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16380" windowHeight="8190" tabRatio="500" firstSheet="3" activeTab="8"/>
  </bookViews>
  <sheets>
    <sheet name="Indice tavole" sheetId="1" r:id="rId1"/>
    <sheet name="Tavola1" sheetId="2" r:id="rId2"/>
    <sheet name="Tavola2" sheetId="3" r:id="rId3"/>
    <sheet name="Tavola3" sheetId="4" r:id="rId4"/>
    <sheet name="Tavola4" sheetId="5" r:id="rId5"/>
    <sheet name="Tavola5" sheetId="6" r:id="rId6"/>
    <sheet name="Tavola6" sheetId="7" r:id="rId7"/>
    <sheet name="Tavola7" sheetId="8" r:id="rId8"/>
    <sheet name="Tavola8" sheetId="9" r:id="rId9"/>
  </sheets>
  <definedNames/>
  <calcPr fullCalcOnLoad="1"/>
</workbook>
</file>

<file path=xl/sharedStrings.xml><?xml version="1.0" encoding="utf-8"?>
<sst xmlns="http://schemas.openxmlformats.org/spreadsheetml/2006/main" count="276" uniqueCount="121">
  <si>
    <t>INDICE</t>
  </si>
  <si>
    <t>****IMPORTANTE: in attuazione del nuovo regolamento europeo EBS 2019, dai dati 2019 il numero delle imprese corrisponde alle attive nell'anno, diversamente dagli anni precedenti, in cui il totale delle imprese attive corrispondeva alle imprese attive da almeno 6 mesi. Di conseguenza l’occupazione è riferita al nuovo universo. I dati non sono dunque pienamente confrontabili con gli anni precedenti.****</t>
  </si>
  <si>
    <t>Tavola 1</t>
  </si>
  <si>
    <t>Tavola 2</t>
  </si>
  <si>
    <t>Tavola 3</t>
  </si>
  <si>
    <t>Tavola 4</t>
  </si>
  <si>
    <t>Tavola 5</t>
  </si>
  <si>
    <t>Tavola 6</t>
  </si>
  <si>
    <t>Tavola 7</t>
  </si>
  <si>
    <t>Tavola 8</t>
  </si>
  <si>
    <t>Province</t>
  </si>
  <si>
    <t>Imprese attive</t>
  </si>
  <si>
    <t xml:space="preserve">Addetti delle imprese attive </t>
  </si>
  <si>
    <t xml:space="preserve">Lavoratori esterni  </t>
  </si>
  <si>
    <t>Lavoratori temporanei</t>
  </si>
  <si>
    <t xml:space="preserve">dipendenti </t>
  </si>
  <si>
    <t xml:space="preserve"> indipendenti </t>
  </si>
  <si>
    <t>Totale</t>
  </si>
  <si>
    <t>Massa Carrara</t>
  </si>
  <si>
    <t>Lucca</t>
  </si>
  <si>
    <t>Pistoia</t>
  </si>
  <si>
    <t>Firenze</t>
  </si>
  <si>
    <t>Livorno</t>
  </si>
  <si>
    <t>Pisa</t>
  </si>
  <si>
    <t>Arezzo</t>
  </si>
  <si>
    <t>Siena</t>
  </si>
  <si>
    <t>Grosseto</t>
  </si>
  <si>
    <t>Prato</t>
  </si>
  <si>
    <t>TOSCANA</t>
  </si>
  <si>
    <t xml:space="preserve">(1) In attuazione del nuovo Regolamento Europeo (“EBS” 2019), il numero delle imprese corrisponde alle attive nell'anno e non più alle attive da almeno 6 mesi, come per gli anni precedenti; di conseguenza l’occupazione si riferisce a tale universo. I dati non sono dunque pienamente confrontabili con gli anni precedenti. </t>
  </si>
  <si>
    <t>(2) Occupati &gt; 15 anni</t>
  </si>
  <si>
    <t xml:space="preserve"> Province</t>
  </si>
  <si>
    <t>Imprenditore, libero professionista e lavoratore autonomo</t>
  </si>
  <si>
    <t>Società di persone</t>
  </si>
  <si>
    <t>Società di capitali</t>
  </si>
  <si>
    <t>Società cooperativa</t>
  </si>
  <si>
    <t xml:space="preserve">Altra forma </t>
  </si>
  <si>
    <t>dipendenti</t>
  </si>
  <si>
    <t>indipendenti</t>
  </si>
  <si>
    <t xml:space="preserve">esterni </t>
  </si>
  <si>
    <t>temporanei</t>
  </si>
  <si>
    <t>(1) Si rimanda alla Nota 1 della Tavola 1</t>
  </si>
  <si>
    <t>Qualifica professionale</t>
  </si>
  <si>
    <t>dirigente</t>
  </si>
  <si>
    <t>quadro</t>
  </si>
  <si>
    <t>impiegato</t>
  </si>
  <si>
    <t>operaio</t>
  </si>
  <si>
    <t>apprendista</t>
  </si>
  <si>
    <t>altro dipendente</t>
  </si>
  <si>
    <t>Lavoratori indipendenti</t>
  </si>
  <si>
    <t>di cui Femmine</t>
  </si>
  <si>
    <t>Lavoratori esterni</t>
  </si>
  <si>
    <t>familiari e coadiuvanti</t>
  </si>
  <si>
    <t>indipendente in senso stretto</t>
  </si>
  <si>
    <t>amministratore</t>
  </si>
  <si>
    <t>collaboratore</t>
  </si>
  <si>
    <t>altro lavoratore esterno</t>
  </si>
  <si>
    <t>Attività economica</t>
  </si>
  <si>
    <t>Dipendenti</t>
  </si>
  <si>
    <t>Indipendenti</t>
  </si>
  <si>
    <t>Esterni</t>
  </si>
  <si>
    <t>Temporanei</t>
  </si>
  <si>
    <t>B: estrazione di minerali da cave e miniere</t>
  </si>
  <si>
    <t>C: attività manifatturiere</t>
  </si>
  <si>
    <t>D: fornitura di energia elettrica, gas, vapore e aria condizionata</t>
  </si>
  <si>
    <t>E: fornitura di acqua reti fognarie, attività di gestione dei rifiuti e risanamento</t>
  </si>
  <si>
    <t>F: costruzioni</t>
  </si>
  <si>
    <t>G: commercio all'ingrosso e al dettaglio, riparazione di autoveicoli e motocicli</t>
  </si>
  <si>
    <t>H: trasporto e magazzinaggio</t>
  </si>
  <si>
    <t>I: attività dei servizi di alloggio e di ristorazione</t>
  </si>
  <si>
    <t>J: servizi di informazione e comunicazione</t>
  </si>
  <si>
    <t>K: attività finanziarie e assicurative</t>
  </si>
  <si>
    <t>L: attività immobiliari</t>
  </si>
  <si>
    <t>M: attività professionali, scientifiche e tecniche</t>
  </si>
  <si>
    <t>N: noleggio, agenzie di viaggio, servizi di supporto alle imprese</t>
  </si>
  <si>
    <t>P: istruzione</t>
  </si>
  <si>
    <t>Q: sanità e assistenza sociale</t>
  </si>
  <si>
    <t>R: attività artistiche, sportive, di intrattenimento e divertimento</t>
  </si>
  <si>
    <t>S: altre attività di servizi</t>
  </si>
  <si>
    <t>TOTALE</t>
  </si>
  <si>
    <t>Forma giuridica</t>
  </si>
  <si>
    <t>15-29anni</t>
  </si>
  <si>
    <t>30-49 anni</t>
  </si>
  <si>
    <t>50anni e più</t>
  </si>
  <si>
    <t>15anni e più(*)</t>
  </si>
  <si>
    <t>imprenditore individuale, libero professionista e lavoratore autonomo</t>
  </si>
  <si>
    <t>società di persone</t>
  </si>
  <si>
    <t>società di capitali</t>
  </si>
  <si>
    <t>società cooperativa</t>
  </si>
  <si>
    <t>altra forma d'impresa</t>
  </si>
  <si>
    <t>-</t>
  </si>
  <si>
    <t>(*) il totale comprende anche coloro per i quali la classe di età non è stata indicata.</t>
  </si>
  <si>
    <t>Titolo di studio</t>
  </si>
  <si>
    <t>nessun titolo e attestato di scuola primaria</t>
  </si>
  <si>
    <t>diploma di licenza di scuola secondaria di  I grado</t>
  </si>
  <si>
    <t>attestato/diploma di qualifica professionale</t>
  </si>
  <si>
    <t>diploma di scuola secondaria superiore e formazione post secondaria</t>
  </si>
  <si>
    <t>diploma di istruzione terziaria, laurea di I livello, diploma accademico di I livello</t>
  </si>
  <si>
    <t>laurea magistrale e diploma accademico di II livello (2)</t>
  </si>
  <si>
    <t>dottorato di ricerca</t>
  </si>
  <si>
    <t>non disponibile</t>
  </si>
  <si>
    <t>(3) comprende anche le lauree del vecchio ordinamento</t>
  </si>
  <si>
    <t>di cui Paesi UE</t>
  </si>
  <si>
    <t>di cui Paesi Extra UE</t>
  </si>
  <si>
    <t>Imprese attive e risorse umane: addetti, lavoratori esterni e temporanei per province. Anno 2020 (valori medi annui).</t>
  </si>
  <si>
    <t xml:space="preserve">Risorse umane delle imprese attive: addetti, lavoratori esterni e temporanei per forma giuridica e  province. Anno 2020 (valori medi annui) </t>
  </si>
  <si>
    <t>Dipendenti delle imprese attive per qualifica professionale e province. Anno 2020 (valori medi annui)</t>
  </si>
  <si>
    <t>Indipendenti e lavoratori esterni delle imprese attive per tipologia, sesso e  province. Anno 2020 (valori medi annui)</t>
  </si>
  <si>
    <t>Risorse umane delle imprese attive: addetti, lavoratori esterni e temporanei per attività economica e sesso. Toscana. Anno 2020 (valori medi annui)</t>
  </si>
  <si>
    <t>Risorse umane delle imprese attive: addetti, lavoratori esterni e temporanei delle imprese attive per forma giuridica e classe di età. Toscana. Anno 2020 (valori medi annui)</t>
  </si>
  <si>
    <t>Risorse umane delle imprese attive: addetti, lavoratori esterni e temporanei per titolo di studio e sesso. Toscana. Anno 2020 (valori medi annui)</t>
  </si>
  <si>
    <t>Risorse umane delle imprese attive: addetti, lavoratori esterni e temporanei per attività economica e paese di  nascita. Toscana. Anno 2020 (valori medi annui)</t>
  </si>
  <si>
    <r>
      <t xml:space="preserve">Tavola 1 - Imprese attive e risorse umane: addetti, lavoratori esterni e temporanei per province. Anno 2020 </t>
    </r>
    <r>
      <rPr>
        <b/>
        <i/>
        <sz val="8"/>
        <rFont val="Arial"/>
        <family val="2"/>
      </rPr>
      <t>(valori medi annui) (1) (2).</t>
    </r>
  </si>
  <si>
    <t>Fonte: elaborazioni Settore “Servizi digitali e integrazione dati. Ufficio Regionale di Statistica” su dati Istat “Registro statistico delle imprese attive (ASIA - Imprese)” e “Registro statistico dell'occupazione delle imprese (ASIA – Occupazione)”</t>
  </si>
  <si>
    <r>
      <t xml:space="preserve">Tavola 2 - Risorse umane delle imprese attive: addetti, lavoratori esterni e temporanei per forma giuridica e  province. Anno 2020 </t>
    </r>
    <r>
      <rPr>
        <b/>
        <i/>
        <sz val="8"/>
        <rFont val="Arial"/>
        <family val="2"/>
      </rPr>
      <t>(valori medi annui) (1) (2).</t>
    </r>
  </si>
  <si>
    <r>
      <t xml:space="preserve">Tavola 3 - Dipendenti delle imprese attive per qualifica professionale e province. Anno 2020 </t>
    </r>
    <r>
      <rPr>
        <b/>
        <i/>
        <sz val="8"/>
        <rFont val="Arial"/>
        <family val="2"/>
      </rPr>
      <t>(valori medi annui) (1) (2).</t>
    </r>
  </si>
  <si>
    <r>
      <t xml:space="preserve">Tavola 4 - Indipendenti e lavoratori esterni delle imprese attive per tipologia, sesso e  province. Anno 2020 </t>
    </r>
    <r>
      <rPr>
        <b/>
        <i/>
        <sz val="8"/>
        <rFont val="Arial"/>
        <family val="2"/>
      </rPr>
      <t>(valori medi annui) (1) (2).</t>
    </r>
  </si>
  <si>
    <r>
      <t xml:space="preserve">Tavola 5 - Risorse umane delle imprese attive: addetti, lavoratori esterni e temporanei per attività economica e sesso. Toscana. Anno 2020 </t>
    </r>
    <r>
      <rPr>
        <b/>
        <i/>
        <sz val="8"/>
        <rFont val="Arial"/>
        <family val="2"/>
      </rPr>
      <t>(valori medi annui) (1) (2).</t>
    </r>
  </si>
  <si>
    <r>
      <t xml:space="preserve">Tavola 6 - Risorse umane delle imprese attive: addetti, lavoratori esterni e temporanei delle imprese attive per forma giuridica e classe di età. Toscana Anno 2020 </t>
    </r>
    <r>
      <rPr>
        <b/>
        <i/>
        <sz val="8"/>
        <rFont val="Arial"/>
        <family val="2"/>
      </rPr>
      <t>(valori medi annui) (1) (2).</t>
    </r>
  </si>
  <si>
    <r>
      <t>Tavola 7 - Risorse umane delle imprese attive: addetti, lavoratori esterni e temporanei per titolo di studio e sesso. Toscana. Anno 2020</t>
    </r>
    <r>
      <rPr>
        <b/>
        <i/>
        <sz val="9"/>
        <rFont val="Arial"/>
        <family val="2"/>
      </rPr>
      <t xml:space="preserve"> (valori medi annui) (1) (2) (3).</t>
    </r>
  </si>
  <si>
    <r>
      <t xml:space="preserve">Tavola 8 -Risorse umane delle imprese attive: addetti, lavoratori esterni e temporanei per attività economica e paese di  nascita. Toscana. Anno 2020  </t>
    </r>
    <r>
      <rPr>
        <b/>
        <i/>
        <sz val="9"/>
        <rFont val="Arial"/>
        <family val="2"/>
      </rPr>
      <t>(valori medi annui) (1) (2).</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</si>
</sst>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0">
    <font>
      <sz val="8"/>
      <name val="Arial"/>
      <family val="0"/>
    </font>
    <font>
      <sz val="10"/>
      <name val="Arial"/>
      <family val="0"/>
    </font>
    <font>
      <sz val="10"/>
      <name val="MS Sans Serif"/>
      <family val="2"/>
    </font>
    <font>
      <b/>
      <sz val="8"/>
      <name val="Arial"/>
      <family val="0"/>
    </font>
    <font>
      <b/>
      <sz val="12"/>
      <name val="Arial"/>
      <family val="2"/>
    </font>
    <font>
      <b/>
      <u val="single"/>
      <sz val="11"/>
      <color indexed="12"/>
      <name val="Arial"/>
      <family val="2"/>
    </font>
    <font>
      <b/>
      <sz val="10"/>
      <name val="Arial"/>
      <family val="2"/>
    </font>
    <font>
      <sz val="9"/>
      <name val="Arial"/>
      <family val="0"/>
    </font>
    <font>
      <b/>
      <sz val="9"/>
      <name val="Arial"/>
      <family val="0"/>
    </font>
    <font>
      <b/>
      <i/>
      <sz val="8"/>
      <name val="Arial"/>
      <family val="2"/>
    </font>
    <font>
      <i/>
      <sz val="8"/>
      <name val="Arial"/>
      <family val="0"/>
    </font>
    <font>
      <b/>
      <i/>
      <sz val="9"/>
      <name val="Arial"/>
      <family val="2"/>
    </font>
    <font>
      <sz val="9"/>
      <name val="MS Sans Serif"/>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22"/>
      </left>
      <right style="thin">
        <color indexed="22"/>
      </right>
      <top>
        <color indexed="63"/>
      </top>
      <bottom style="thin">
        <color indexed="22"/>
      </bottom>
    </border>
    <border>
      <left>
        <color indexed="63"/>
      </left>
      <right>
        <color indexed="63"/>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0" fillId="0" borderId="0" applyNumberFormat="0" applyFill="0" applyBorder="0" applyAlignment="0" applyProtection="0"/>
    <xf numFmtId="0" fontId="14" fillId="9" borderId="1" applyNumberFormat="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0" fontId="15" fillId="0" borderId="2" applyNumberFormat="0" applyFill="0" applyAlignment="0" applyProtection="0"/>
    <xf numFmtId="0" fontId="16" fillId="13" borderId="3" applyNumberFormat="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8" fillId="3" borderId="1" applyNumberFormat="0" applyAlignment="0" applyProtection="0"/>
    <xf numFmtId="43" fontId="1" fillId="0" borderId="0" applyFill="0" applyBorder="0" applyAlignment="0" applyProtection="0"/>
    <xf numFmtId="41" fontId="1" fillId="0" borderId="0" applyFill="0" applyBorder="0" applyAlignment="0" applyProtection="0"/>
    <xf numFmtId="0" fontId="19" fillId="10"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0" fillId="5" borderId="4" applyNumberFormat="0" applyFont="0" applyAlignment="0" applyProtection="0"/>
    <xf numFmtId="0" fontId="20" fillId="9" borderId="5" applyNumberFormat="0" applyAlignment="0" applyProtection="0"/>
    <xf numFmtId="9" fontId="1" fillId="0" borderId="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3" fillId="0" borderId="0" applyNumberFormat="0" applyFill="0" applyBorder="0" applyProtection="0">
      <alignment horizontal="left"/>
    </xf>
    <xf numFmtId="0" fontId="27" fillId="0" borderId="9" applyNumberFormat="0" applyFill="0" applyAlignment="0" applyProtection="0"/>
    <xf numFmtId="0" fontId="28" fillId="17" borderId="0" applyNumberFormat="0" applyBorder="0" applyAlignment="0" applyProtection="0"/>
    <xf numFmtId="0" fontId="0" fillId="0" borderId="0" applyNumberFormat="0" applyFill="0" applyBorder="0" applyAlignment="0" applyProtection="0"/>
    <xf numFmtId="0" fontId="29" fillId="7"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1">
    <xf numFmtId="0" fontId="0" fillId="0" borderId="0" xfId="0" applyAlignment="1">
      <alignment/>
    </xf>
    <xf numFmtId="0" fontId="1" fillId="0" borderId="0" xfId="49">
      <alignment/>
      <protection/>
    </xf>
    <xf numFmtId="0" fontId="4" fillId="18" borderId="0" xfId="49" applyFont="1" applyFill="1">
      <alignment/>
      <protection/>
    </xf>
    <xf numFmtId="0" fontId="1" fillId="18" borderId="0" xfId="49" applyFill="1">
      <alignment/>
      <protection/>
    </xf>
    <xf numFmtId="0" fontId="1" fillId="18" borderId="0" xfId="49" applyFont="1" applyFill="1">
      <alignment/>
      <protection/>
    </xf>
    <xf numFmtId="0" fontId="6" fillId="0" borderId="0" xfId="49" applyFont="1">
      <alignment/>
      <protection/>
    </xf>
    <xf numFmtId="0" fontId="7" fillId="0" borderId="0" xfId="0" applyFont="1" applyAlignment="1">
      <alignment/>
    </xf>
    <xf numFmtId="0" fontId="8" fillId="0" borderId="0" xfId="0" applyFont="1" applyAlignment="1">
      <alignment/>
    </xf>
    <xf numFmtId="0" fontId="3" fillId="0" borderId="0" xfId="0" applyFont="1" applyAlignment="1">
      <alignment/>
    </xf>
    <xf numFmtId="0" fontId="3" fillId="0" borderId="10" xfId="0" applyFont="1" applyBorder="1" applyAlignment="1">
      <alignment horizontal="center" vertical="top" wrapText="1"/>
    </xf>
    <xf numFmtId="0" fontId="7" fillId="0" borderId="0" xfId="0" applyFont="1" applyFill="1" applyBorder="1" applyAlignment="1">
      <alignment horizontal="left" vertical="top" wrapText="1"/>
    </xf>
    <xf numFmtId="3" fontId="7" fillId="0" borderId="0" xfId="0" applyNumberFormat="1" applyFont="1" applyFill="1" applyBorder="1" applyAlignment="1">
      <alignment horizontal="right" vertical="top" wrapText="1"/>
    </xf>
    <xf numFmtId="0" fontId="7" fillId="0" borderId="0" xfId="0" applyFont="1" applyFill="1" applyAlignment="1">
      <alignment horizontal="left" vertical="top" wrapText="1"/>
    </xf>
    <xf numFmtId="3" fontId="7" fillId="0" borderId="0" xfId="0" applyNumberFormat="1" applyFont="1" applyFill="1" applyAlignment="1">
      <alignment horizontal="right" vertical="top" wrapText="1"/>
    </xf>
    <xf numFmtId="0" fontId="7" fillId="0" borderId="0" xfId="0" applyFont="1" applyFill="1" applyAlignment="1">
      <alignment horizontal="left" vertical="top" wrapText="1"/>
    </xf>
    <xf numFmtId="0" fontId="7" fillId="0" borderId="0" xfId="0" applyFont="1" applyAlignment="1">
      <alignment/>
    </xf>
    <xf numFmtId="0" fontId="8" fillId="0" borderId="10" xfId="0" applyFont="1" applyFill="1" applyBorder="1" applyAlignment="1">
      <alignment horizontal="left" vertical="top" wrapText="1"/>
    </xf>
    <xf numFmtId="3" fontId="8" fillId="0" borderId="10" xfId="0" applyNumberFormat="1" applyFont="1" applyFill="1" applyBorder="1" applyAlignment="1">
      <alignment horizontal="right" vertical="top" wrapText="1"/>
    </xf>
    <xf numFmtId="0" fontId="0" fillId="0" borderId="0" xfId="0" applyFont="1" applyAlignment="1">
      <alignment/>
    </xf>
    <xf numFmtId="0" fontId="7" fillId="0" borderId="0" xfId="0" applyFont="1" applyFill="1" applyAlignment="1">
      <alignment/>
    </xf>
    <xf numFmtId="0" fontId="7" fillId="0" borderId="1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3" fillId="0" borderId="10" xfId="0" applyFont="1" applyFill="1" applyBorder="1" applyAlignment="1">
      <alignment horizontal="right" vertical="top" wrapText="1"/>
    </xf>
    <xf numFmtId="3" fontId="7" fillId="0" borderId="0" xfId="0" applyNumberFormat="1" applyFont="1" applyAlignment="1">
      <alignment/>
    </xf>
    <xf numFmtId="3" fontId="8" fillId="0" borderId="0" xfId="0" applyNumberFormat="1" applyFont="1" applyFill="1" applyBorder="1" applyAlignment="1">
      <alignment horizontal="right" vertical="top" wrapText="1"/>
    </xf>
    <xf numFmtId="0" fontId="7" fillId="0" borderId="0" xfId="0" applyNumberFormat="1" applyFont="1" applyFill="1" applyBorder="1" applyAlignment="1">
      <alignment horizontal="right"/>
    </xf>
    <xf numFmtId="0" fontId="7" fillId="0" borderId="10" xfId="0" applyFont="1" applyBorder="1" applyAlignment="1">
      <alignment/>
    </xf>
    <xf numFmtId="0" fontId="7" fillId="0" borderId="0" xfId="0" applyFont="1" applyFill="1" applyAlignment="1">
      <alignment/>
    </xf>
    <xf numFmtId="0" fontId="7" fillId="0" borderId="0" xfId="0" applyFont="1" applyBorder="1" applyAlignment="1">
      <alignment/>
    </xf>
    <xf numFmtId="0" fontId="7" fillId="0" borderId="11" xfId="0" applyNumberFormat="1" applyFont="1" applyFill="1" applyBorder="1" applyAlignment="1">
      <alignment horizontal="right"/>
    </xf>
    <xf numFmtId="0" fontId="3" fillId="0" borderId="12" xfId="0" applyFont="1" applyBorder="1" applyAlignment="1">
      <alignment horizontal="right" vertical="top" wrapText="1"/>
    </xf>
    <xf numFmtId="0" fontId="7" fillId="0" borderId="4" xfId="0" applyFont="1" applyFill="1" applyBorder="1" applyAlignment="1">
      <alignment vertical="top" wrapText="1"/>
    </xf>
    <xf numFmtId="0" fontId="3" fillId="0" borderId="13" xfId="0" applyFont="1" applyBorder="1" applyAlignment="1">
      <alignment horizontal="right"/>
    </xf>
    <xf numFmtId="0" fontId="3" fillId="0" borderId="0" xfId="0" applyFont="1" applyAlignment="1">
      <alignment horizontal="right"/>
    </xf>
    <xf numFmtId="3" fontId="7" fillId="0" borderId="14" xfId="0" applyNumberFormat="1" applyFont="1" applyBorder="1" applyAlignment="1">
      <alignment/>
    </xf>
    <xf numFmtId="3" fontId="7" fillId="0" borderId="0" xfId="0" applyNumberFormat="1" applyFont="1" applyAlignment="1">
      <alignment horizontal="right"/>
    </xf>
    <xf numFmtId="0" fontId="8" fillId="0" borderId="10" xfId="0" applyFont="1" applyBorder="1" applyAlignment="1">
      <alignment/>
    </xf>
    <xf numFmtId="3" fontId="8" fillId="0" borderId="10" xfId="0" applyNumberFormat="1" applyFont="1" applyBorder="1" applyAlignment="1">
      <alignment/>
    </xf>
    <xf numFmtId="0" fontId="8" fillId="0" borderId="0" xfId="0" applyFont="1" applyAlignment="1">
      <alignment/>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10" xfId="0" applyFont="1" applyBorder="1" applyAlignment="1">
      <alignment horizontal="right" vertical="top" wrapText="1"/>
    </xf>
    <xf numFmtId="0" fontId="7" fillId="0" borderId="4" xfId="0" applyFont="1" applyFill="1" applyBorder="1" applyAlignment="1">
      <alignment vertical="top" wrapText="1"/>
    </xf>
    <xf numFmtId="3" fontId="7" fillId="0" borderId="0" xfId="0" applyNumberFormat="1" applyFont="1" applyFill="1" applyAlignment="1">
      <alignment horizontal="right" vertical="top" wrapText="1"/>
    </xf>
    <xf numFmtId="0" fontId="2" fillId="0" borderId="0" xfId="51">
      <alignment/>
      <protection/>
    </xf>
    <xf numFmtId="0" fontId="12" fillId="0" borderId="0" xfId="50" applyFont="1">
      <alignment/>
      <protection/>
    </xf>
    <xf numFmtId="3" fontId="8" fillId="0" borderId="10"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0" fontId="0" fillId="0" borderId="0" xfId="0" applyFont="1" applyFill="1" applyBorder="1" applyAlignment="1">
      <alignment vertical="top" wrapText="1"/>
    </xf>
    <xf numFmtId="0" fontId="3" fillId="0" borderId="0" xfId="0" applyFont="1" applyFill="1" applyAlignment="1">
      <alignment/>
    </xf>
    <xf numFmtId="0" fontId="3" fillId="0" borderId="12" xfId="0" applyFont="1" applyFill="1" applyBorder="1" applyAlignment="1">
      <alignment horizontal="right" vertical="top" wrapText="1"/>
    </xf>
    <xf numFmtId="0" fontId="10" fillId="0" borderId="0" xfId="0" applyFont="1" applyFill="1" applyBorder="1" applyAlignment="1">
      <alignment vertical="center"/>
    </xf>
    <xf numFmtId="3" fontId="7" fillId="0" borderId="0" xfId="0" applyNumberFormat="1" applyFont="1" applyFill="1" applyAlignment="1">
      <alignment/>
    </xf>
    <xf numFmtId="3" fontId="8" fillId="0" borderId="0" xfId="0" applyNumberFormat="1" applyFont="1" applyBorder="1" applyAlignment="1">
      <alignment/>
    </xf>
    <xf numFmtId="0" fontId="5" fillId="19" borderId="0" xfId="0" applyFont="1" applyFill="1" applyBorder="1" applyAlignment="1">
      <alignment horizontal="center" vertical="center" wrapText="1"/>
    </xf>
    <xf numFmtId="0" fontId="6" fillId="18" borderId="0" xfId="49" applyFont="1" applyFill="1" applyBorder="1" applyAlignment="1">
      <alignment horizontal="left" wrapText="1"/>
      <protection/>
    </xf>
    <xf numFmtId="0" fontId="3" fillId="0" borderId="12" xfId="0" applyFont="1" applyBorder="1" applyAlignment="1">
      <alignment horizontal="center" vertical="top"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12" xfId="0" applyFont="1" applyBorder="1" applyAlignment="1">
      <alignment horizontal="left" vertical="top" wrapText="1"/>
    </xf>
    <xf numFmtId="0" fontId="3" fillId="0" borderId="12" xfId="0" applyFont="1" applyFill="1" applyBorder="1" applyAlignment="1">
      <alignment horizontal="center"/>
    </xf>
    <xf numFmtId="0" fontId="3" fillId="0" borderId="12" xfId="0" applyFont="1" applyFill="1" applyBorder="1" applyAlignment="1">
      <alignment horizontal="center" wrapText="1"/>
    </xf>
    <xf numFmtId="0" fontId="3" fillId="0" borderId="12" xfId="0" applyFont="1" applyBorder="1" applyAlignment="1">
      <alignment horizontal="center"/>
    </xf>
    <xf numFmtId="0" fontId="10" fillId="0" borderId="0" xfId="0" applyFont="1" applyBorder="1" applyAlignment="1">
      <alignment horizontal="left" vertical="center" wrapText="1"/>
    </xf>
    <xf numFmtId="0" fontId="3" fillId="0" borderId="12" xfId="0" applyFont="1" applyBorder="1" applyAlignment="1">
      <alignment horizontal="center" wrapText="1"/>
    </xf>
    <xf numFmtId="0" fontId="3" fillId="0" borderId="15" xfId="0" applyFont="1" applyBorder="1" applyAlignment="1">
      <alignment horizontal="center"/>
    </xf>
    <xf numFmtId="0" fontId="3" fillId="0" borderId="10" xfId="0" applyFont="1" applyBorder="1" applyAlignment="1">
      <alignment horizontal="center" vertical="top" wrapText="1"/>
    </xf>
    <xf numFmtId="0" fontId="3" fillId="0" borderId="12" xfId="0" applyFont="1" applyBorder="1" applyAlignment="1">
      <alignment horizontal="center" vertical="center"/>
    </xf>
    <xf numFmtId="0" fontId="3" fillId="0" borderId="12" xfId="0" applyFont="1" applyFill="1" applyBorder="1" applyAlignment="1">
      <alignment horizontal="center" vertical="top" wrapText="1"/>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ngolo tabella pivot" xfId="33"/>
    <cellStyle name="Calcolo" xfId="34"/>
    <cellStyle name="Campo tabella pivot" xfId="35"/>
    <cellStyle name="Categoria tabella pivot" xfId="36"/>
    <cellStyle name="Cella collegata" xfId="37"/>
    <cellStyle name="Cella da controllare" xfId="38"/>
    <cellStyle name="Colore 1" xfId="39"/>
    <cellStyle name="Colore 2" xfId="40"/>
    <cellStyle name="Colore 3" xfId="41"/>
    <cellStyle name="Colore 4" xfId="42"/>
    <cellStyle name="Colore 5" xfId="43"/>
    <cellStyle name="Colore 6" xfId="44"/>
    <cellStyle name="Input" xfId="45"/>
    <cellStyle name="Comma" xfId="46"/>
    <cellStyle name="Comma [0]" xfId="47"/>
    <cellStyle name="Neutrale" xfId="48"/>
    <cellStyle name="Normale_Asia 2015 imprese e addetti" xfId="49"/>
    <cellStyle name="Normale_Tavola10" xfId="50"/>
    <cellStyle name="Normale_Tavola7" xfId="51"/>
    <cellStyle name="Nota" xfId="52"/>
    <cellStyle name="Output" xfId="53"/>
    <cellStyle name="Percent" xfId="54"/>
    <cellStyle name="Risultato tabella pivot" xfId="55"/>
    <cellStyle name="Testo avviso" xfId="56"/>
    <cellStyle name="Testo descrittivo" xfId="57"/>
    <cellStyle name="Titolo" xfId="58"/>
    <cellStyle name="Titolo 1" xfId="59"/>
    <cellStyle name="Titolo 2" xfId="60"/>
    <cellStyle name="Titolo 3" xfId="61"/>
    <cellStyle name="Titolo 4" xfId="62"/>
    <cellStyle name="Titolo tabella pivot" xfId="63"/>
    <cellStyle name="Totale" xfId="64"/>
    <cellStyle name="Valore non valido" xfId="65"/>
    <cellStyle name="Valore tabella pivot" xfId="66"/>
    <cellStyle name="Valore valido"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
  <sheetViews>
    <sheetView zoomScalePageLayoutView="0" workbookViewId="0" topLeftCell="A1">
      <selection activeCell="L4" sqref="L4"/>
    </sheetView>
  </sheetViews>
  <sheetFormatPr defaultColWidth="10.66015625" defaultRowHeight="11.25"/>
  <cols>
    <col min="1" max="1" width="13.16015625" style="1" customWidth="1"/>
    <col min="2" max="8" width="10.66015625" style="1" customWidth="1"/>
    <col min="9" max="9" width="21.16015625" style="1" customWidth="1"/>
    <col min="10" max="16384" width="10.66015625" style="1" customWidth="1"/>
  </cols>
  <sheetData>
    <row r="1" spans="1:9" ht="15.75">
      <c r="A1" s="2" t="s">
        <v>0</v>
      </c>
      <c r="B1" s="3"/>
      <c r="C1" s="3"/>
      <c r="D1" s="3"/>
      <c r="E1" s="3"/>
      <c r="F1" s="3"/>
      <c r="G1" s="3"/>
      <c r="H1" s="3"/>
      <c r="I1" s="3"/>
    </row>
    <row r="2" spans="1:9" ht="91.5" customHeight="1">
      <c r="A2" s="56" t="s">
        <v>1</v>
      </c>
      <c r="B2" s="56"/>
      <c r="C2" s="56"/>
      <c r="D2" s="56"/>
      <c r="E2" s="56"/>
      <c r="F2" s="56"/>
      <c r="G2" s="56"/>
      <c r="H2" s="56"/>
      <c r="I2" s="56"/>
    </row>
    <row r="3" spans="1:9" s="5" customFormat="1" ht="39.75" customHeight="1">
      <c r="A3" s="4" t="s">
        <v>2</v>
      </c>
      <c r="B3" s="57" t="s">
        <v>104</v>
      </c>
      <c r="C3" s="57"/>
      <c r="D3" s="57"/>
      <c r="E3" s="57"/>
      <c r="F3" s="57"/>
      <c r="G3" s="57"/>
      <c r="H3" s="57"/>
      <c r="I3" s="57"/>
    </row>
    <row r="4" spans="1:9" s="5" customFormat="1" ht="39.75" customHeight="1">
      <c r="A4" s="4" t="s">
        <v>3</v>
      </c>
      <c r="B4" s="57" t="s">
        <v>105</v>
      </c>
      <c r="C4" s="57"/>
      <c r="D4" s="57"/>
      <c r="E4" s="57"/>
      <c r="F4" s="57"/>
      <c r="G4" s="57"/>
      <c r="H4" s="57"/>
      <c r="I4" s="57"/>
    </row>
    <row r="5" spans="1:9" s="5" customFormat="1" ht="39.75" customHeight="1">
      <c r="A5" s="4" t="s">
        <v>4</v>
      </c>
      <c r="B5" s="57" t="s">
        <v>106</v>
      </c>
      <c r="C5" s="57"/>
      <c r="D5" s="57"/>
      <c r="E5" s="57"/>
      <c r="F5" s="57"/>
      <c r="G5" s="57"/>
      <c r="H5" s="57"/>
      <c r="I5" s="57"/>
    </row>
    <row r="6" spans="1:9" s="5" customFormat="1" ht="39.75" customHeight="1">
      <c r="A6" s="4" t="s">
        <v>5</v>
      </c>
      <c r="B6" s="57" t="s">
        <v>107</v>
      </c>
      <c r="C6" s="57"/>
      <c r="D6" s="57"/>
      <c r="E6" s="57"/>
      <c r="F6" s="57"/>
      <c r="G6" s="57"/>
      <c r="H6" s="57"/>
      <c r="I6" s="57"/>
    </row>
    <row r="7" spans="1:9" s="5" customFormat="1" ht="39.75" customHeight="1">
      <c r="A7" s="4" t="s">
        <v>6</v>
      </c>
      <c r="B7" s="57" t="s">
        <v>108</v>
      </c>
      <c r="C7" s="57"/>
      <c r="D7" s="57"/>
      <c r="E7" s="57"/>
      <c r="F7" s="57"/>
      <c r="G7" s="57"/>
      <c r="H7" s="57"/>
      <c r="I7" s="57"/>
    </row>
    <row r="8" spans="1:9" s="5" customFormat="1" ht="39.75" customHeight="1">
      <c r="A8" s="4" t="s">
        <v>7</v>
      </c>
      <c r="B8" s="57" t="s">
        <v>109</v>
      </c>
      <c r="C8" s="57"/>
      <c r="D8" s="57"/>
      <c r="E8" s="57"/>
      <c r="F8" s="57"/>
      <c r="G8" s="57"/>
      <c r="H8" s="57"/>
      <c r="I8" s="57"/>
    </row>
    <row r="9" spans="1:9" s="5" customFormat="1" ht="39.75" customHeight="1">
      <c r="A9" s="4" t="s">
        <v>8</v>
      </c>
      <c r="B9" s="57" t="s">
        <v>110</v>
      </c>
      <c r="C9" s="57"/>
      <c r="D9" s="57"/>
      <c r="E9" s="57"/>
      <c r="F9" s="57"/>
      <c r="G9" s="57"/>
      <c r="H9" s="57"/>
      <c r="I9" s="57"/>
    </row>
    <row r="10" spans="1:9" s="5" customFormat="1" ht="39.75" customHeight="1">
      <c r="A10" s="4" t="s">
        <v>9</v>
      </c>
      <c r="B10" s="57" t="s">
        <v>111</v>
      </c>
      <c r="C10" s="57"/>
      <c r="D10" s="57"/>
      <c r="E10" s="57"/>
      <c r="F10" s="57"/>
      <c r="G10" s="57"/>
      <c r="H10" s="57"/>
      <c r="I10" s="57"/>
    </row>
  </sheetData>
  <sheetProtection selectLockedCells="1" selectUnlockedCells="1"/>
  <mergeCells count="9">
    <mergeCell ref="B10:I10"/>
    <mergeCell ref="B6:I6"/>
    <mergeCell ref="B7:I7"/>
    <mergeCell ref="B8:I8"/>
    <mergeCell ref="B9:I9"/>
    <mergeCell ref="A2:I2"/>
    <mergeCell ref="B3:I3"/>
    <mergeCell ref="B4:I4"/>
    <mergeCell ref="B5:I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I17" sqref="I17"/>
    </sheetView>
  </sheetViews>
  <sheetFormatPr defaultColWidth="9.33203125" defaultRowHeight="11.25"/>
  <cols>
    <col min="1" max="1" width="37.33203125" style="6" customWidth="1"/>
    <col min="2" max="2" width="16.33203125" style="6" customWidth="1"/>
    <col min="3" max="4" width="12.66015625" style="6" customWidth="1"/>
    <col min="5" max="5" width="17.5" style="6" customWidth="1"/>
    <col min="6" max="6" width="18.5" style="6" customWidth="1"/>
    <col min="7" max="7" width="18.66015625" style="6" customWidth="1"/>
    <col min="8" max="255" width="9.33203125" style="6" customWidth="1"/>
  </cols>
  <sheetData>
    <row r="1" ht="12">
      <c r="A1" s="7" t="s">
        <v>112</v>
      </c>
    </row>
    <row r="3" spans="1:7" s="8" customFormat="1" ht="11.25" customHeight="1">
      <c r="A3" s="61" t="s">
        <v>10</v>
      </c>
      <c r="B3" s="58" t="s">
        <v>11</v>
      </c>
      <c r="C3" s="58" t="s">
        <v>12</v>
      </c>
      <c r="D3" s="58"/>
      <c r="E3" s="58"/>
      <c r="F3" s="58" t="s">
        <v>13</v>
      </c>
      <c r="G3" s="58" t="s">
        <v>14</v>
      </c>
    </row>
    <row r="4" spans="1:7" s="8" customFormat="1" ht="22.5">
      <c r="A4" s="61"/>
      <c r="B4" s="58"/>
      <c r="C4" s="9" t="s">
        <v>15</v>
      </c>
      <c r="D4" s="9" t="s">
        <v>16</v>
      </c>
      <c r="E4" s="9" t="s">
        <v>17</v>
      </c>
      <c r="F4" s="58"/>
      <c r="G4" s="58"/>
    </row>
    <row r="5" spans="1:10" ht="12">
      <c r="A5" s="10" t="s">
        <v>18</v>
      </c>
      <c r="B5" s="11">
        <v>15828</v>
      </c>
      <c r="C5" s="11">
        <v>26771.960000001232</v>
      </c>
      <c r="D5" s="11">
        <v>17267.170000000053</v>
      </c>
      <c r="E5" s="11">
        <f>C5+D5</f>
        <v>44039.130000001285</v>
      </c>
      <c r="F5" s="11">
        <v>848.3399999999991</v>
      </c>
      <c r="G5" s="11">
        <v>148.77999999999997</v>
      </c>
      <c r="I5"/>
      <c r="J5"/>
    </row>
    <row r="6" spans="1:10" ht="12">
      <c r="A6" s="12" t="s">
        <v>19</v>
      </c>
      <c r="B6" s="11">
        <v>33919</v>
      </c>
      <c r="C6" s="13">
        <v>73931.65000000574</v>
      </c>
      <c r="D6" s="13">
        <v>38628.06000000023</v>
      </c>
      <c r="E6" s="11">
        <f aca="true" t="shared" si="0" ref="E6:E14">C6+D6</f>
        <v>112559.71000000597</v>
      </c>
      <c r="F6" s="13">
        <v>2333.6400000000012</v>
      </c>
      <c r="G6" s="13">
        <v>1048.3299999999977</v>
      </c>
      <c r="I6"/>
      <c r="J6"/>
    </row>
    <row r="7" spans="1:10" s="15" customFormat="1" ht="12">
      <c r="A7" s="14" t="s">
        <v>20</v>
      </c>
      <c r="B7" s="11">
        <v>24336</v>
      </c>
      <c r="C7" s="13">
        <v>42820.980000003045</v>
      </c>
      <c r="D7" s="13">
        <v>27731.63000000009</v>
      </c>
      <c r="E7" s="11">
        <f t="shared" si="0"/>
        <v>70552.61000000313</v>
      </c>
      <c r="F7" s="13">
        <v>1544.3899999999962</v>
      </c>
      <c r="G7" s="13">
        <v>683.2399999999998</v>
      </c>
      <c r="I7"/>
      <c r="J7"/>
    </row>
    <row r="8" spans="1:10" ht="12">
      <c r="A8" s="12" t="s">
        <v>21</v>
      </c>
      <c r="B8" s="11">
        <v>91464</v>
      </c>
      <c r="C8" s="13">
        <v>246312.33999997473</v>
      </c>
      <c r="D8" s="13">
        <v>99570.89000000112</v>
      </c>
      <c r="E8" s="11">
        <f t="shared" si="0"/>
        <v>345883.2299999759</v>
      </c>
      <c r="F8" s="13">
        <v>7168.499999999991</v>
      </c>
      <c r="G8" s="13">
        <v>5268.800000000113</v>
      </c>
      <c r="I8"/>
      <c r="J8"/>
    </row>
    <row r="9" spans="1:10" ht="12">
      <c r="A9" s="12" t="s">
        <v>22</v>
      </c>
      <c r="B9" s="11">
        <v>24943</v>
      </c>
      <c r="C9" s="13">
        <v>52678.27000000149</v>
      </c>
      <c r="D9" s="13">
        <v>28574.450000000088</v>
      </c>
      <c r="E9" s="11">
        <f t="shared" si="0"/>
        <v>81252.72000000157</v>
      </c>
      <c r="F9" s="13">
        <v>1162.590000000001</v>
      </c>
      <c r="G9" s="13">
        <v>950.039999999998</v>
      </c>
      <c r="I9"/>
      <c r="J9"/>
    </row>
    <row r="10" spans="1:10" ht="12">
      <c r="A10" s="12" t="s">
        <v>23</v>
      </c>
      <c r="B10" s="11">
        <v>34298</v>
      </c>
      <c r="C10" s="13">
        <v>72113.31000000349</v>
      </c>
      <c r="D10" s="13">
        <v>38091.23000000032</v>
      </c>
      <c r="E10" s="11">
        <f t="shared" si="0"/>
        <v>110204.54000000382</v>
      </c>
      <c r="F10" s="13">
        <v>2484.3500000000017</v>
      </c>
      <c r="G10" s="13">
        <v>1647.129999999974</v>
      </c>
      <c r="I10"/>
      <c r="J10"/>
    </row>
    <row r="11" spans="1:10" ht="12">
      <c r="A11" s="12" t="s">
        <v>24</v>
      </c>
      <c r="B11" s="11">
        <v>27627</v>
      </c>
      <c r="C11" s="13">
        <v>61495.62000000281</v>
      </c>
      <c r="D11" s="13">
        <v>31595.230000000156</v>
      </c>
      <c r="E11" s="11">
        <f t="shared" si="0"/>
        <v>93090.85000000297</v>
      </c>
      <c r="F11" s="13">
        <v>3792.739999999986</v>
      </c>
      <c r="G11" s="13">
        <v>1126.919999999993</v>
      </c>
      <c r="I11"/>
      <c r="J11"/>
    </row>
    <row r="12" spans="1:10" ht="12">
      <c r="A12" s="12" t="s">
        <v>25</v>
      </c>
      <c r="B12" s="11">
        <v>21444</v>
      </c>
      <c r="C12" s="13">
        <v>70181.20000000398</v>
      </c>
      <c r="D12" s="13">
        <v>24998.580000000075</v>
      </c>
      <c r="E12" s="11">
        <f t="shared" si="0"/>
        <v>95179.78000000406</v>
      </c>
      <c r="F12" s="13">
        <v>1218.9900000000014</v>
      </c>
      <c r="G12" s="13">
        <v>1219.0399999999875</v>
      </c>
      <c r="I12"/>
      <c r="J12"/>
    </row>
    <row r="13" spans="1:10" ht="12">
      <c r="A13" s="12" t="s">
        <v>26</v>
      </c>
      <c r="B13" s="11">
        <v>17051</v>
      </c>
      <c r="C13" s="13">
        <v>24576.820000000655</v>
      </c>
      <c r="D13" s="13">
        <v>20340.790000000106</v>
      </c>
      <c r="E13" s="11">
        <f t="shared" si="0"/>
        <v>44917.61000000076</v>
      </c>
      <c r="F13" s="13">
        <v>607.5500000000004</v>
      </c>
      <c r="G13" s="13">
        <v>77.3299999999999</v>
      </c>
      <c r="I13"/>
      <c r="J13"/>
    </row>
    <row r="14" spans="1:10" ht="12">
      <c r="A14" s="12" t="s">
        <v>27</v>
      </c>
      <c r="B14" s="11">
        <v>28071</v>
      </c>
      <c r="C14" s="13">
        <v>68071.52000000612</v>
      </c>
      <c r="D14" s="13">
        <v>30100.70000000023</v>
      </c>
      <c r="E14" s="11">
        <f t="shared" si="0"/>
        <v>98172.22000000635</v>
      </c>
      <c r="F14" s="13">
        <v>1992.6799999999992</v>
      </c>
      <c r="G14" s="13">
        <v>567.7799999999986</v>
      </c>
      <c r="I14"/>
      <c r="J14"/>
    </row>
    <row r="15" spans="1:7" ht="12">
      <c r="A15" s="16" t="s">
        <v>28</v>
      </c>
      <c r="B15" s="17">
        <f aca="true" t="shared" si="1" ref="B15:G15">SUM(B5:B14)</f>
        <v>318981</v>
      </c>
      <c r="C15" s="17">
        <f t="shared" si="1"/>
        <v>738953.6700000033</v>
      </c>
      <c r="D15" s="17">
        <f t="shared" si="1"/>
        <v>356898.73000000254</v>
      </c>
      <c r="E15" s="17">
        <f t="shared" si="1"/>
        <v>1095852.4000000057</v>
      </c>
      <c r="F15" s="17">
        <f t="shared" si="1"/>
        <v>23153.76999999998</v>
      </c>
      <c r="G15" s="17">
        <f t="shared" si="1"/>
        <v>12737.390000000063</v>
      </c>
    </row>
    <row r="16" spans="1:7" ht="33.75" customHeight="1">
      <c r="A16" s="59" t="s">
        <v>29</v>
      </c>
      <c r="B16" s="59"/>
      <c r="C16" s="59"/>
      <c r="D16" s="59"/>
      <c r="E16" s="59"/>
      <c r="F16" s="59"/>
      <c r="G16" s="59"/>
    </row>
    <row r="17" spans="1:7" ht="12">
      <c r="A17" s="18" t="s">
        <v>30</v>
      </c>
      <c r="B17" s="10"/>
      <c r="C17" s="10"/>
      <c r="D17" s="10"/>
      <c r="E17" s="10"/>
      <c r="F17" s="10"/>
      <c r="G17" s="10"/>
    </row>
    <row r="18" spans="1:7" ht="20.25" customHeight="1">
      <c r="A18" s="60" t="s">
        <v>113</v>
      </c>
      <c r="B18" s="60"/>
      <c r="C18" s="60"/>
      <c r="D18" s="60"/>
      <c r="E18" s="60"/>
      <c r="F18" s="60"/>
      <c r="G18" s="60"/>
    </row>
    <row r="19" spans="2:7" ht="12">
      <c r="B19" s="19"/>
      <c r="C19" s="19"/>
      <c r="D19" s="19"/>
      <c r="E19" s="19"/>
      <c r="F19" s="19"/>
      <c r="G19" s="19"/>
    </row>
  </sheetData>
  <sheetProtection selectLockedCells="1" selectUnlockedCells="1"/>
  <mergeCells count="7">
    <mergeCell ref="G3:G4"/>
    <mergeCell ref="A16:G16"/>
    <mergeCell ref="A18:G18"/>
    <mergeCell ref="A3:A4"/>
    <mergeCell ref="B3:B4"/>
    <mergeCell ref="C3:E3"/>
    <mergeCell ref="F3:F4"/>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Z20"/>
  <sheetViews>
    <sheetView zoomScalePageLayoutView="0" workbookViewId="0" topLeftCell="A1">
      <selection activeCell="A18" sqref="A18"/>
    </sheetView>
  </sheetViews>
  <sheetFormatPr defaultColWidth="9.33203125" defaultRowHeight="11.25"/>
  <cols>
    <col min="1" max="1" width="14.33203125" style="6" customWidth="1"/>
    <col min="2" max="2" width="13.5" style="19" customWidth="1"/>
    <col min="3" max="3" width="12.83203125" style="19" customWidth="1"/>
    <col min="4" max="4" width="9.16015625" style="19" customWidth="1"/>
    <col min="5" max="5" width="12" style="19" customWidth="1"/>
    <col min="6" max="6" width="2" style="19" customWidth="1"/>
    <col min="7" max="7" width="9.5" style="19" customWidth="1"/>
    <col min="8" max="8" width="12.5" style="19" customWidth="1"/>
    <col min="9" max="9" width="7.16015625" style="19" customWidth="1"/>
    <col min="10" max="10" width="11.66015625" style="19" customWidth="1"/>
    <col min="11" max="11" width="0.82421875" style="19" customWidth="1"/>
    <col min="12" max="12" width="12" style="19" customWidth="1"/>
    <col min="13" max="13" width="12.5" style="19" customWidth="1"/>
    <col min="14" max="14" width="8.33203125" style="19" customWidth="1"/>
    <col min="15" max="15" width="11.83203125" style="19" customWidth="1"/>
    <col min="16" max="16" width="0.82421875" style="19" customWidth="1"/>
    <col min="17" max="17" width="10.5" style="19" customWidth="1"/>
    <col min="18" max="18" width="12.5" style="19" customWidth="1"/>
    <col min="19" max="19" width="9.33203125" style="19" customWidth="1"/>
    <col min="20" max="20" width="11.66015625" style="19" customWidth="1"/>
    <col min="21" max="21" width="0.82421875" style="19" customWidth="1"/>
    <col min="22" max="22" width="9.33203125" style="19" customWidth="1"/>
    <col min="23" max="23" width="7.66015625" style="19" customWidth="1"/>
    <col min="24" max="24" width="10.33203125" style="19" customWidth="1"/>
    <col min="25" max="16384" width="9.33203125" style="6" customWidth="1"/>
  </cols>
  <sheetData>
    <row r="1" ht="12">
      <c r="A1" s="7" t="s">
        <v>114</v>
      </c>
    </row>
    <row r="2" spans="2:21" ht="12">
      <c r="B2" s="20"/>
      <c r="C2" s="20"/>
      <c r="D2" s="20"/>
      <c r="E2" s="20"/>
      <c r="F2" s="20"/>
      <c r="G2" s="20"/>
      <c r="H2" s="20"/>
      <c r="I2" s="21"/>
      <c r="J2" s="21"/>
      <c r="K2" s="20"/>
      <c r="L2" s="21"/>
      <c r="M2" s="21"/>
      <c r="N2" s="21"/>
      <c r="P2" s="20"/>
      <c r="U2" s="20"/>
    </row>
    <row r="3" spans="1:24" s="8" customFormat="1" ht="24.75" customHeight="1">
      <c r="A3" s="61" t="s">
        <v>31</v>
      </c>
      <c r="B3" s="63" t="s">
        <v>32</v>
      </c>
      <c r="C3" s="63"/>
      <c r="D3" s="63"/>
      <c r="E3" s="63"/>
      <c r="F3" s="22"/>
      <c r="G3" s="62" t="s">
        <v>33</v>
      </c>
      <c r="H3" s="62"/>
      <c r="I3" s="62"/>
      <c r="J3" s="62"/>
      <c r="K3" s="22"/>
      <c r="L3" s="62" t="s">
        <v>34</v>
      </c>
      <c r="M3" s="62"/>
      <c r="N3" s="62"/>
      <c r="O3" s="62"/>
      <c r="P3" s="22"/>
      <c r="Q3" s="62" t="s">
        <v>35</v>
      </c>
      <c r="R3" s="62"/>
      <c r="S3" s="62"/>
      <c r="T3" s="62"/>
      <c r="U3" s="22"/>
      <c r="V3" s="62" t="s">
        <v>36</v>
      </c>
      <c r="W3" s="62"/>
      <c r="X3" s="62"/>
    </row>
    <row r="4" spans="1:24" s="8" customFormat="1" ht="22.5">
      <c r="A4" s="61"/>
      <c r="B4" s="23" t="s">
        <v>37</v>
      </c>
      <c r="C4" s="23" t="s">
        <v>38</v>
      </c>
      <c r="D4" s="23" t="s">
        <v>39</v>
      </c>
      <c r="E4" s="23" t="s">
        <v>40</v>
      </c>
      <c r="F4" s="23"/>
      <c r="G4" s="23" t="s">
        <v>37</v>
      </c>
      <c r="H4" s="23" t="s">
        <v>38</v>
      </c>
      <c r="I4" s="23" t="s">
        <v>39</v>
      </c>
      <c r="J4" s="23" t="s">
        <v>40</v>
      </c>
      <c r="K4" s="23"/>
      <c r="L4" s="23" t="s">
        <v>37</v>
      </c>
      <c r="M4" s="23" t="s">
        <v>38</v>
      </c>
      <c r="N4" s="23" t="s">
        <v>39</v>
      </c>
      <c r="O4" s="23" t="s">
        <v>40</v>
      </c>
      <c r="P4" s="23"/>
      <c r="Q4" s="23" t="s">
        <v>37</v>
      </c>
      <c r="R4" s="23" t="s">
        <v>38</v>
      </c>
      <c r="S4" s="23" t="s">
        <v>39</v>
      </c>
      <c r="T4" s="23" t="s">
        <v>40</v>
      </c>
      <c r="U4" s="23"/>
      <c r="V4" s="23" t="s">
        <v>37</v>
      </c>
      <c r="W4" s="23" t="s">
        <v>39</v>
      </c>
      <c r="X4" s="23" t="s">
        <v>40</v>
      </c>
    </row>
    <row r="5" spans="1:26" ht="12" customHeight="1">
      <c r="A5" s="10" t="s">
        <v>18</v>
      </c>
      <c r="B5" s="13">
        <v>3868.909999999987</v>
      </c>
      <c r="C5" s="13">
        <v>10406.889999999998</v>
      </c>
      <c r="D5" s="13">
        <v>16.55</v>
      </c>
      <c r="E5" s="13">
        <v>1.76</v>
      </c>
      <c r="F5" s="13"/>
      <c r="G5" s="11">
        <v>3356.139999999996</v>
      </c>
      <c r="H5" s="11">
        <v>4434.67</v>
      </c>
      <c r="I5" s="11">
        <v>13.77</v>
      </c>
      <c r="J5" s="13">
        <v>7.099999999999999</v>
      </c>
      <c r="K5" s="13"/>
      <c r="L5" s="13">
        <v>15678.81999999991</v>
      </c>
      <c r="M5" s="13">
        <v>2377.1399999999917</v>
      </c>
      <c r="N5" s="13">
        <v>775.3399999999988</v>
      </c>
      <c r="O5" s="13">
        <v>111.66999999999989</v>
      </c>
      <c r="P5" s="13"/>
      <c r="Q5" s="13">
        <v>3674.6199999999762</v>
      </c>
      <c r="R5" s="13">
        <v>48.47</v>
      </c>
      <c r="S5" s="13">
        <v>27.019999999999996</v>
      </c>
      <c r="T5" s="13">
        <v>7.970000000000001</v>
      </c>
      <c r="U5" s="13"/>
      <c r="V5" s="13">
        <v>193.46999999999986</v>
      </c>
      <c r="W5" s="13">
        <v>15.66</v>
      </c>
      <c r="X5" s="13">
        <v>20</v>
      </c>
      <c r="Y5" s="24"/>
      <c r="Z5" s="24"/>
    </row>
    <row r="6" spans="1:26" ht="12">
      <c r="A6" s="12" t="s">
        <v>19</v>
      </c>
      <c r="B6" s="13">
        <v>8518.989999999914</v>
      </c>
      <c r="C6" s="13">
        <v>22200.89000000011</v>
      </c>
      <c r="D6" s="13">
        <v>40.439999999999976</v>
      </c>
      <c r="E6" s="13">
        <v>11.579999999999997</v>
      </c>
      <c r="F6" s="13"/>
      <c r="G6" s="11">
        <v>8886.739999999949</v>
      </c>
      <c r="H6" s="11">
        <v>11440.26</v>
      </c>
      <c r="I6" s="11">
        <v>30.54999999999999</v>
      </c>
      <c r="J6" s="13">
        <v>16.769999999999996</v>
      </c>
      <c r="K6" s="13"/>
      <c r="L6" s="13">
        <v>49403.770000000804</v>
      </c>
      <c r="M6" s="13">
        <v>4736.7999999999965</v>
      </c>
      <c r="N6" s="13">
        <v>2089.8400000000024</v>
      </c>
      <c r="O6" s="13">
        <v>923.8899999999986</v>
      </c>
      <c r="P6" s="13"/>
      <c r="Q6" s="13">
        <v>6937.45999999996</v>
      </c>
      <c r="R6" s="13">
        <v>250.11000000000004</v>
      </c>
      <c r="S6" s="13">
        <v>141.35000000000005</v>
      </c>
      <c r="T6" s="13">
        <v>95.6799999999999</v>
      </c>
      <c r="U6" s="13"/>
      <c r="V6" s="13">
        <v>184.69000000000008</v>
      </c>
      <c r="W6" s="13">
        <v>31.45999999999999</v>
      </c>
      <c r="X6" s="13">
        <v>0</v>
      </c>
      <c r="Y6" s="24"/>
      <c r="Z6" s="24"/>
    </row>
    <row r="7" spans="1:26" ht="12">
      <c r="A7" s="14" t="s">
        <v>20</v>
      </c>
      <c r="B7" s="13">
        <v>6100.91999999998</v>
      </c>
      <c r="C7" s="13">
        <v>16415.660000000003</v>
      </c>
      <c r="D7" s="13">
        <v>41.34999999999999</v>
      </c>
      <c r="E7" s="13">
        <v>10.54</v>
      </c>
      <c r="F7" s="13"/>
      <c r="G7" s="11">
        <v>5327.709999999991</v>
      </c>
      <c r="H7" s="11">
        <v>7803.789999999997</v>
      </c>
      <c r="I7" s="11">
        <v>26.34</v>
      </c>
      <c r="J7" s="13">
        <v>15.079999999999998</v>
      </c>
      <c r="K7" s="13"/>
      <c r="L7" s="13">
        <v>26582.83000000103</v>
      </c>
      <c r="M7" s="13">
        <v>3403.5299999999907</v>
      </c>
      <c r="N7" s="13">
        <v>1353.909999999999</v>
      </c>
      <c r="O7" s="13">
        <v>638.0400000000001</v>
      </c>
      <c r="P7" s="13"/>
      <c r="Q7" s="13">
        <v>4594.499999999987</v>
      </c>
      <c r="R7" s="13">
        <v>108.65</v>
      </c>
      <c r="S7" s="13">
        <v>103.53999999999994</v>
      </c>
      <c r="T7" s="13">
        <v>19.580000000000005</v>
      </c>
      <c r="U7" s="13"/>
      <c r="V7" s="13">
        <v>215.02</v>
      </c>
      <c r="W7" s="13">
        <v>19.25</v>
      </c>
      <c r="X7" s="13">
        <v>0</v>
      </c>
      <c r="Y7" s="24"/>
      <c r="Z7" s="24"/>
    </row>
    <row r="8" spans="1:26" ht="12">
      <c r="A8" s="12" t="s">
        <v>21</v>
      </c>
      <c r="B8" s="13">
        <v>23158.780000000603</v>
      </c>
      <c r="C8" s="13">
        <v>60795.8900000004</v>
      </c>
      <c r="D8" s="13">
        <v>86.60999999999994</v>
      </c>
      <c r="E8" s="13">
        <v>42.139999999999986</v>
      </c>
      <c r="F8" s="13"/>
      <c r="G8" s="11">
        <v>21595.190000000435</v>
      </c>
      <c r="H8" s="11">
        <v>26051.130000000016</v>
      </c>
      <c r="I8" s="11">
        <v>186.74999999999997</v>
      </c>
      <c r="J8" s="13">
        <v>124.19999999999992</v>
      </c>
      <c r="K8" s="13"/>
      <c r="L8" s="13">
        <v>168004.82000000426</v>
      </c>
      <c r="M8" s="13">
        <v>12377.000000000007</v>
      </c>
      <c r="N8" s="13">
        <v>6404.599999999997</v>
      </c>
      <c r="O8" s="13">
        <v>4494.770000000073</v>
      </c>
      <c r="P8" s="13"/>
      <c r="Q8" s="13">
        <v>31741.7900000023</v>
      </c>
      <c r="R8" s="13">
        <v>346.87000000000006</v>
      </c>
      <c r="S8" s="13">
        <v>326.640000000001</v>
      </c>
      <c r="T8" s="13">
        <v>534.5999999999996</v>
      </c>
      <c r="U8" s="13"/>
      <c r="V8" s="13">
        <v>1811.759999999996</v>
      </c>
      <c r="W8" s="13">
        <v>163.90000000000015</v>
      </c>
      <c r="X8" s="13">
        <v>73</v>
      </c>
      <c r="Y8" s="24"/>
      <c r="Z8" s="24"/>
    </row>
    <row r="9" spans="1:26" ht="12">
      <c r="A9" s="12" t="s">
        <v>22</v>
      </c>
      <c r="B9" s="13">
        <v>7431.109999999881</v>
      </c>
      <c r="C9" s="13">
        <v>17368.21000000001</v>
      </c>
      <c r="D9" s="13">
        <v>24.43</v>
      </c>
      <c r="E9" s="13">
        <v>22.489999999999995</v>
      </c>
      <c r="F9" s="13"/>
      <c r="G9" s="11">
        <v>7063.139999999958</v>
      </c>
      <c r="H9" s="11">
        <v>8341.33000000001</v>
      </c>
      <c r="I9" s="11">
        <v>16.709999999999997</v>
      </c>
      <c r="J9" s="13">
        <v>17.969999999999995</v>
      </c>
      <c r="K9" s="13"/>
      <c r="L9" s="13">
        <v>30327.000000002918</v>
      </c>
      <c r="M9" s="13">
        <v>2728.909999999991</v>
      </c>
      <c r="N9" s="13">
        <v>1045.2000000000014</v>
      </c>
      <c r="O9" s="13">
        <v>611.8399999999991</v>
      </c>
      <c r="P9" s="13"/>
      <c r="Q9" s="13">
        <v>7522.1899999999105</v>
      </c>
      <c r="R9" s="13">
        <v>136</v>
      </c>
      <c r="S9" s="13">
        <v>53.160000000000004</v>
      </c>
      <c r="T9" s="13">
        <v>289.43000000000023</v>
      </c>
      <c r="U9" s="13"/>
      <c r="V9" s="13">
        <v>334.8300000000004</v>
      </c>
      <c r="W9" s="13">
        <v>23.089999999999996</v>
      </c>
      <c r="X9" s="13">
        <v>8</v>
      </c>
      <c r="Y9" s="24"/>
      <c r="Z9" s="24"/>
    </row>
    <row r="10" spans="1:26" ht="12">
      <c r="A10" s="12" t="s">
        <v>23</v>
      </c>
      <c r="B10" s="13">
        <v>7047.649999999906</v>
      </c>
      <c r="C10" s="13">
        <v>22384.850000000115</v>
      </c>
      <c r="D10" s="13">
        <v>23.86</v>
      </c>
      <c r="E10" s="13">
        <v>43.67000000000002</v>
      </c>
      <c r="F10" s="13"/>
      <c r="G10" s="11">
        <v>8324.50999999988</v>
      </c>
      <c r="H10" s="11">
        <v>10597.859999999995</v>
      </c>
      <c r="I10" s="11">
        <v>40.84000000000001</v>
      </c>
      <c r="J10" s="13">
        <v>65.39000000000001</v>
      </c>
      <c r="K10" s="13"/>
      <c r="L10" s="13">
        <v>50780.38000000155</v>
      </c>
      <c r="M10" s="13">
        <v>4982.729999999997</v>
      </c>
      <c r="N10" s="13">
        <v>2310.150000000007</v>
      </c>
      <c r="O10" s="13">
        <v>1348.1999999999844</v>
      </c>
      <c r="P10" s="13"/>
      <c r="Q10" s="13">
        <v>5436.1799999999685</v>
      </c>
      <c r="R10" s="13">
        <v>125.79000000000002</v>
      </c>
      <c r="S10" s="13">
        <v>57.75000000000011</v>
      </c>
      <c r="T10" s="13">
        <v>185.79000000000016</v>
      </c>
      <c r="U10" s="13"/>
      <c r="V10" s="13">
        <v>524.5900000000003</v>
      </c>
      <c r="W10" s="13">
        <v>51.749999999999986</v>
      </c>
      <c r="X10" s="13">
        <v>4</v>
      </c>
      <c r="Y10" s="24"/>
      <c r="Z10" s="24"/>
    </row>
    <row r="11" spans="1:26" ht="12">
      <c r="A11" s="12" t="s">
        <v>24</v>
      </c>
      <c r="B11" s="13">
        <v>6798.909999999951</v>
      </c>
      <c r="C11" s="13">
        <v>17872.59000000005</v>
      </c>
      <c r="D11" s="13">
        <v>16.17</v>
      </c>
      <c r="E11" s="13">
        <v>11.189999999999996</v>
      </c>
      <c r="F11" s="13"/>
      <c r="G11" s="11">
        <v>7550.639999999942</v>
      </c>
      <c r="H11" s="11">
        <v>9183.079999999994</v>
      </c>
      <c r="I11" s="11">
        <v>4.92</v>
      </c>
      <c r="J11" s="13">
        <v>56.399999999999984</v>
      </c>
      <c r="K11" s="13"/>
      <c r="L11" s="13">
        <v>42008.64000000154</v>
      </c>
      <c r="M11" s="13">
        <v>4440.909999999993</v>
      </c>
      <c r="N11" s="13">
        <v>3651.9599999999887</v>
      </c>
      <c r="O11" s="13">
        <v>1020.0799999999983</v>
      </c>
      <c r="P11" s="13"/>
      <c r="Q11" s="13">
        <v>4980.15999999998</v>
      </c>
      <c r="R11" s="13">
        <v>98.64999999999995</v>
      </c>
      <c r="S11" s="13">
        <v>81.74</v>
      </c>
      <c r="T11" s="13">
        <v>39.24999999999999</v>
      </c>
      <c r="U11" s="13"/>
      <c r="V11" s="13">
        <v>157.26999999999998</v>
      </c>
      <c r="W11" s="13">
        <v>37.949999999999996</v>
      </c>
      <c r="X11" s="13">
        <v>0</v>
      </c>
      <c r="Y11" s="24"/>
      <c r="Z11" s="24"/>
    </row>
    <row r="12" spans="1:26" ht="12">
      <c r="A12" s="12" t="s">
        <v>25</v>
      </c>
      <c r="B12" s="13">
        <v>4512.699999999976</v>
      </c>
      <c r="C12" s="13">
        <v>13664.709999999994</v>
      </c>
      <c r="D12" s="13">
        <v>23.089999999999996</v>
      </c>
      <c r="E12" s="13">
        <v>1.3800000000000003</v>
      </c>
      <c r="F12" s="13"/>
      <c r="G12" s="11">
        <v>6178.609999999962</v>
      </c>
      <c r="H12" s="11">
        <v>8484.549999999996</v>
      </c>
      <c r="I12" s="11">
        <v>7.939999999999997</v>
      </c>
      <c r="J12" s="13">
        <v>44.29000000000004</v>
      </c>
      <c r="K12" s="13"/>
      <c r="L12" s="13">
        <v>55740.33000000233</v>
      </c>
      <c r="M12" s="13">
        <v>2760.319999999994</v>
      </c>
      <c r="N12" s="13">
        <v>1112.1800000000017</v>
      </c>
      <c r="O12" s="13">
        <v>1125.3399999999933</v>
      </c>
      <c r="P12" s="13"/>
      <c r="Q12" s="13">
        <v>3399.5399999999945</v>
      </c>
      <c r="R12" s="13">
        <v>89</v>
      </c>
      <c r="S12" s="13">
        <v>48.309999999999995</v>
      </c>
      <c r="T12" s="13">
        <v>47.74999999999994</v>
      </c>
      <c r="U12" s="13"/>
      <c r="V12" s="13">
        <v>350.0200000000004</v>
      </c>
      <c r="W12" s="13">
        <v>27.469999999999988</v>
      </c>
      <c r="X12" s="13">
        <v>0</v>
      </c>
      <c r="Y12" s="24"/>
      <c r="Z12" s="24"/>
    </row>
    <row r="13" spans="1:26" ht="12">
      <c r="A13" s="12" t="s">
        <v>26</v>
      </c>
      <c r="B13" s="13">
        <v>4417.580000000002</v>
      </c>
      <c r="C13" s="13">
        <v>11751.459999999992</v>
      </c>
      <c r="D13" s="13">
        <v>13.229999999999999</v>
      </c>
      <c r="E13" s="13">
        <v>0.54</v>
      </c>
      <c r="F13" s="13"/>
      <c r="G13" s="11">
        <v>5085.779999999992</v>
      </c>
      <c r="H13" s="11">
        <v>6798.449999999997</v>
      </c>
      <c r="I13" s="11">
        <v>8.809999999999999</v>
      </c>
      <c r="J13" s="13">
        <v>10.180000000000001</v>
      </c>
      <c r="K13" s="13"/>
      <c r="L13" s="13">
        <v>12131.580000000118</v>
      </c>
      <c r="M13" s="13">
        <v>1642.88</v>
      </c>
      <c r="N13" s="13">
        <v>536.9100000000004</v>
      </c>
      <c r="O13" s="13">
        <v>60.320000000000064</v>
      </c>
      <c r="P13" s="13"/>
      <c r="Q13" s="13">
        <v>2775.4299999999903</v>
      </c>
      <c r="R13" s="13">
        <v>148</v>
      </c>
      <c r="S13" s="13">
        <v>30.259999999999998</v>
      </c>
      <c r="T13" s="13">
        <v>6.29</v>
      </c>
      <c r="U13" s="13"/>
      <c r="V13" s="13">
        <v>166.4499999999999</v>
      </c>
      <c r="W13" s="13">
        <v>18.340000000000003</v>
      </c>
      <c r="X13" s="13">
        <v>0</v>
      </c>
      <c r="Y13" s="24"/>
      <c r="Z13" s="24"/>
    </row>
    <row r="14" spans="1:26" ht="12">
      <c r="A14" s="12" t="s">
        <v>27</v>
      </c>
      <c r="B14" s="13">
        <v>21956.97000000055</v>
      </c>
      <c r="C14" s="13">
        <v>17343.740000000045</v>
      </c>
      <c r="D14" s="13">
        <v>12.040000000000001</v>
      </c>
      <c r="E14" s="13">
        <v>22.92999999999999</v>
      </c>
      <c r="F14" s="13"/>
      <c r="G14" s="11">
        <v>6862.609999999929</v>
      </c>
      <c r="H14" s="11">
        <v>7959.839999999997</v>
      </c>
      <c r="I14" s="11">
        <v>24.249999999999986</v>
      </c>
      <c r="J14" s="13">
        <v>29.879999999999985</v>
      </c>
      <c r="K14" s="13"/>
      <c r="L14" s="13">
        <v>34688.080000001326</v>
      </c>
      <c r="M14" s="13">
        <v>4641.119999999995</v>
      </c>
      <c r="N14" s="13">
        <v>1817.7999999999968</v>
      </c>
      <c r="O14" s="13">
        <v>497.41000000000025</v>
      </c>
      <c r="P14" s="13"/>
      <c r="Q14" s="13">
        <v>4370.809999999993</v>
      </c>
      <c r="R14" s="13">
        <v>156</v>
      </c>
      <c r="S14" s="13">
        <v>73.70999999999998</v>
      </c>
      <c r="T14" s="13">
        <v>17.559999999999988</v>
      </c>
      <c r="U14" s="13"/>
      <c r="V14" s="13">
        <v>193.0499999999999</v>
      </c>
      <c r="W14" s="13">
        <v>64.88</v>
      </c>
      <c r="X14" s="13">
        <v>0</v>
      </c>
      <c r="Y14" s="24"/>
      <c r="Z14" s="24"/>
    </row>
    <row r="15" spans="1:26" ht="12">
      <c r="A15" s="16" t="s">
        <v>28</v>
      </c>
      <c r="B15" s="17">
        <v>93812.52000000076</v>
      </c>
      <c r="C15" s="17">
        <v>210204.8900000007</v>
      </c>
      <c r="D15" s="17">
        <v>297.77</v>
      </c>
      <c r="E15" s="17">
        <v>168.21999999999997</v>
      </c>
      <c r="F15" s="17"/>
      <c r="G15" s="17">
        <v>80231.07000000004</v>
      </c>
      <c r="H15" s="17">
        <v>101094.96</v>
      </c>
      <c r="I15" s="17">
        <v>360.88</v>
      </c>
      <c r="J15" s="17">
        <v>387.25999999999993</v>
      </c>
      <c r="K15" s="17"/>
      <c r="L15" s="17">
        <v>485346.25000001583</v>
      </c>
      <c r="M15" s="17">
        <v>44091.33999999995</v>
      </c>
      <c r="N15" s="17">
        <v>21097.88999999999</v>
      </c>
      <c r="O15" s="17">
        <v>10831.560000000047</v>
      </c>
      <c r="P15" s="17"/>
      <c r="Q15" s="17">
        <v>75432.68000000207</v>
      </c>
      <c r="R15" s="17">
        <v>1507.54</v>
      </c>
      <c r="S15" s="17">
        <v>943.4800000000009</v>
      </c>
      <c r="T15" s="17">
        <v>1243.8999999999999</v>
      </c>
      <c r="U15" s="17"/>
      <c r="V15" s="17">
        <v>4131.149999999997</v>
      </c>
      <c r="W15" s="17">
        <v>453.7500000000001</v>
      </c>
      <c r="X15" s="17">
        <v>105</v>
      </c>
      <c r="Y15" s="24"/>
      <c r="Z15" s="24"/>
    </row>
    <row r="16" spans="1:26" ht="12">
      <c r="A16" s="18" t="s">
        <v>41</v>
      </c>
      <c r="B16" s="25"/>
      <c r="C16" s="25"/>
      <c r="D16" s="25"/>
      <c r="E16" s="25"/>
      <c r="F16" s="25"/>
      <c r="G16" s="25"/>
      <c r="H16" s="25"/>
      <c r="I16" s="25"/>
      <c r="J16" s="25"/>
      <c r="K16" s="25"/>
      <c r="L16" s="25"/>
      <c r="M16" s="25"/>
      <c r="N16" s="25"/>
      <c r="O16" s="25"/>
      <c r="P16" s="25"/>
      <c r="Q16" s="25"/>
      <c r="R16" s="25"/>
      <c r="S16" s="25"/>
      <c r="T16" s="25"/>
      <c r="U16" s="25"/>
      <c r="V16" s="25"/>
      <c r="W16" s="25"/>
      <c r="X16" s="25"/>
      <c r="Y16" s="24"/>
      <c r="Z16" s="24"/>
    </row>
    <row r="17" spans="1:21" ht="12">
      <c r="A17" s="18" t="s">
        <v>30</v>
      </c>
      <c r="B17" s="10"/>
      <c r="C17" s="10"/>
      <c r="D17" s="10"/>
      <c r="E17" s="10"/>
      <c r="F17" s="10"/>
      <c r="G17" s="10"/>
      <c r="H17" s="10"/>
      <c r="I17" s="10"/>
      <c r="J17" s="10"/>
      <c r="K17" s="10"/>
      <c r="L17" s="10"/>
      <c r="M17" s="26"/>
      <c r="P17" s="10"/>
      <c r="U17" s="10"/>
    </row>
    <row r="18" spans="1:7" ht="11.25" customHeight="1">
      <c r="A18" s="53" t="s">
        <v>113</v>
      </c>
      <c r="B18" s="53"/>
      <c r="C18" s="53"/>
      <c r="D18" s="53"/>
      <c r="E18" s="53"/>
      <c r="F18" s="53"/>
      <c r="G18" s="53"/>
    </row>
    <row r="20" spans="2:5" ht="12">
      <c r="B20" s="54"/>
      <c r="C20" s="54"/>
      <c r="D20" s="54"/>
      <c r="E20" s="54"/>
    </row>
  </sheetData>
  <sheetProtection selectLockedCells="1" selectUnlockedCells="1"/>
  <mergeCells count="6">
    <mergeCell ref="Q3:T3"/>
    <mergeCell ref="V3:X3"/>
    <mergeCell ref="A3:A4"/>
    <mergeCell ref="B3:E3"/>
    <mergeCell ref="G3:J3"/>
    <mergeCell ref="L3:O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L18" sqref="L18"/>
    </sheetView>
  </sheetViews>
  <sheetFormatPr defaultColWidth="9.33203125" defaultRowHeight="11.25"/>
  <cols>
    <col min="1" max="1" width="15.83203125" style="6" customWidth="1"/>
    <col min="2" max="2" width="13.66015625" style="6" customWidth="1"/>
    <col min="3" max="4" width="12.66015625" style="6" customWidth="1"/>
    <col min="5" max="5" width="11.33203125" style="6" customWidth="1"/>
    <col min="6" max="6" width="12.33203125" style="6" customWidth="1"/>
    <col min="7" max="7" width="11.83203125" style="6" customWidth="1"/>
    <col min="8" max="8" width="11" style="6" customWidth="1"/>
    <col min="9" max="16384" width="9.33203125" style="6" customWidth="1"/>
  </cols>
  <sheetData>
    <row r="1" ht="12">
      <c r="A1" s="7" t="s">
        <v>115</v>
      </c>
    </row>
    <row r="2" ht="12">
      <c r="H2" s="27"/>
    </row>
    <row r="3" spans="1:8" s="8" customFormat="1" ht="12.75" customHeight="1">
      <c r="A3" s="61" t="s">
        <v>10</v>
      </c>
      <c r="B3" s="58" t="s">
        <v>42</v>
      </c>
      <c r="C3" s="58"/>
      <c r="D3" s="58"/>
      <c r="E3" s="58"/>
      <c r="F3" s="58"/>
      <c r="G3" s="58"/>
      <c r="H3" s="64" t="s">
        <v>17</v>
      </c>
    </row>
    <row r="4" spans="1:8" s="8" customFormat="1" ht="22.5">
      <c r="A4" s="61"/>
      <c r="B4" s="9" t="s">
        <v>43</v>
      </c>
      <c r="C4" s="9" t="s">
        <v>44</v>
      </c>
      <c r="D4" s="9" t="s">
        <v>45</v>
      </c>
      <c r="E4" s="9" t="s">
        <v>46</v>
      </c>
      <c r="F4" s="9" t="s">
        <v>47</v>
      </c>
      <c r="G4" s="9" t="s">
        <v>48</v>
      </c>
      <c r="H4" s="64"/>
    </row>
    <row r="5" spans="1:9" ht="12">
      <c r="A5" s="10" t="s">
        <v>18</v>
      </c>
      <c r="B5" s="11">
        <v>70.08999999999999</v>
      </c>
      <c r="C5" s="11">
        <v>117.60999999999997</v>
      </c>
      <c r="D5" s="11">
        <v>7046.429999999962</v>
      </c>
      <c r="E5" s="11">
        <v>17678.660000000236</v>
      </c>
      <c r="F5" s="11">
        <v>1745.2599999999989</v>
      </c>
      <c r="G5" s="11">
        <v>113.90999999999998</v>
      </c>
      <c r="H5" s="11">
        <v>26771.960000000196</v>
      </c>
      <c r="I5" s="19"/>
    </row>
    <row r="6" spans="1:9" ht="12">
      <c r="A6" s="12" t="s">
        <v>19</v>
      </c>
      <c r="B6" s="13">
        <v>509.2300000000002</v>
      </c>
      <c r="C6" s="13">
        <v>1031.8000000000009</v>
      </c>
      <c r="D6" s="13">
        <v>23285.390000000247</v>
      </c>
      <c r="E6" s="13">
        <v>44724.11000000127</v>
      </c>
      <c r="F6" s="13">
        <v>4217.7600000000175</v>
      </c>
      <c r="G6" s="13">
        <v>163.3599999999998</v>
      </c>
      <c r="H6" s="11">
        <v>73931.65000000154</v>
      </c>
      <c r="I6" s="19"/>
    </row>
    <row r="7" spans="1:9" s="15" customFormat="1" ht="12">
      <c r="A7" s="14" t="s">
        <v>20</v>
      </c>
      <c r="B7" s="13">
        <v>101.76</v>
      </c>
      <c r="C7" s="13">
        <v>540.32</v>
      </c>
      <c r="D7" s="13">
        <v>12902.46999999991</v>
      </c>
      <c r="E7" s="13">
        <v>26176.99000000153</v>
      </c>
      <c r="F7" s="13">
        <v>2888.570000000008</v>
      </c>
      <c r="G7" s="13">
        <v>210.87000000000043</v>
      </c>
      <c r="H7" s="11">
        <v>42820.98000000145</v>
      </c>
      <c r="I7" s="28"/>
    </row>
    <row r="8" spans="1:9" ht="12">
      <c r="A8" s="12" t="s">
        <v>21</v>
      </c>
      <c r="B8" s="13">
        <v>1712.1899999999996</v>
      </c>
      <c r="C8" s="13">
        <v>7587.539999999957</v>
      </c>
      <c r="D8" s="13">
        <v>98756.08000001124</v>
      </c>
      <c r="E8" s="13">
        <v>125205.44000002249</v>
      </c>
      <c r="F8" s="13">
        <v>12267.509999999842</v>
      </c>
      <c r="G8" s="13">
        <v>783.5800000000012</v>
      </c>
      <c r="H8" s="11">
        <v>246312.3400000335</v>
      </c>
      <c r="I8" s="19"/>
    </row>
    <row r="9" spans="1:9" ht="12">
      <c r="A9" s="12" t="s">
        <v>22</v>
      </c>
      <c r="B9" s="13">
        <v>217.57</v>
      </c>
      <c r="C9" s="13">
        <v>699.9100000000005</v>
      </c>
      <c r="D9" s="13">
        <v>19020.55000000012</v>
      </c>
      <c r="E9" s="13">
        <v>29628.78000000353</v>
      </c>
      <c r="F9" s="13">
        <v>3057.9000000000024</v>
      </c>
      <c r="G9" s="13">
        <v>53.56</v>
      </c>
      <c r="H9" s="11">
        <v>52678.27000000365</v>
      </c>
      <c r="I9" s="19"/>
    </row>
    <row r="10" spans="1:9" ht="12">
      <c r="A10" s="12" t="s">
        <v>23</v>
      </c>
      <c r="B10" s="13">
        <v>328.79000000000013</v>
      </c>
      <c r="C10" s="13">
        <v>1231.7800000000002</v>
      </c>
      <c r="D10" s="13">
        <v>23043.440000000046</v>
      </c>
      <c r="E10" s="13">
        <v>42809.450000001634</v>
      </c>
      <c r="F10" s="13">
        <v>4467.1599999999935</v>
      </c>
      <c r="G10" s="13">
        <v>232.69000000000025</v>
      </c>
      <c r="H10" s="11">
        <v>72113.31000000167</v>
      </c>
      <c r="I10" s="19"/>
    </row>
    <row r="11" spans="1:9" ht="12">
      <c r="A11" s="12" t="s">
        <v>24</v>
      </c>
      <c r="B11" s="13">
        <v>103.21</v>
      </c>
      <c r="C11" s="13">
        <v>357.62</v>
      </c>
      <c r="D11" s="13">
        <v>17321.760000000075</v>
      </c>
      <c r="E11" s="13">
        <v>39145.39000000126</v>
      </c>
      <c r="F11" s="13">
        <v>4233.759999999985</v>
      </c>
      <c r="G11" s="13">
        <v>333.8800000000004</v>
      </c>
      <c r="H11" s="11">
        <v>61495.62000000132</v>
      </c>
      <c r="I11" s="19"/>
    </row>
    <row r="12" spans="1:9" ht="12">
      <c r="A12" s="12" t="s">
        <v>25</v>
      </c>
      <c r="B12" s="13">
        <v>432.72999999999985</v>
      </c>
      <c r="C12" s="13">
        <v>9045.879999999974</v>
      </c>
      <c r="D12" s="13">
        <v>27334.12000000144</v>
      </c>
      <c r="E12" s="13">
        <v>30641.900000001657</v>
      </c>
      <c r="F12" s="13">
        <v>2597.6900000000023</v>
      </c>
      <c r="G12" s="13">
        <v>128.87999999999997</v>
      </c>
      <c r="H12" s="11">
        <v>70181.20000000308</v>
      </c>
      <c r="I12" s="19"/>
    </row>
    <row r="13" spans="1:9" ht="12">
      <c r="A13" s="12" t="s">
        <v>26</v>
      </c>
      <c r="B13" s="13">
        <v>21.819999999999993</v>
      </c>
      <c r="C13" s="13">
        <v>200.17</v>
      </c>
      <c r="D13" s="13">
        <v>6258.309999999975</v>
      </c>
      <c r="E13" s="13">
        <v>16395.440000000424</v>
      </c>
      <c r="F13" s="13">
        <v>1556.1700000000017</v>
      </c>
      <c r="G13" s="13">
        <v>144.91000000000017</v>
      </c>
      <c r="H13" s="11">
        <v>24576.8200000004</v>
      </c>
      <c r="I13" s="19"/>
    </row>
    <row r="14" spans="1:9" ht="12">
      <c r="A14" s="12" t="s">
        <v>27</v>
      </c>
      <c r="B14" s="13">
        <v>98.28999999999999</v>
      </c>
      <c r="C14" s="13">
        <v>279.8900000000001</v>
      </c>
      <c r="D14" s="13">
        <v>16992.269999999775</v>
      </c>
      <c r="E14" s="13">
        <v>47646.72000000299</v>
      </c>
      <c r="F14" s="13">
        <v>2986.8600000000115</v>
      </c>
      <c r="G14" s="13">
        <v>67.49</v>
      </c>
      <c r="H14" s="11">
        <v>68071.52000000278</v>
      </c>
      <c r="I14" s="19"/>
    </row>
    <row r="15" spans="1:9" ht="12">
      <c r="A15" s="16" t="s">
        <v>28</v>
      </c>
      <c r="B15" s="17">
        <v>3595.68</v>
      </c>
      <c r="C15" s="17">
        <v>21092.51999999993</v>
      </c>
      <c r="D15" s="17">
        <v>251960.82000001278</v>
      </c>
      <c r="E15" s="17">
        <v>420052.88000003697</v>
      </c>
      <c r="F15" s="17">
        <v>40018.639999999854</v>
      </c>
      <c r="G15" s="17">
        <v>2233.130000000002</v>
      </c>
      <c r="H15" s="17">
        <v>738953.6700000496</v>
      </c>
      <c r="I15" s="19"/>
    </row>
    <row r="16" spans="1:9" ht="12">
      <c r="A16" s="18" t="s">
        <v>41</v>
      </c>
      <c r="B16" s="25"/>
      <c r="C16" s="25"/>
      <c r="D16" s="25"/>
      <c r="E16" s="25"/>
      <c r="F16" s="25"/>
      <c r="G16" s="25"/>
      <c r="H16" s="25"/>
      <c r="I16" s="19"/>
    </row>
    <row r="17" spans="1:8" ht="12">
      <c r="A17" s="18" t="s">
        <v>30</v>
      </c>
      <c r="B17" s="10"/>
      <c r="C17" s="10"/>
      <c r="D17" s="10"/>
      <c r="E17" s="10"/>
      <c r="F17" s="10"/>
      <c r="G17" s="10"/>
      <c r="H17" s="19"/>
    </row>
    <row r="18" spans="1:8" ht="20.25" customHeight="1">
      <c r="A18" s="65" t="s">
        <v>113</v>
      </c>
      <c r="B18" s="65"/>
      <c r="C18" s="65"/>
      <c r="D18" s="65"/>
      <c r="E18" s="65"/>
      <c r="F18" s="65"/>
      <c r="G18" s="65"/>
      <c r="H18" s="65"/>
    </row>
    <row r="19" spans="2:8" ht="12">
      <c r="B19" s="19"/>
      <c r="C19" s="19"/>
      <c r="D19" s="19"/>
      <c r="E19" s="19"/>
      <c r="F19" s="19"/>
      <c r="G19" s="19"/>
      <c r="H19" s="19"/>
    </row>
  </sheetData>
  <sheetProtection selectLockedCells="1" selectUnlockedCells="1"/>
  <mergeCells count="4">
    <mergeCell ref="A3:A4"/>
    <mergeCell ref="B3:G3"/>
    <mergeCell ref="H3:H4"/>
    <mergeCell ref="A18:H18"/>
  </mergeCells>
  <printOptions/>
  <pageMargins left="0.7902777777777777" right="0.7902777777777777" top="0.9798611111111111" bottom="0.979861111111111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7">
      <selection activeCell="D17" sqref="D17"/>
    </sheetView>
  </sheetViews>
  <sheetFormatPr defaultColWidth="9.33203125" defaultRowHeight="11.25"/>
  <cols>
    <col min="1" max="1" width="16.83203125" style="6" customWidth="1"/>
    <col min="2" max="2" width="8.5" style="6" customWidth="1"/>
    <col min="3" max="3" width="10.66015625" style="6" customWidth="1"/>
    <col min="4" max="4" width="9.66015625" style="6" customWidth="1"/>
    <col min="5" max="5" width="9.5" style="6" customWidth="1"/>
    <col min="6" max="7" width="9.66015625" style="6" customWidth="1"/>
    <col min="8" max="8" width="15.5" style="6" customWidth="1"/>
    <col min="9" max="9" width="13.66015625" style="6" customWidth="1"/>
    <col min="10" max="10" width="10.16015625" style="6" customWidth="1"/>
    <col min="11" max="11" width="8.5" style="6" customWidth="1"/>
    <col min="12" max="16384" width="9.33203125" style="6" customWidth="1"/>
  </cols>
  <sheetData>
    <row r="1" ht="12">
      <c r="A1" s="7" t="s">
        <v>116</v>
      </c>
    </row>
    <row r="2" spans="2:11" ht="12">
      <c r="B2" s="27"/>
      <c r="C2" s="27"/>
      <c r="D2" s="27"/>
      <c r="E2" s="27"/>
      <c r="F2" s="29"/>
      <c r="G2" s="29"/>
      <c r="H2" s="27"/>
      <c r="I2" s="27"/>
      <c r="J2" s="27"/>
      <c r="K2" s="29"/>
    </row>
    <row r="3" spans="1:11" s="8" customFormat="1" ht="11.25" customHeight="1">
      <c r="A3" s="61" t="s">
        <v>10</v>
      </c>
      <c r="B3" s="64" t="s">
        <v>49</v>
      </c>
      <c r="C3" s="64"/>
      <c r="D3" s="64"/>
      <c r="E3" s="64"/>
      <c r="F3" s="64" t="s">
        <v>17</v>
      </c>
      <c r="G3" s="66" t="s">
        <v>50</v>
      </c>
      <c r="H3" s="67" t="s">
        <v>51</v>
      </c>
      <c r="I3" s="67"/>
      <c r="J3" s="67"/>
      <c r="K3" s="64" t="s">
        <v>17</v>
      </c>
    </row>
    <row r="4" spans="1:11" s="8" customFormat="1" ht="23.25" customHeight="1">
      <c r="A4" s="61"/>
      <c r="B4" s="68" t="s">
        <v>52</v>
      </c>
      <c r="C4" s="68"/>
      <c r="D4" s="68" t="s">
        <v>53</v>
      </c>
      <c r="E4" s="68"/>
      <c r="F4" s="64"/>
      <c r="G4" s="66"/>
      <c r="H4" s="58" t="s">
        <v>54</v>
      </c>
      <c r="I4" s="58" t="s">
        <v>55</v>
      </c>
      <c r="J4" s="58" t="s">
        <v>56</v>
      </c>
      <c r="K4" s="64"/>
    </row>
    <row r="5" spans="1:11" s="8" customFormat="1" ht="33.75">
      <c r="A5" s="61"/>
      <c r="B5" s="9" t="s">
        <v>17</v>
      </c>
      <c r="C5" s="9" t="s">
        <v>50</v>
      </c>
      <c r="D5" s="9" t="s">
        <v>17</v>
      </c>
      <c r="E5" s="9" t="s">
        <v>50</v>
      </c>
      <c r="F5" s="64"/>
      <c r="G5" s="66"/>
      <c r="H5" s="58"/>
      <c r="I5" s="58"/>
      <c r="J5" s="58"/>
      <c r="K5" s="64"/>
    </row>
    <row r="6" spans="1:13" ht="12">
      <c r="A6" s="10" t="s">
        <v>18</v>
      </c>
      <c r="B6" s="13">
        <v>1002.81</v>
      </c>
      <c r="C6" s="13">
        <v>535.7299999999999</v>
      </c>
      <c r="D6" s="13">
        <v>16264.360000000011</v>
      </c>
      <c r="E6" s="13">
        <v>5282.899999999999</v>
      </c>
      <c r="F6" s="11">
        <v>17267.170000000013</v>
      </c>
      <c r="G6" s="11">
        <v>5818.629999999998</v>
      </c>
      <c r="H6" s="13">
        <v>696.9299999999993</v>
      </c>
      <c r="I6" s="13">
        <v>145.83000000000004</v>
      </c>
      <c r="J6" s="13">
        <v>5.58</v>
      </c>
      <c r="K6" s="13">
        <v>848.3399999999993</v>
      </c>
      <c r="L6" s="19"/>
      <c r="M6" s="19"/>
    </row>
    <row r="7" spans="1:13" ht="12">
      <c r="A7" s="12" t="s">
        <v>19</v>
      </c>
      <c r="B7" s="13">
        <v>2073.370000000001</v>
      </c>
      <c r="C7" s="13">
        <v>1084.1200000000003</v>
      </c>
      <c r="D7" s="13">
        <v>36554.69000000014</v>
      </c>
      <c r="E7" s="13">
        <v>11277.970000000001</v>
      </c>
      <c r="F7" s="11">
        <v>38628.06000000014</v>
      </c>
      <c r="G7" s="11">
        <v>12362.090000000002</v>
      </c>
      <c r="H7" s="13">
        <v>1792.2500000000057</v>
      </c>
      <c r="I7" s="13">
        <v>487.50000000000006</v>
      </c>
      <c r="J7" s="13">
        <v>53.89</v>
      </c>
      <c r="K7" s="13">
        <v>2333.640000000006</v>
      </c>
      <c r="L7" s="19"/>
      <c r="M7" s="19"/>
    </row>
    <row r="8" spans="1:13" ht="12">
      <c r="A8" s="14" t="s">
        <v>20</v>
      </c>
      <c r="B8" s="13">
        <v>1641.0900000000001</v>
      </c>
      <c r="C8" s="13">
        <v>902.1400000000001</v>
      </c>
      <c r="D8" s="13">
        <v>26090.540000000063</v>
      </c>
      <c r="E8" s="13">
        <v>8030.51</v>
      </c>
      <c r="F8" s="11">
        <v>27731.630000000063</v>
      </c>
      <c r="G8" s="11">
        <v>8932.65</v>
      </c>
      <c r="H8" s="13">
        <v>1093.4099999999983</v>
      </c>
      <c r="I8" s="13">
        <v>423.20999999999975</v>
      </c>
      <c r="J8" s="13">
        <v>27.769999999999975</v>
      </c>
      <c r="K8" s="13">
        <v>1544.389999999998</v>
      </c>
      <c r="L8" s="19"/>
      <c r="M8" s="19"/>
    </row>
    <row r="9" spans="1:13" ht="12">
      <c r="A9" s="12" t="s">
        <v>21</v>
      </c>
      <c r="B9" s="13">
        <v>4265.909999999997</v>
      </c>
      <c r="C9" s="13">
        <v>2306.479999999997</v>
      </c>
      <c r="D9" s="13">
        <v>95304.98000000055</v>
      </c>
      <c r="E9" s="13">
        <v>29729.04000000014</v>
      </c>
      <c r="F9" s="11">
        <v>99570.89000000055</v>
      </c>
      <c r="G9" s="11">
        <v>32035.520000000135</v>
      </c>
      <c r="H9" s="13">
        <v>5255.400000000005</v>
      </c>
      <c r="I9" s="13">
        <v>1837.8599999999958</v>
      </c>
      <c r="J9" s="13">
        <v>75.2400000000002</v>
      </c>
      <c r="K9" s="13">
        <v>7168.500000000001</v>
      </c>
      <c r="L9" s="19"/>
      <c r="M9" s="19"/>
    </row>
    <row r="10" spans="1:13" ht="12">
      <c r="A10" s="12" t="s">
        <v>22</v>
      </c>
      <c r="B10" s="13">
        <v>1729.52</v>
      </c>
      <c r="C10" s="13">
        <v>976.2899999999998</v>
      </c>
      <c r="D10" s="13">
        <v>26844.93000000005</v>
      </c>
      <c r="E10" s="13">
        <v>8996.150000000007</v>
      </c>
      <c r="F10" s="11">
        <v>28574.45000000005</v>
      </c>
      <c r="G10" s="11">
        <v>9972.440000000006</v>
      </c>
      <c r="H10" s="13">
        <v>922.7600000000004</v>
      </c>
      <c r="I10" s="13">
        <v>219.31000000000012</v>
      </c>
      <c r="J10" s="13">
        <v>20.520000000000014</v>
      </c>
      <c r="K10" s="13">
        <v>1162.5900000000006</v>
      </c>
      <c r="L10" s="19"/>
      <c r="M10" s="19"/>
    </row>
    <row r="11" spans="1:13" ht="12">
      <c r="A11" s="12" t="s">
        <v>23</v>
      </c>
      <c r="B11" s="13">
        <v>1819.4</v>
      </c>
      <c r="C11" s="13">
        <v>971.2100000000002</v>
      </c>
      <c r="D11" s="13">
        <v>36271.830000000075</v>
      </c>
      <c r="E11" s="13">
        <v>11394.939999999986</v>
      </c>
      <c r="F11" s="11">
        <v>38091.230000000076</v>
      </c>
      <c r="G11" s="11">
        <v>12366.149999999987</v>
      </c>
      <c r="H11" s="13">
        <v>1904.9600000000069</v>
      </c>
      <c r="I11" s="13">
        <v>547.6600000000011</v>
      </c>
      <c r="J11" s="13">
        <v>31.73000000000004</v>
      </c>
      <c r="K11" s="13">
        <v>2484.350000000008</v>
      </c>
      <c r="L11" s="19"/>
      <c r="M11" s="19"/>
    </row>
    <row r="12" spans="1:13" ht="12">
      <c r="A12" s="12" t="s">
        <v>24</v>
      </c>
      <c r="B12" s="13">
        <v>1625.3</v>
      </c>
      <c r="C12" s="13">
        <v>863.4300000000001</v>
      </c>
      <c r="D12" s="13">
        <v>29969.930000000088</v>
      </c>
      <c r="E12" s="13">
        <v>9527.119999999992</v>
      </c>
      <c r="F12" s="11">
        <v>31595.230000000087</v>
      </c>
      <c r="G12" s="11">
        <v>10390.549999999992</v>
      </c>
      <c r="H12" s="13">
        <v>1880.5800000000036</v>
      </c>
      <c r="I12" s="13">
        <v>1885.5499999999984</v>
      </c>
      <c r="J12" s="13">
        <v>26.60999999999999</v>
      </c>
      <c r="K12" s="13">
        <v>3792.740000000002</v>
      </c>
      <c r="L12" s="19"/>
      <c r="M12" s="19"/>
    </row>
    <row r="13" spans="1:13" ht="12">
      <c r="A13" s="12" t="s">
        <v>25</v>
      </c>
      <c r="B13" s="13">
        <v>1235.79</v>
      </c>
      <c r="C13" s="13">
        <v>639.6200000000001</v>
      </c>
      <c r="D13" s="13">
        <v>23762.78999999999</v>
      </c>
      <c r="E13" s="13">
        <v>8061.280000000003</v>
      </c>
      <c r="F13" s="11">
        <v>24998.57999999999</v>
      </c>
      <c r="G13" s="11">
        <v>8700.900000000003</v>
      </c>
      <c r="H13" s="13">
        <v>1032.16</v>
      </c>
      <c r="I13" s="13">
        <v>178.4100000000002</v>
      </c>
      <c r="J13" s="13">
        <v>8.419999999999996</v>
      </c>
      <c r="K13" s="13">
        <v>1218.9900000000002</v>
      </c>
      <c r="L13" s="19"/>
      <c r="M13" s="19"/>
    </row>
    <row r="14" spans="1:13" ht="12">
      <c r="A14" s="12" t="s">
        <v>26</v>
      </c>
      <c r="B14" s="13">
        <v>1191.0900000000006</v>
      </c>
      <c r="C14" s="13">
        <v>638.84</v>
      </c>
      <c r="D14" s="13">
        <v>19149.7</v>
      </c>
      <c r="E14" s="13">
        <v>6511.640000000002</v>
      </c>
      <c r="F14" s="11">
        <v>20340.79</v>
      </c>
      <c r="G14" s="11">
        <v>7150.480000000002</v>
      </c>
      <c r="H14" s="13">
        <v>405.41000000000025</v>
      </c>
      <c r="I14" s="13">
        <v>195.18000000000026</v>
      </c>
      <c r="J14" s="13">
        <v>6.959999999999998</v>
      </c>
      <c r="K14" s="13">
        <v>607.5500000000005</v>
      </c>
      <c r="L14" s="19"/>
      <c r="M14" s="19"/>
    </row>
    <row r="15" spans="1:13" ht="12">
      <c r="A15" s="12" t="s">
        <v>27</v>
      </c>
      <c r="B15" s="13">
        <v>1170.9399999999996</v>
      </c>
      <c r="C15" s="13">
        <v>629.17</v>
      </c>
      <c r="D15" s="13">
        <v>28929.760000000155</v>
      </c>
      <c r="E15" s="13">
        <v>9306.79999999999</v>
      </c>
      <c r="F15" s="11">
        <v>30100.700000000154</v>
      </c>
      <c r="G15" s="11">
        <v>9935.96999999999</v>
      </c>
      <c r="H15" s="13">
        <v>1565.080000000002</v>
      </c>
      <c r="I15" s="13">
        <v>417.1600000000007</v>
      </c>
      <c r="J15" s="13">
        <v>10.439999999999994</v>
      </c>
      <c r="K15" s="13">
        <v>1992.6800000000028</v>
      </c>
      <c r="L15" s="19"/>
      <c r="M15" s="19"/>
    </row>
    <row r="16" spans="1:13" ht="12">
      <c r="A16" s="16" t="s">
        <v>28</v>
      </c>
      <c r="B16" s="17">
        <v>17755.219999999994</v>
      </c>
      <c r="C16" s="17">
        <v>9547.029999999999</v>
      </c>
      <c r="D16" s="17">
        <v>339143.5100000012</v>
      </c>
      <c r="E16" s="17">
        <v>108118.35000000011</v>
      </c>
      <c r="F16" s="17">
        <v>356898.7300000011</v>
      </c>
      <c r="G16" s="17">
        <v>117665.3800000001</v>
      </c>
      <c r="H16" s="17">
        <v>16548.94000000002</v>
      </c>
      <c r="I16" s="17">
        <v>6337.669999999996</v>
      </c>
      <c r="J16" s="17">
        <v>267.1600000000002</v>
      </c>
      <c r="K16" s="17">
        <v>23153.77000000002</v>
      </c>
      <c r="L16" s="19"/>
      <c r="M16" s="19"/>
    </row>
    <row r="17" spans="1:13" ht="12">
      <c r="A17" s="18" t="s">
        <v>41</v>
      </c>
      <c r="B17" s="25"/>
      <c r="C17" s="25"/>
      <c r="D17" s="25"/>
      <c r="E17" s="25"/>
      <c r="F17" s="25"/>
      <c r="G17" s="25"/>
      <c r="H17" s="25"/>
      <c r="I17" s="25"/>
      <c r="J17" s="25"/>
      <c r="K17" s="25"/>
      <c r="L17" s="19"/>
      <c r="M17" s="19"/>
    </row>
    <row r="18" spans="1:13" ht="12">
      <c r="A18" s="18" t="s">
        <v>30</v>
      </c>
      <c r="B18" s="10"/>
      <c r="C18" s="10"/>
      <c r="D18" s="10"/>
      <c r="E18" s="10"/>
      <c r="F18" s="10"/>
      <c r="G18" s="10"/>
      <c r="H18" s="10"/>
      <c r="I18" s="10"/>
      <c r="J18" s="30"/>
      <c r="K18" s="19"/>
      <c r="L18" s="19"/>
      <c r="M18" s="19"/>
    </row>
    <row r="19" spans="1:13" ht="23.25" customHeight="1">
      <c r="A19" s="65" t="s">
        <v>113</v>
      </c>
      <c r="B19" s="65"/>
      <c r="C19" s="65"/>
      <c r="D19" s="65"/>
      <c r="E19" s="65"/>
      <c r="F19" s="65"/>
      <c r="G19" s="65"/>
      <c r="H19" s="65"/>
      <c r="I19" s="65"/>
      <c r="J19" s="65"/>
      <c r="K19" s="65"/>
      <c r="L19" s="19"/>
      <c r="M19" s="19"/>
    </row>
  </sheetData>
  <sheetProtection selectLockedCells="1" selectUnlockedCells="1"/>
  <mergeCells count="12">
    <mergeCell ref="A19:K19"/>
    <mergeCell ref="H3:J3"/>
    <mergeCell ref="K3:K5"/>
    <mergeCell ref="B4:C4"/>
    <mergeCell ref="D4:E4"/>
    <mergeCell ref="H4:H5"/>
    <mergeCell ref="I4:I5"/>
    <mergeCell ref="J4:J5"/>
    <mergeCell ref="A3:A5"/>
    <mergeCell ref="B3:E3"/>
    <mergeCell ref="F3:F5"/>
    <mergeCell ref="G3:G5"/>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O285"/>
  <sheetViews>
    <sheetView zoomScalePageLayoutView="0" workbookViewId="0" topLeftCell="A13">
      <selection activeCell="G26" sqref="G26"/>
    </sheetView>
  </sheetViews>
  <sheetFormatPr defaultColWidth="9.33203125" defaultRowHeight="11.25"/>
  <cols>
    <col min="1" max="1" width="75" style="6" customWidth="1"/>
    <col min="2" max="2" width="13.66015625" style="6" customWidth="1"/>
    <col min="3" max="3" width="12" style="6" customWidth="1"/>
    <col min="4" max="4" width="12.66015625" style="6" customWidth="1"/>
    <col min="5" max="5" width="10.5" style="6" customWidth="1"/>
    <col min="6" max="6" width="12.66015625" style="6" customWidth="1"/>
    <col min="7" max="7" width="12.16015625" style="6" customWidth="1"/>
    <col min="8" max="8" width="11.33203125" style="6" customWidth="1"/>
    <col min="9" max="9" width="12" style="6" customWidth="1"/>
    <col min="10" max="16384" width="9.33203125" style="6" customWidth="1"/>
  </cols>
  <sheetData>
    <row r="1" ht="12">
      <c r="A1" s="7" t="s">
        <v>117</v>
      </c>
    </row>
    <row r="3" spans="1:9" s="8" customFormat="1" ht="13.5" customHeight="1">
      <c r="A3" s="61" t="s">
        <v>57</v>
      </c>
      <c r="B3" s="58" t="s">
        <v>58</v>
      </c>
      <c r="C3" s="58"/>
      <c r="D3" s="58" t="s">
        <v>59</v>
      </c>
      <c r="E3" s="58"/>
      <c r="F3" s="58" t="s">
        <v>60</v>
      </c>
      <c r="G3" s="58"/>
      <c r="H3" s="58" t="s">
        <v>61</v>
      </c>
      <c r="I3" s="58"/>
    </row>
    <row r="4" spans="1:9" s="8" customFormat="1" ht="22.5">
      <c r="A4" s="61"/>
      <c r="B4" s="31" t="s">
        <v>17</v>
      </c>
      <c r="C4" s="31" t="s">
        <v>50</v>
      </c>
      <c r="D4" s="31" t="s">
        <v>17</v>
      </c>
      <c r="E4" s="31" t="s">
        <v>50</v>
      </c>
      <c r="F4" s="31" t="s">
        <v>17</v>
      </c>
      <c r="G4" s="31" t="s">
        <v>50</v>
      </c>
      <c r="H4" s="31" t="s">
        <v>17</v>
      </c>
      <c r="I4" s="31" t="s">
        <v>50</v>
      </c>
    </row>
    <row r="5" spans="1:15" ht="12">
      <c r="A5" s="32" t="s">
        <v>62</v>
      </c>
      <c r="B5" s="13">
        <v>1485.4999999999995</v>
      </c>
      <c r="C5" s="13">
        <v>108.60999999999999</v>
      </c>
      <c r="D5" s="13">
        <v>102.52000000000001</v>
      </c>
      <c r="E5" s="13">
        <v>14</v>
      </c>
      <c r="F5" s="13">
        <v>79.12000000000002</v>
      </c>
      <c r="G5" s="13">
        <v>17.820000000000004</v>
      </c>
      <c r="H5" s="13">
        <v>6.21</v>
      </c>
      <c r="I5" s="13">
        <v>0.25</v>
      </c>
      <c r="J5" s="19"/>
      <c r="K5"/>
      <c r="L5"/>
      <c r="M5"/>
      <c r="N5"/>
      <c r="O5"/>
    </row>
    <row r="6" spans="1:15" s="15" customFormat="1" ht="12">
      <c r="A6" s="32" t="s">
        <v>63</v>
      </c>
      <c r="B6" s="13">
        <v>239667.87000001984</v>
      </c>
      <c r="C6" s="13">
        <v>81963.85000001318</v>
      </c>
      <c r="D6" s="13">
        <v>42331.980000000236</v>
      </c>
      <c r="E6" s="13">
        <v>12214.900000000005</v>
      </c>
      <c r="F6" s="13">
        <v>5007.750000000009</v>
      </c>
      <c r="G6" s="13">
        <v>1179.2199999999987</v>
      </c>
      <c r="H6" s="13">
        <v>7742.020000000064</v>
      </c>
      <c r="I6" s="13">
        <v>2337.7999999999743</v>
      </c>
      <c r="J6" s="28"/>
      <c r="K6"/>
      <c r="L6"/>
      <c r="M6"/>
      <c r="N6"/>
      <c r="O6"/>
    </row>
    <row r="7" spans="1:15" s="15" customFormat="1" ht="12">
      <c r="A7" s="32" t="s">
        <v>64</v>
      </c>
      <c r="B7" s="13">
        <v>1698.5299999999993</v>
      </c>
      <c r="C7" s="13">
        <v>566.8499999999996</v>
      </c>
      <c r="D7" s="13">
        <v>329.56</v>
      </c>
      <c r="E7" s="13">
        <v>88.8</v>
      </c>
      <c r="F7" s="13">
        <v>93.41</v>
      </c>
      <c r="G7" s="13">
        <v>15.51</v>
      </c>
      <c r="H7" s="13">
        <v>16.68</v>
      </c>
      <c r="I7" s="13">
        <v>14.11</v>
      </c>
      <c r="J7" s="28"/>
      <c r="K7"/>
      <c r="L7"/>
      <c r="M7"/>
      <c r="N7"/>
      <c r="O7"/>
    </row>
    <row r="8" spans="1:15" s="15" customFormat="1" ht="12">
      <c r="A8" s="32" t="s">
        <v>65</v>
      </c>
      <c r="B8" s="13">
        <v>14700.599999999953</v>
      </c>
      <c r="C8" s="13">
        <v>3422.0599999999995</v>
      </c>
      <c r="D8" s="13">
        <v>596.13</v>
      </c>
      <c r="E8" s="13">
        <v>108.49</v>
      </c>
      <c r="F8" s="13">
        <v>239.79000000000005</v>
      </c>
      <c r="G8" s="13">
        <v>40.91</v>
      </c>
      <c r="H8" s="13">
        <v>425.5099999999997</v>
      </c>
      <c r="I8" s="13">
        <v>120.08999999999992</v>
      </c>
      <c r="J8" s="28"/>
      <c r="K8"/>
      <c r="L8"/>
      <c r="M8"/>
      <c r="N8"/>
      <c r="O8"/>
    </row>
    <row r="9" spans="1:15" s="15" customFormat="1" ht="12">
      <c r="A9" s="32" t="s">
        <v>66</v>
      </c>
      <c r="B9" s="13">
        <v>47438.59000000169</v>
      </c>
      <c r="C9" s="13">
        <v>5187.979999999965</v>
      </c>
      <c r="D9" s="13">
        <v>39562.86000000037</v>
      </c>
      <c r="E9" s="13">
        <v>2501.1099999999915</v>
      </c>
      <c r="F9" s="13">
        <v>2279.990000000007</v>
      </c>
      <c r="G9" s="13">
        <v>252.33999999999986</v>
      </c>
      <c r="H9" s="13">
        <v>440.31</v>
      </c>
      <c r="I9" s="13">
        <v>61.600000000000016</v>
      </c>
      <c r="J9" s="28"/>
      <c r="K9"/>
      <c r="L9"/>
      <c r="M9"/>
      <c r="N9"/>
      <c r="O9"/>
    </row>
    <row r="10" spans="1:15" s="15" customFormat="1" ht="12">
      <c r="A10" s="32" t="s">
        <v>67</v>
      </c>
      <c r="B10" s="13">
        <v>122098.79000000565</v>
      </c>
      <c r="C10" s="13">
        <v>59103.91000000264</v>
      </c>
      <c r="D10" s="13">
        <v>84596.94000000032</v>
      </c>
      <c r="E10" s="13">
        <v>28760.96000000004</v>
      </c>
      <c r="F10" s="13">
        <v>4715.97</v>
      </c>
      <c r="G10" s="13">
        <v>1382.400000000001</v>
      </c>
      <c r="H10" s="13">
        <v>1030.7499999999995</v>
      </c>
      <c r="I10" s="13">
        <v>568.3799999999992</v>
      </c>
      <c r="J10" s="28"/>
      <c r="K10"/>
      <c r="L10"/>
      <c r="M10"/>
      <c r="N10"/>
      <c r="O10"/>
    </row>
    <row r="11" spans="1:15" s="15" customFormat="1" ht="12">
      <c r="A11" s="32" t="s">
        <v>68</v>
      </c>
      <c r="B11" s="13">
        <v>41959.31000000201</v>
      </c>
      <c r="C11" s="13">
        <v>7343.65999999994</v>
      </c>
      <c r="D11" s="13">
        <v>7625.5199999999995</v>
      </c>
      <c r="E11" s="13">
        <v>1142.9899999999998</v>
      </c>
      <c r="F11" s="13">
        <v>891.6499999999982</v>
      </c>
      <c r="G11" s="13">
        <v>176.34000000000003</v>
      </c>
      <c r="H11" s="13">
        <v>347.83000000000055</v>
      </c>
      <c r="I11" s="13">
        <v>105.64</v>
      </c>
      <c r="J11" s="28"/>
      <c r="K11"/>
      <c r="L11"/>
      <c r="M11"/>
      <c r="N11"/>
      <c r="O11"/>
    </row>
    <row r="12" spans="1:15" s="15" customFormat="1" ht="12">
      <c r="A12" s="32" t="s">
        <v>69</v>
      </c>
      <c r="B12" s="13">
        <v>68408.77000000229</v>
      </c>
      <c r="C12" s="13">
        <v>35677.55000000142</v>
      </c>
      <c r="D12" s="13">
        <v>33165.140000000065</v>
      </c>
      <c r="E12" s="13">
        <v>14580.03999999999</v>
      </c>
      <c r="F12" s="13">
        <v>1151.9199999999987</v>
      </c>
      <c r="G12" s="13">
        <v>362.8700000000003</v>
      </c>
      <c r="H12" s="13">
        <v>204.05000000000018</v>
      </c>
      <c r="I12" s="13">
        <v>117.90000000000012</v>
      </c>
      <c r="J12" s="28"/>
      <c r="K12"/>
      <c r="L12"/>
      <c r="M12"/>
      <c r="N12"/>
      <c r="O12"/>
    </row>
    <row r="13" spans="1:15" s="15" customFormat="1" ht="12">
      <c r="A13" s="32" t="s">
        <v>70</v>
      </c>
      <c r="B13" s="13">
        <v>18817.910000000036</v>
      </c>
      <c r="C13" s="13">
        <v>8491.02</v>
      </c>
      <c r="D13" s="13">
        <v>6596.919999999997</v>
      </c>
      <c r="E13" s="13">
        <v>1918.4800000000016</v>
      </c>
      <c r="F13" s="13">
        <v>1102.6199999999988</v>
      </c>
      <c r="G13" s="13">
        <v>287.9299999999998</v>
      </c>
      <c r="H13" s="13">
        <v>104.55999999999995</v>
      </c>
      <c r="I13" s="13">
        <v>37.350000000000016</v>
      </c>
      <c r="J13" s="28"/>
      <c r="K13"/>
      <c r="L13"/>
      <c r="M13"/>
      <c r="N13"/>
      <c r="O13"/>
    </row>
    <row r="14" spans="1:15" s="15" customFormat="1" ht="12">
      <c r="A14" s="32" t="s">
        <v>71</v>
      </c>
      <c r="B14" s="13">
        <v>33035.950000000004</v>
      </c>
      <c r="C14" s="13">
        <v>17757.440000000028</v>
      </c>
      <c r="D14" s="13">
        <v>7310.590000000005</v>
      </c>
      <c r="E14" s="13">
        <v>1925.36</v>
      </c>
      <c r="F14" s="13">
        <v>557.51</v>
      </c>
      <c r="G14" s="13">
        <v>120.89</v>
      </c>
      <c r="H14" s="13">
        <v>82.67000000000002</v>
      </c>
      <c r="I14" s="13">
        <v>46.10000000000002</v>
      </c>
      <c r="J14" s="28"/>
      <c r="K14"/>
      <c r="L14"/>
      <c r="M14"/>
      <c r="N14"/>
      <c r="O14"/>
    </row>
    <row r="15" spans="1:15" s="15" customFormat="1" ht="12">
      <c r="A15" s="32" t="s">
        <v>72</v>
      </c>
      <c r="B15" s="13">
        <v>4450.159999999998</v>
      </c>
      <c r="C15" s="13">
        <v>2896.91</v>
      </c>
      <c r="D15" s="13">
        <v>22930.060000000005</v>
      </c>
      <c r="E15" s="13">
        <v>8400.129999999997</v>
      </c>
      <c r="F15" s="13">
        <v>1044.5800000000004</v>
      </c>
      <c r="G15" s="13">
        <v>395.90999999999985</v>
      </c>
      <c r="H15" s="13">
        <v>11.259999999999998</v>
      </c>
      <c r="I15" s="13">
        <v>7.27</v>
      </c>
      <c r="J15" s="28"/>
      <c r="K15"/>
      <c r="L15"/>
      <c r="M15"/>
      <c r="N15"/>
      <c r="O15"/>
    </row>
    <row r="16" spans="1:15" s="15" customFormat="1" ht="12">
      <c r="A16" s="32" t="s">
        <v>73</v>
      </c>
      <c r="B16" s="13">
        <v>32794.47000000045</v>
      </c>
      <c r="C16" s="13">
        <v>19862.250000000517</v>
      </c>
      <c r="D16" s="13">
        <v>55993.600000000195</v>
      </c>
      <c r="E16" s="13">
        <v>18483.340000000015</v>
      </c>
      <c r="F16" s="13">
        <v>1174.990000000001</v>
      </c>
      <c r="G16" s="13">
        <v>361.84000000000015</v>
      </c>
      <c r="H16" s="13">
        <v>254.82999999999998</v>
      </c>
      <c r="I16" s="13">
        <v>150.45999999999998</v>
      </c>
      <c r="J16" s="28"/>
      <c r="K16"/>
      <c r="L16"/>
      <c r="M16"/>
      <c r="N16"/>
      <c r="O16"/>
    </row>
    <row r="17" spans="1:15" s="15" customFormat="1" ht="12">
      <c r="A17" s="32" t="s">
        <v>74</v>
      </c>
      <c r="B17" s="13">
        <v>47498.56000000257</v>
      </c>
      <c r="C17" s="13">
        <v>25628.820000001433</v>
      </c>
      <c r="D17" s="13">
        <v>10703.699999999986</v>
      </c>
      <c r="E17" s="13">
        <v>4010.2499999999854</v>
      </c>
      <c r="F17" s="13">
        <v>1421.829999999999</v>
      </c>
      <c r="G17" s="13">
        <v>744.4100000000003</v>
      </c>
      <c r="H17" s="13">
        <v>1263.7099999999982</v>
      </c>
      <c r="I17" s="13">
        <v>745.3799999999982</v>
      </c>
      <c r="J17" s="28"/>
      <c r="K17"/>
      <c r="L17"/>
      <c r="M17"/>
      <c r="N17"/>
      <c r="O17"/>
    </row>
    <row r="18" spans="1:10" s="15" customFormat="1" ht="12">
      <c r="A18" s="32" t="s">
        <v>75</v>
      </c>
      <c r="B18" s="13">
        <v>5889.06999999996</v>
      </c>
      <c r="C18" s="13">
        <v>4562.049999999961</v>
      </c>
      <c r="D18" s="13">
        <v>2327.6300000000006</v>
      </c>
      <c r="E18" s="13">
        <v>995.3900000000002</v>
      </c>
      <c r="F18" s="13">
        <v>2136.6100000000024</v>
      </c>
      <c r="G18" s="13">
        <v>1481.2200000000014</v>
      </c>
      <c r="H18" s="13">
        <v>82.97</v>
      </c>
      <c r="I18" s="13">
        <v>63.5</v>
      </c>
      <c r="J18" s="28"/>
    </row>
    <row r="19" spans="1:10" s="15" customFormat="1" ht="12">
      <c r="A19" s="32" t="s">
        <v>76</v>
      </c>
      <c r="B19" s="13">
        <v>35679.46000000228</v>
      </c>
      <c r="C19" s="13">
        <v>29736.740000002334</v>
      </c>
      <c r="D19" s="13">
        <v>20105.949999999968</v>
      </c>
      <c r="E19" s="13">
        <v>9809.619999999988</v>
      </c>
      <c r="F19" s="13">
        <v>544.7300000000002</v>
      </c>
      <c r="G19" s="13">
        <v>333.8100000000003</v>
      </c>
      <c r="H19" s="13">
        <v>525.1199999999995</v>
      </c>
      <c r="I19" s="13">
        <v>429.44999999999953</v>
      </c>
      <c r="J19" s="28"/>
    </row>
    <row r="20" spans="1:10" ht="12">
      <c r="A20" s="32" t="s">
        <v>77</v>
      </c>
      <c r="B20" s="13">
        <v>7756.660000000023</v>
      </c>
      <c r="C20" s="13">
        <v>3518.0600000000222</v>
      </c>
      <c r="D20" s="13">
        <v>5415.519999999993</v>
      </c>
      <c r="E20" s="13">
        <v>2063.8499999999995</v>
      </c>
      <c r="F20" s="13">
        <v>356.95000000000005</v>
      </c>
      <c r="G20" s="13">
        <v>138.85000000000002</v>
      </c>
      <c r="H20" s="13">
        <v>22.96999999999999</v>
      </c>
      <c r="I20" s="13">
        <v>12.279999999999996</v>
      </c>
      <c r="J20" s="19"/>
    </row>
    <row r="21" spans="1:10" ht="12">
      <c r="A21" s="32" t="s">
        <v>78</v>
      </c>
      <c r="B21" s="13">
        <v>15573.469999999461</v>
      </c>
      <c r="C21" s="13">
        <v>11306.799999999497</v>
      </c>
      <c r="D21" s="13">
        <v>17204.109999999993</v>
      </c>
      <c r="E21" s="13">
        <v>10647.67</v>
      </c>
      <c r="F21" s="13">
        <v>354.35</v>
      </c>
      <c r="G21" s="13">
        <v>141.72000000000003</v>
      </c>
      <c r="H21" s="13">
        <v>175.93999999999988</v>
      </c>
      <c r="I21" s="13">
        <v>52.56999999999997</v>
      </c>
      <c r="J21" s="19"/>
    </row>
    <row r="22" spans="1:10" ht="12">
      <c r="A22" s="16" t="s">
        <v>79</v>
      </c>
      <c r="B22" s="17">
        <v>738953.6700000362</v>
      </c>
      <c r="C22" s="17">
        <v>317134.56000002095</v>
      </c>
      <c r="D22" s="17">
        <v>356898.73000000115</v>
      </c>
      <c r="E22" s="17">
        <v>117665.38000000002</v>
      </c>
      <c r="F22" s="17">
        <v>23153.77000000001</v>
      </c>
      <c r="G22" s="17">
        <v>7433.990000000002</v>
      </c>
      <c r="H22" s="17">
        <v>12737.39000000006</v>
      </c>
      <c r="I22" s="17">
        <v>4870.129999999971</v>
      </c>
      <c r="J22" s="19"/>
    </row>
    <row r="23" spans="1:10" ht="12">
      <c r="A23" s="18" t="s">
        <v>41</v>
      </c>
      <c r="B23" s="25"/>
      <c r="C23" s="25"/>
      <c r="D23" s="25"/>
      <c r="E23" s="25"/>
      <c r="F23" s="25"/>
      <c r="G23" s="25"/>
      <c r="H23" s="25"/>
      <c r="I23" s="25"/>
      <c r="J23" s="19"/>
    </row>
    <row r="24" spans="1:10" ht="12">
      <c r="A24" s="18" t="s">
        <v>30</v>
      </c>
      <c r="B24" s="10"/>
      <c r="C24" s="10"/>
      <c r="D24" s="10"/>
      <c r="E24" s="10"/>
      <c r="F24" s="10"/>
      <c r="G24" s="10"/>
      <c r="H24" s="10"/>
      <c r="I24" s="10"/>
      <c r="J24" s="19"/>
    </row>
    <row r="25" spans="1:11" ht="12">
      <c r="A25" s="65" t="s">
        <v>113</v>
      </c>
      <c r="B25" s="65"/>
      <c r="C25" s="65"/>
      <c r="D25" s="65"/>
      <c r="E25" s="65"/>
      <c r="F25" s="65"/>
      <c r="G25" s="65"/>
      <c r="H25" s="65"/>
      <c r="I25" s="65"/>
      <c r="J25" s="65"/>
      <c r="K25" s="65"/>
    </row>
    <row r="26" spans="2:9" ht="12">
      <c r="B26" s="19"/>
      <c r="C26" s="19"/>
      <c r="D26" s="19"/>
      <c r="E26" s="19"/>
      <c r="F26" s="19"/>
      <c r="G26" s="19"/>
      <c r="H26" s="19"/>
      <c r="I26" s="19"/>
    </row>
    <row r="27" spans="2:9" ht="12">
      <c r="B27" s="19"/>
      <c r="C27" s="19"/>
      <c r="D27" s="19"/>
      <c r="E27" s="19"/>
      <c r="F27" s="19"/>
      <c r="G27" s="19"/>
      <c r="H27" s="19"/>
      <c r="I27" s="19"/>
    </row>
    <row r="28" spans="2:9" ht="12">
      <c r="B28" s="19"/>
      <c r="C28" s="19"/>
      <c r="D28" s="19"/>
      <c r="E28" s="19"/>
      <c r="F28" s="19"/>
      <c r="G28" s="19"/>
      <c r="H28" s="19"/>
      <c r="I28" s="19"/>
    </row>
    <row r="29" spans="2:9" ht="12">
      <c r="B29" s="19"/>
      <c r="C29" s="19"/>
      <c r="D29" s="19"/>
      <c r="E29" s="19"/>
      <c r="F29" s="19"/>
      <c r="G29" s="19"/>
      <c r="H29" s="19"/>
      <c r="I29" s="19"/>
    </row>
    <row r="30" spans="2:9" ht="12">
      <c r="B30" s="19"/>
      <c r="C30" s="19"/>
      <c r="D30" s="19"/>
      <c r="E30" s="19"/>
      <c r="F30" s="19"/>
      <c r="G30" s="19"/>
      <c r="H30" s="19"/>
      <c r="I30" s="19"/>
    </row>
    <row r="31" spans="2:9" ht="12">
      <c r="B31" s="19"/>
      <c r="C31" s="19"/>
      <c r="D31" s="19"/>
      <c r="E31" s="19"/>
      <c r="F31" s="19"/>
      <c r="G31" s="19"/>
      <c r="H31" s="19"/>
      <c r="I31" s="19"/>
    </row>
    <row r="32" spans="2:9" ht="12">
      <c r="B32" s="19"/>
      <c r="C32" s="19"/>
      <c r="D32" s="19"/>
      <c r="E32" s="19"/>
      <c r="F32" s="19"/>
      <c r="G32" s="19"/>
      <c r="H32" s="19"/>
      <c r="I32" s="19"/>
    </row>
    <row r="33" spans="2:9" ht="12">
      <c r="B33" s="19"/>
      <c r="C33" s="19"/>
      <c r="D33" s="19"/>
      <c r="E33" s="19"/>
      <c r="F33" s="19"/>
      <c r="G33" s="19"/>
      <c r="H33" s="19"/>
      <c r="I33" s="19"/>
    </row>
    <row r="34" spans="2:9" ht="12">
      <c r="B34" s="19"/>
      <c r="C34" s="19"/>
      <c r="D34" s="19"/>
      <c r="E34" s="19"/>
      <c r="F34" s="19"/>
      <c r="G34" s="19"/>
      <c r="H34" s="19"/>
      <c r="I34" s="19"/>
    </row>
    <row r="35" spans="2:9" ht="12">
      <c r="B35" s="19"/>
      <c r="C35" s="19"/>
      <c r="D35" s="19"/>
      <c r="E35" s="19"/>
      <c r="F35" s="19"/>
      <c r="G35" s="19"/>
      <c r="H35" s="19"/>
      <c r="I35" s="19"/>
    </row>
    <row r="36" spans="2:9" ht="12">
      <c r="B36" s="19"/>
      <c r="C36" s="19"/>
      <c r="D36" s="19"/>
      <c r="E36" s="19"/>
      <c r="F36" s="19"/>
      <c r="G36" s="19"/>
      <c r="H36" s="19"/>
      <c r="I36" s="19"/>
    </row>
    <row r="37" spans="2:9" ht="12">
      <c r="B37" s="19"/>
      <c r="C37" s="19"/>
      <c r="D37" s="19"/>
      <c r="E37" s="19"/>
      <c r="F37" s="19"/>
      <c r="G37" s="19"/>
      <c r="H37" s="19"/>
      <c r="I37" s="19"/>
    </row>
    <row r="38" spans="2:9" ht="12">
      <c r="B38" s="19"/>
      <c r="C38" s="19"/>
      <c r="D38" s="19"/>
      <c r="E38" s="19"/>
      <c r="F38" s="19"/>
      <c r="G38" s="19"/>
      <c r="H38" s="19"/>
      <c r="I38" s="19"/>
    </row>
    <row r="39" spans="2:9" ht="12">
      <c r="B39" s="19"/>
      <c r="C39" s="19"/>
      <c r="D39" s="19"/>
      <c r="E39" s="19"/>
      <c r="F39" s="19"/>
      <c r="G39" s="19"/>
      <c r="H39" s="19"/>
      <c r="I39" s="19"/>
    </row>
    <row r="40" spans="2:9" ht="12">
      <c r="B40" s="19"/>
      <c r="C40" s="19"/>
      <c r="D40" s="19"/>
      <c r="E40" s="19"/>
      <c r="F40" s="19"/>
      <c r="G40" s="19"/>
      <c r="H40" s="19"/>
      <c r="I40" s="19"/>
    </row>
    <row r="41" spans="2:9" ht="12">
      <c r="B41" s="19"/>
      <c r="C41" s="19"/>
      <c r="D41" s="19"/>
      <c r="E41" s="19"/>
      <c r="F41" s="19"/>
      <c r="G41" s="19"/>
      <c r="H41" s="19"/>
      <c r="I41" s="19"/>
    </row>
    <row r="42" spans="2:9" ht="12">
      <c r="B42" s="19"/>
      <c r="C42" s="19"/>
      <c r="D42" s="19"/>
      <c r="E42" s="19"/>
      <c r="F42" s="19"/>
      <c r="G42" s="19"/>
      <c r="H42" s="19"/>
      <c r="I42" s="19"/>
    </row>
    <row r="43" spans="2:9" ht="12">
      <c r="B43" s="19"/>
      <c r="C43" s="19"/>
      <c r="D43" s="19"/>
      <c r="E43" s="19"/>
      <c r="F43" s="19"/>
      <c r="G43" s="19"/>
      <c r="H43" s="19"/>
      <c r="I43" s="19"/>
    </row>
    <row r="44" spans="2:9" ht="12">
      <c r="B44" s="19"/>
      <c r="C44" s="19"/>
      <c r="D44" s="19"/>
      <c r="E44" s="19"/>
      <c r="F44" s="19"/>
      <c r="G44" s="19"/>
      <c r="H44" s="19"/>
      <c r="I44" s="19"/>
    </row>
    <row r="45" spans="2:9" ht="12">
      <c r="B45" s="19"/>
      <c r="C45" s="19"/>
      <c r="D45" s="19"/>
      <c r="E45" s="19"/>
      <c r="F45" s="19"/>
      <c r="G45" s="19"/>
      <c r="H45" s="19"/>
      <c r="I45" s="19"/>
    </row>
    <row r="46" spans="2:9" ht="12">
      <c r="B46" s="19"/>
      <c r="C46" s="19"/>
      <c r="D46" s="19"/>
      <c r="E46" s="19"/>
      <c r="F46" s="19"/>
      <c r="G46" s="19"/>
      <c r="H46" s="19"/>
      <c r="I46" s="19"/>
    </row>
    <row r="47" spans="2:9" ht="12">
      <c r="B47" s="19"/>
      <c r="C47" s="19"/>
      <c r="D47" s="19"/>
      <c r="E47" s="19"/>
      <c r="F47" s="19"/>
      <c r="G47" s="19"/>
      <c r="H47" s="19"/>
      <c r="I47" s="19"/>
    </row>
    <row r="48" spans="2:9" ht="12">
      <c r="B48" s="19"/>
      <c r="C48" s="19"/>
      <c r="D48" s="19"/>
      <c r="E48" s="19"/>
      <c r="F48" s="19"/>
      <c r="G48" s="19"/>
      <c r="H48" s="19"/>
      <c r="I48" s="19"/>
    </row>
    <row r="49" spans="2:9" ht="12">
      <c r="B49" s="19"/>
      <c r="C49" s="19"/>
      <c r="D49" s="19"/>
      <c r="E49" s="19"/>
      <c r="F49" s="19"/>
      <c r="G49" s="19"/>
      <c r="H49" s="19"/>
      <c r="I49" s="19"/>
    </row>
    <row r="50" spans="2:9" ht="12">
      <c r="B50" s="19"/>
      <c r="C50" s="19"/>
      <c r="D50" s="19"/>
      <c r="E50" s="19"/>
      <c r="F50" s="19"/>
      <c r="G50" s="19"/>
      <c r="H50" s="19"/>
      <c r="I50" s="19"/>
    </row>
    <row r="51" spans="2:9" ht="12">
      <c r="B51" s="19"/>
      <c r="C51" s="19"/>
      <c r="D51" s="19"/>
      <c r="E51" s="19"/>
      <c r="F51" s="19"/>
      <c r="G51" s="19"/>
      <c r="H51" s="19"/>
      <c r="I51" s="19"/>
    </row>
    <row r="52" spans="2:9" ht="12">
      <c r="B52" s="19"/>
      <c r="C52" s="19"/>
      <c r="D52" s="19"/>
      <c r="E52" s="19"/>
      <c r="F52" s="19"/>
      <c r="G52" s="19"/>
      <c r="H52" s="19"/>
      <c r="I52" s="19"/>
    </row>
    <row r="53" spans="2:9" ht="12">
      <c r="B53" s="19"/>
      <c r="C53" s="19"/>
      <c r="D53" s="19"/>
      <c r="E53" s="19"/>
      <c r="F53" s="19"/>
      <c r="G53" s="19"/>
      <c r="H53" s="19"/>
      <c r="I53" s="19"/>
    </row>
    <row r="54" spans="2:9" ht="12">
      <c r="B54" s="19"/>
      <c r="C54" s="19"/>
      <c r="D54" s="19"/>
      <c r="E54" s="19"/>
      <c r="F54" s="19"/>
      <c r="G54" s="19"/>
      <c r="H54" s="19"/>
      <c r="I54" s="19"/>
    </row>
    <row r="55" spans="2:9" ht="12">
      <c r="B55" s="19"/>
      <c r="C55" s="19"/>
      <c r="D55" s="19"/>
      <c r="E55" s="19"/>
      <c r="F55" s="19"/>
      <c r="G55" s="19"/>
      <c r="H55" s="19"/>
      <c r="I55" s="19"/>
    </row>
    <row r="56" spans="2:9" ht="12">
      <c r="B56" s="19"/>
      <c r="C56" s="19"/>
      <c r="D56" s="19"/>
      <c r="E56" s="19"/>
      <c r="F56" s="19"/>
      <c r="G56" s="19"/>
      <c r="H56" s="19"/>
      <c r="I56" s="19"/>
    </row>
    <row r="57" spans="2:9" ht="12">
      <c r="B57" s="19"/>
      <c r="C57" s="19"/>
      <c r="D57" s="19"/>
      <c r="E57" s="19"/>
      <c r="F57" s="19"/>
      <c r="G57" s="19"/>
      <c r="H57" s="19"/>
      <c r="I57" s="19"/>
    </row>
    <row r="58" spans="2:9" ht="12">
      <c r="B58" s="19"/>
      <c r="C58" s="19"/>
      <c r="D58" s="19"/>
      <c r="E58" s="19"/>
      <c r="F58" s="19"/>
      <c r="G58" s="19"/>
      <c r="H58" s="19"/>
      <c r="I58" s="19"/>
    </row>
    <row r="59" spans="2:9" ht="12">
      <c r="B59" s="19"/>
      <c r="C59" s="19"/>
      <c r="D59" s="19"/>
      <c r="E59" s="19"/>
      <c r="F59" s="19"/>
      <c r="G59" s="19"/>
      <c r="H59" s="19"/>
      <c r="I59" s="19"/>
    </row>
    <row r="60" spans="2:9" ht="12">
      <c r="B60" s="19"/>
      <c r="C60" s="19"/>
      <c r="D60" s="19"/>
      <c r="E60" s="19"/>
      <c r="F60" s="19"/>
      <c r="G60" s="19"/>
      <c r="H60" s="19"/>
      <c r="I60" s="19"/>
    </row>
    <row r="61" spans="2:9" ht="12">
      <c r="B61" s="19"/>
      <c r="C61" s="19"/>
      <c r="D61" s="19"/>
      <c r="E61" s="19"/>
      <c r="F61" s="19"/>
      <c r="G61" s="19"/>
      <c r="H61" s="19"/>
      <c r="I61" s="19"/>
    </row>
    <row r="62" spans="2:9" ht="12">
      <c r="B62" s="19"/>
      <c r="C62" s="19"/>
      <c r="D62" s="19"/>
      <c r="E62" s="19"/>
      <c r="F62" s="19"/>
      <c r="G62" s="19"/>
      <c r="H62" s="19"/>
      <c r="I62" s="19"/>
    </row>
    <row r="63" spans="2:9" ht="12">
      <c r="B63" s="19"/>
      <c r="C63" s="19"/>
      <c r="D63" s="19"/>
      <c r="E63" s="19"/>
      <c r="F63" s="19"/>
      <c r="G63" s="19"/>
      <c r="H63" s="19"/>
      <c r="I63" s="19"/>
    </row>
    <row r="64" spans="2:9" ht="12">
      <c r="B64" s="19"/>
      <c r="C64" s="19"/>
      <c r="D64" s="19"/>
      <c r="E64" s="19"/>
      <c r="F64" s="19"/>
      <c r="G64" s="19"/>
      <c r="H64" s="19"/>
      <c r="I64" s="19"/>
    </row>
    <row r="65" spans="2:9" ht="12">
      <c r="B65" s="19"/>
      <c r="C65" s="19"/>
      <c r="D65" s="19"/>
      <c r="E65" s="19"/>
      <c r="F65" s="19"/>
      <c r="G65" s="19"/>
      <c r="H65" s="19"/>
      <c r="I65" s="19"/>
    </row>
    <row r="66" spans="2:9" ht="12">
      <c r="B66" s="19"/>
      <c r="C66" s="19"/>
      <c r="D66" s="19"/>
      <c r="E66" s="19"/>
      <c r="F66" s="19"/>
      <c r="G66" s="19"/>
      <c r="H66" s="19"/>
      <c r="I66" s="19"/>
    </row>
    <row r="67" spans="2:9" ht="12">
      <c r="B67" s="19"/>
      <c r="C67" s="19"/>
      <c r="D67" s="19"/>
      <c r="E67" s="19"/>
      <c r="F67" s="19"/>
      <c r="G67" s="19"/>
      <c r="H67" s="19"/>
      <c r="I67" s="19"/>
    </row>
    <row r="68" spans="2:9" ht="12">
      <c r="B68" s="19"/>
      <c r="C68" s="19"/>
      <c r="D68" s="19"/>
      <c r="E68" s="19"/>
      <c r="F68" s="19"/>
      <c r="G68" s="19"/>
      <c r="H68" s="19"/>
      <c r="I68" s="19"/>
    </row>
    <row r="69" spans="2:9" ht="12">
      <c r="B69" s="19"/>
      <c r="C69" s="19"/>
      <c r="D69" s="19"/>
      <c r="E69" s="19"/>
      <c r="F69" s="19"/>
      <c r="G69" s="19"/>
      <c r="H69" s="19"/>
      <c r="I69" s="19"/>
    </row>
    <row r="70" spans="2:9" ht="12">
      <c r="B70" s="19"/>
      <c r="C70" s="19"/>
      <c r="D70" s="19"/>
      <c r="E70" s="19"/>
      <c r="F70" s="19"/>
      <c r="G70" s="19"/>
      <c r="H70" s="19"/>
      <c r="I70" s="19"/>
    </row>
    <row r="71" spans="2:9" ht="12">
      <c r="B71" s="19"/>
      <c r="C71" s="19"/>
      <c r="D71" s="19"/>
      <c r="E71" s="19"/>
      <c r="F71" s="19"/>
      <c r="G71" s="19"/>
      <c r="H71" s="19"/>
      <c r="I71" s="19"/>
    </row>
    <row r="72" spans="2:9" ht="12">
      <c r="B72" s="19"/>
      <c r="C72" s="19"/>
      <c r="D72" s="19"/>
      <c r="E72" s="19"/>
      <c r="F72" s="19"/>
      <c r="G72" s="19"/>
      <c r="H72" s="19"/>
      <c r="I72" s="19"/>
    </row>
    <row r="73" spans="2:9" ht="12">
      <c r="B73" s="19"/>
      <c r="C73" s="19"/>
      <c r="D73" s="19"/>
      <c r="E73" s="19"/>
      <c r="F73" s="19"/>
      <c r="G73" s="19"/>
      <c r="H73" s="19"/>
      <c r="I73" s="19"/>
    </row>
    <row r="74" spans="2:9" ht="12">
      <c r="B74" s="19"/>
      <c r="C74" s="19"/>
      <c r="D74" s="19"/>
      <c r="E74" s="19"/>
      <c r="F74" s="19"/>
      <c r="G74" s="19"/>
      <c r="H74" s="19"/>
      <c r="I74" s="19"/>
    </row>
    <row r="75" spans="2:9" ht="12">
      <c r="B75" s="19"/>
      <c r="C75" s="19"/>
      <c r="D75" s="19"/>
      <c r="E75" s="19"/>
      <c r="F75" s="19"/>
      <c r="G75" s="19"/>
      <c r="H75" s="19"/>
      <c r="I75" s="19"/>
    </row>
    <row r="76" spans="2:9" ht="12">
      <c r="B76" s="19"/>
      <c r="C76" s="19"/>
      <c r="D76" s="19"/>
      <c r="E76" s="19"/>
      <c r="F76" s="19"/>
      <c r="G76" s="19"/>
      <c r="H76" s="19"/>
      <c r="I76" s="19"/>
    </row>
    <row r="77" spans="2:9" ht="12">
      <c r="B77" s="19"/>
      <c r="C77" s="19"/>
      <c r="D77" s="19"/>
      <c r="E77" s="19"/>
      <c r="F77" s="19"/>
      <c r="G77" s="19"/>
      <c r="H77" s="19"/>
      <c r="I77" s="19"/>
    </row>
    <row r="78" spans="2:9" ht="12">
      <c r="B78" s="19"/>
      <c r="C78" s="19"/>
      <c r="D78" s="19"/>
      <c r="E78" s="19"/>
      <c r="F78" s="19"/>
      <c r="G78" s="19"/>
      <c r="H78" s="19"/>
      <c r="I78" s="19"/>
    </row>
    <row r="79" spans="2:9" ht="12">
      <c r="B79" s="19"/>
      <c r="C79" s="19"/>
      <c r="D79" s="19"/>
      <c r="E79" s="19"/>
      <c r="F79" s="19"/>
      <c r="G79" s="19"/>
      <c r="H79" s="19"/>
      <c r="I79" s="19"/>
    </row>
    <row r="80" spans="2:9" ht="12">
      <c r="B80" s="19"/>
      <c r="C80" s="19"/>
      <c r="D80" s="19"/>
      <c r="E80" s="19"/>
      <c r="F80" s="19"/>
      <c r="G80" s="19"/>
      <c r="H80" s="19"/>
      <c r="I80" s="19"/>
    </row>
    <row r="81" spans="2:9" ht="12">
      <c r="B81" s="19"/>
      <c r="C81" s="19"/>
      <c r="D81" s="19"/>
      <c r="E81" s="19"/>
      <c r="F81" s="19"/>
      <c r="G81" s="19"/>
      <c r="H81" s="19"/>
      <c r="I81" s="19"/>
    </row>
    <row r="82" spans="2:9" ht="12">
      <c r="B82" s="19"/>
      <c r="C82" s="19"/>
      <c r="D82" s="19"/>
      <c r="E82" s="19"/>
      <c r="F82" s="19"/>
      <c r="G82" s="19"/>
      <c r="H82" s="19"/>
      <c r="I82" s="19"/>
    </row>
    <row r="83" spans="2:9" ht="12">
      <c r="B83" s="19"/>
      <c r="C83" s="19"/>
      <c r="D83" s="19"/>
      <c r="E83" s="19"/>
      <c r="F83" s="19"/>
      <c r="G83" s="19"/>
      <c r="H83" s="19"/>
      <c r="I83" s="19"/>
    </row>
    <row r="84" spans="2:9" ht="12">
      <c r="B84" s="19"/>
      <c r="C84" s="19"/>
      <c r="D84" s="19"/>
      <c r="E84" s="19"/>
      <c r="F84" s="19"/>
      <c r="G84" s="19"/>
      <c r="H84" s="19"/>
      <c r="I84" s="19"/>
    </row>
    <row r="85" spans="2:9" ht="12">
      <c r="B85" s="19"/>
      <c r="C85" s="19"/>
      <c r="D85" s="19"/>
      <c r="E85" s="19"/>
      <c r="F85" s="19"/>
      <c r="G85" s="19"/>
      <c r="H85" s="19"/>
      <c r="I85" s="19"/>
    </row>
    <row r="86" spans="2:9" ht="12">
      <c r="B86" s="19"/>
      <c r="C86" s="19"/>
      <c r="D86" s="19"/>
      <c r="E86" s="19"/>
      <c r="F86" s="19"/>
      <c r="G86" s="19"/>
      <c r="H86" s="19"/>
      <c r="I86" s="19"/>
    </row>
    <row r="87" spans="2:9" ht="12">
      <c r="B87" s="19"/>
      <c r="C87" s="19"/>
      <c r="D87" s="19"/>
      <c r="E87" s="19"/>
      <c r="F87" s="19"/>
      <c r="G87" s="19"/>
      <c r="H87" s="19"/>
      <c r="I87" s="19"/>
    </row>
    <row r="88" spans="2:9" ht="12">
      <c r="B88" s="19"/>
      <c r="C88" s="19"/>
      <c r="D88" s="19"/>
      <c r="E88" s="19"/>
      <c r="F88" s="19"/>
      <c r="G88" s="19"/>
      <c r="H88" s="19"/>
      <c r="I88" s="19"/>
    </row>
    <row r="89" spans="2:9" ht="12">
      <c r="B89" s="19"/>
      <c r="C89" s="19"/>
      <c r="D89" s="19"/>
      <c r="E89" s="19"/>
      <c r="F89" s="19"/>
      <c r="G89" s="19"/>
      <c r="H89" s="19"/>
      <c r="I89" s="19"/>
    </row>
    <row r="90" spans="2:9" ht="12">
      <c r="B90" s="19"/>
      <c r="C90" s="19"/>
      <c r="D90" s="19"/>
      <c r="E90" s="19"/>
      <c r="F90" s="19"/>
      <c r="G90" s="19"/>
      <c r="H90" s="19"/>
      <c r="I90" s="19"/>
    </row>
    <row r="91" spans="2:9" ht="12">
      <c r="B91" s="19"/>
      <c r="C91" s="19"/>
      <c r="D91" s="19"/>
      <c r="E91" s="19"/>
      <c r="F91" s="19"/>
      <c r="G91" s="19"/>
      <c r="H91" s="19"/>
      <c r="I91" s="19"/>
    </row>
    <row r="92" spans="2:9" ht="12">
      <c r="B92" s="19"/>
      <c r="C92" s="19"/>
      <c r="D92" s="19"/>
      <c r="E92" s="19"/>
      <c r="F92" s="19"/>
      <c r="G92" s="19"/>
      <c r="H92" s="19"/>
      <c r="I92" s="19"/>
    </row>
    <row r="93" spans="2:9" ht="12">
      <c r="B93" s="19"/>
      <c r="C93" s="19"/>
      <c r="D93" s="19"/>
      <c r="E93" s="19"/>
      <c r="F93" s="19"/>
      <c r="G93" s="19"/>
      <c r="H93" s="19"/>
      <c r="I93" s="19"/>
    </row>
    <row r="94" spans="2:9" ht="12">
      <c r="B94" s="19"/>
      <c r="C94" s="19"/>
      <c r="D94" s="19"/>
      <c r="E94" s="19"/>
      <c r="F94" s="19"/>
      <c r="G94" s="19"/>
      <c r="H94" s="19"/>
      <c r="I94" s="19"/>
    </row>
    <row r="95" spans="2:9" ht="12">
      <c r="B95" s="19"/>
      <c r="C95" s="19"/>
      <c r="D95" s="19"/>
      <c r="E95" s="19"/>
      <c r="F95" s="19"/>
      <c r="G95" s="19"/>
      <c r="H95" s="19"/>
      <c r="I95" s="19"/>
    </row>
    <row r="96" spans="2:9" ht="12">
      <c r="B96" s="19"/>
      <c r="C96" s="19"/>
      <c r="D96" s="19"/>
      <c r="E96" s="19"/>
      <c r="F96" s="19"/>
      <c r="G96" s="19"/>
      <c r="H96" s="19"/>
      <c r="I96" s="19"/>
    </row>
    <row r="97" spans="2:9" ht="12">
      <c r="B97" s="19"/>
      <c r="C97" s="19"/>
      <c r="D97" s="19"/>
      <c r="E97" s="19"/>
      <c r="F97" s="19"/>
      <c r="G97" s="19"/>
      <c r="H97" s="19"/>
      <c r="I97" s="19"/>
    </row>
    <row r="98" spans="2:9" ht="12">
      <c r="B98" s="19"/>
      <c r="C98" s="19"/>
      <c r="D98" s="19"/>
      <c r="E98" s="19"/>
      <c r="F98" s="19"/>
      <c r="G98" s="19"/>
      <c r="H98" s="19"/>
      <c r="I98" s="19"/>
    </row>
    <row r="99" spans="2:9" ht="12">
      <c r="B99" s="19"/>
      <c r="C99" s="19"/>
      <c r="D99" s="19"/>
      <c r="E99" s="19"/>
      <c r="F99" s="19"/>
      <c r="G99" s="19"/>
      <c r="H99" s="19"/>
      <c r="I99" s="19"/>
    </row>
    <row r="100" spans="2:9" ht="12">
      <c r="B100" s="19"/>
      <c r="C100" s="19"/>
      <c r="D100" s="19"/>
      <c r="E100" s="19"/>
      <c r="F100" s="19"/>
      <c r="G100" s="19"/>
      <c r="H100" s="19"/>
      <c r="I100" s="19"/>
    </row>
    <row r="101" spans="2:9" ht="12">
      <c r="B101" s="19"/>
      <c r="C101" s="19"/>
      <c r="D101" s="19"/>
      <c r="E101" s="19"/>
      <c r="F101" s="19"/>
      <c r="G101" s="19"/>
      <c r="H101" s="19"/>
      <c r="I101" s="19"/>
    </row>
    <row r="102" spans="2:9" ht="12">
      <c r="B102" s="19"/>
      <c r="C102" s="19"/>
      <c r="D102" s="19"/>
      <c r="E102" s="19"/>
      <c r="F102" s="19"/>
      <c r="G102" s="19"/>
      <c r="H102" s="19"/>
      <c r="I102" s="19"/>
    </row>
    <row r="103" spans="2:9" ht="12">
      <c r="B103" s="19"/>
      <c r="C103" s="19"/>
      <c r="D103" s="19"/>
      <c r="E103" s="19"/>
      <c r="F103" s="19"/>
      <c r="G103" s="19"/>
      <c r="H103" s="19"/>
      <c r="I103" s="19"/>
    </row>
    <row r="104" spans="2:9" ht="12">
      <c r="B104" s="19"/>
      <c r="C104" s="19"/>
      <c r="D104" s="19"/>
      <c r="E104" s="19"/>
      <c r="F104" s="19"/>
      <c r="G104" s="19"/>
      <c r="H104" s="19"/>
      <c r="I104" s="19"/>
    </row>
    <row r="105" spans="2:9" ht="12">
      <c r="B105" s="19"/>
      <c r="C105" s="19"/>
      <c r="D105" s="19"/>
      <c r="E105" s="19"/>
      <c r="F105" s="19"/>
      <c r="G105" s="19"/>
      <c r="H105" s="19"/>
      <c r="I105" s="19"/>
    </row>
    <row r="106" spans="2:9" ht="12">
      <c r="B106" s="19"/>
      <c r="C106" s="19"/>
      <c r="D106" s="19"/>
      <c r="E106" s="19"/>
      <c r="F106" s="19"/>
      <c r="G106" s="19"/>
      <c r="H106" s="19"/>
      <c r="I106" s="19"/>
    </row>
    <row r="107" spans="2:9" ht="12">
      <c r="B107" s="19"/>
      <c r="C107" s="19"/>
      <c r="D107" s="19"/>
      <c r="E107" s="19"/>
      <c r="F107" s="19"/>
      <c r="G107" s="19"/>
      <c r="H107" s="19"/>
      <c r="I107" s="19"/>
    </row>
    <row r="108" spans="2:9" ht="12">
      <c r="B108" s="19"/>
      <c r="C108" s="19"/>
      <c r="D108" s="19"/>
      <c r="E108" s="19"/>
      <c r="F108" s="19"/>
      <c r="G108" s="19"/>
      <c r="H108" s="19"/>
      <c r="I108" s="19"/>
    </row>
    <row r="109" spans="2:9" ht="12">
      <c r="B109" s="19"/>
      <c r="C109" s="19"/>
      <c r="D109" s="19"/>
      <c r="E109" s="19"/>
      <c r="F109" s="19"/>
      <c r="G109" s="19"/>
      <c r="H109" s="19"/>
      <c r="I109" s="19"/>
    </row>
    <row r="110" spans="2:9" ht="12">
      <c r="B110" s="19"/>
      <c r="C110" s="19"/>
      <c r="D110" s="19"/>
      <c r="E110" s="19"/>
      <c r="F110" s="19"/>
      <c r="G110" s="19"/>
      <c r="H110" s="19"/>
      <c r="I110" s="19"/>
    </row>
    <row r="111" spans="2:9" ht="12">
      <c r="B111" s="19"/>
      <c r="C111" s="19"/>
      <c r="D111" s="19"/>
      <c r="E111" s="19"/>
      <c r="F111" s="19"/>
      <c r="G111" s="19"/>
      <c r="H111" s="19"/>
      <c r="I111" s="19"/>
    </row>
    <row r="112" spans="2:9" ht="12">
      <c r="B112" s="19"/>
      <c r="C112" s="19"/>
      <c r="D112" s="19"/>
      <c r="E112" s="19"/>
      <c r="F112" s="19"/>
      <c r="G112" s="19"/>
      <c r="H112" s="19"/>
      <c r="I112" s="19"/>
    </row>
    <row r="113" spans="2:9" ht="12">
      <c r="B113" s="19"/>
      <c r="C113" s="19"/>
      <c r="D113" s="19"/>
      <c r="E113" s="19"/>
      <c r="F113" s="19"/>
      <c r="G113" s="19"/>
      <c r="H113" s="19"/>
      <c r="I113" s="19"/>
    </row>
    <row r="114" spans="2:9" ht="12">
      <c r="B114" s="19"/>
      <c r="C114" s="19"/>
      <c r="D114" s="19"/>
      <c r="E114" s="19"/>
      <c r="F114" s="19"/>
      <c r="G114" s="19"/>
      <c r="H114" s="19"/>
      <c r="I114" s="19"/>
    </row>
    <row r="115" spans="2:9" ht="12">
      <c r="B115" s="19"/>
      <c r="C115" s="19"/>
      <c r="D115" s="19"/>
      <c r="E115" s="19"/>
      <c r="F115" s="19"/>
      <c r="G115" s="19"/>
      <c r="H115" s="19"/>
      <c r="I115" s="19"/>
    </row>
    <row r="116" spans="2:9" ht="12">
      <c r="B116" s="19"/>
      <c r="C116" s="19"/>
      <c r="D116" s="19"/>
      <c r="E116" s="19"/>
      <c r="F116" s="19"/>
      <c r="G116" s="19"/>
      <c r="H116" s="19"/>
      <c r="I116" s="19"/>
    </row>
    <row r="117" spans="2:9" ht="12">
      <c r="B117" s="19"/>
      <c r="C117" s="19"/>
      <c r="D117" s="19"/>
      <c r="E117" s="19"/>
      <c r="F117" s="19"/>
      <c r="G117" s="19"/>
      <c r="H117" s="19"/>
      <c r="I117" s="19"/>
    </row>
    <row r="118" spans="2:9" ht="12">
      <c r="B118" s="19"/>
      <c r="C118" s="19"/>
      <c r="D118" s="19"/>
      <c r="E118" s="19"/>
      <c r="F118" s="19"/>
      <c r="G118" s="19"/>
      <c r="H118" s="19"/>
      <c r="I118" s="19"/>
    </row>
    <row r="119" spans="2:9" ht="12">
      <c r="B119" s="19"/>
      <c r="C119" s="19"/>
      <c r="D119" s="19"/>
      <c r="E119" s="19"/>
      <c r="F119" s="19"/>
      <c r="G119" s="19"/>
      <c r="H119" s="19"/>
      <c r="I119" s="19"/>
    </row>
    <row r="120" spans="2:9" ht="12">
      <c r="B120" s="19"/>
      <c r="C120" s="19"/>
      <c r="D120" s="19"/>
      <c r="E120" s="19"/>
      <c r="F120" s="19"/>
      <c r="G120" s="19"/>
      <c r="H120" s="19"/>
      <c r="I120" s="19"/>
    </row>
    <row r="121" spans="2:9" ht="12">
      <c r="B121" s="19"/>
      <c r="C121" s="19"/>
      <c r="D121" s="19"/>
      <c r="E121" s="19"/>
      <c r="F121" s="19"/>
      <c r="G121" s="19"/>
      <c r="H121" s="19"/>
      <c r="I121" s="19"/>
    </row>
    <row r="122" spans="2:9" ht="12">
      <c r="B122" s="19"/>
      <c r="C122" s="19"/>
      <c r="D122" s="19"/>
      <c r="E122" s="19"/>
      <c r="F122" s="19"/>
      <c r="G122" s="19"/>
      <c r="H122" s="19"/>
      <c r="I122" s="19"/>
    </row>
    <row r="123" spans="2:9" ht="12">
      <c r="B123" s="19"/>
      <c r="C123" s="19"/>
      <c r="D123" s="19"/>
      <c r="E123" s="19"/>
      <c r="F123" s="19"/>
      <c r="G123" s="19"/>
      <c r="H123" s="19"/>
      <c r="I123" s="19"/>
    </row>
    <row r="124" spans="2:9" ht="12">
      <c r="B124" s="19"/>
      <c r="C124" s="19"/>
      <c r="D124" s="19"/>
      <c r="E124" s="19"/>
      <c r="F124" s="19"/>
      <c r="G124" s="19"/>
      <c r="H124" s="19"/>
      <c r="I124" s="19"/>
    </row>
    <row r="125" spans="2:9" ht="12">
      <c r="B125" s="19"/>
      <c r="C125" s="19"/>
      <c r="D125" s="19"/>
      <c r="E125" s="19"/>
      <c r="F125" s="19"/>
      <c r="G125" s="19"/>
      <c r="H125" s="19"/>
      <c r="I125" s="19"/>
    </row>
    <row r="126" spans="2:9" ht="12">
      <c r="B126" s="19"/>
      <c r="C126" s="19"/>
      <c r="D126" s="19"/>
      <c r="E126" s="19"/>
      <c r="F126" s="19"/>
      <c r="G126" s="19"/>
      <c r="H126" s="19"/>
      <c r="I126" s="19"/>
    </row>
    <row r="127" spans="2:9" ht="12">
      <c r="B127" s="19"/>
      <c r="C127" s="19"/>
      <c r="D127" s="19"/>
      <c r="E127" s="19"/>
      <c r="F127" s="19"/>
      <c r="G127" s="19"/>
      <c r="H127" s="19"/>
      <c r="I127" s="19"/>
    </row>
    <row r="128" spans="2:9" ht="12">
      <c r="B128" s="19"/>
      <c r="C128" s="19"/>
      <c r="D128" s="19"/>
      <c r="E128" s="19"/>
      <c r="F128" s="19"/>
      <c r="G128" s="19"/>
      <c r="H128" s="19"/>
      <c r="I128" s="19"/>
    </row>
    <row r="129" spans="2:9" ht="12">
      <c r="B129" s="19"/>
      <c r="C129" s="19"/>
      <c r="D129" s="19"/>
      <c r="E129" s="19"/>
      <c r="F129" s="19"/>
      <c r="G129" s="19"/>
      <c r="H129" s="19"/>
      <c r="I129" s="19"/>
    </row>
    <row r="130" spans="2:9" ht="12">
      <c r="B130" s="19"/>
      <c r="C130" s="19"/>
      <c r="D130" s="19"/>
      <c r="E130" s="19"/>
      <c r="F130" s="19"/>
      <c r="G130" s="19"/>
      <c r="H130" s="19"/>
      <c r="I130" s="19"/>
    </row>
    <row r="131" spans="2:9" ht="12">
      <c r="B131" s="19"/>
      <c r="C131" s="19"/>
      <c r="D131" s="19"/>
      <c r="E131" s="19"/>
      <c r="F131" s="19"/>
      <c r="G131" s="19"/>
      <c r="H131" s="19"/>
      <c r="I131" s="19"/>
    </row>
    <row r="132" spans="2:9" ht="12">
      <c r="B132" s="19"/>
      <c r="C132" s="19"/>
      <c r="D132" s="19"/>
      <c r="E132" s="19"/>
      <c r="F132" s="19"/>
      <c r="G132" s="19"/>
      <c r="H132" s="19"/>
      <c r="I132" s="19"/>
    </row>
    <row r="133" spans="2:9" ht="12">
      <c r="B133" s="19"/>
      <c r="C133" s="19"/>
      <c r="D133" s="19"/>
      <c r="E133" s="19"/>
      <c r="F133" s="19"/>
      <c r="G133" s="19"/>
      <c r="H133" s="19"/>
      <c r="I133" s="19"/>
    </row>
    <row r="134" spans="2:9" ht="12">
      <c r="B134" s="19"/>
      <c r="C134" s="19"/>
      <c r="D134" s="19"/>
      <c r="E134" s="19"/>
      <c r="F134" s="19"/>
      <c r="G134" s="19"/>
      <c r="H134" s="19"/>
      <c r="I134" s="19"/>
    </row>
    <row r="135" spans="2:9" ht="12">
      <c r="B135" s="19"/>
      <c r="C135" s="19"/>
      <c r="D135" s="19"/>
      <c r="E135" s="19"/>
      <c r="F135" s="19"/>
      <c r="G135" s="19"/>
      <c r="H135" s="19"/>
      <c r="I135" s="19"/>
    </row>
    <row r="136" spans="2:9" ht="12">
      <c r="B136" s="19"/>
      <c r="C136" s="19"/>
      <c r="D136" s="19"/>
      <c r="E136" s="19"/>
      <c r="F136" s="19"/>
      <c r="G136" s="19"/>
      <c r="H136" s="19"/>
      <c r="I136" s="19"/>
    </row>
    <row r="137" spans="2:9" ht="12">
      <c r="B137" s="19"/>
      <c r="C137" s="19"/>
      <c r="D137" s="19"/>
      <c r="E137" s="19"/>
      <c r="F137" s="19"/>
      <c r="G137" s="19"/>
      <c r="H137" s="19"/>
      <c r="I137" s="19"/>
    </row>
    <row r="138" spans="2:9" ht="12">
      <c r="B138" s="19"/>
      <c r="C138" s="19"/>
      <c r="D138" s="19"/>
      <c r="E138" s="19"/>
      <c r="F138" s="19"/>
      <c r="G138" s="19"/>
      <c r="H138" s="19"/>
      <c r="I138" s="19"/>
    </row>
    <row r="139" spans="2:9" ht="12">
      <c r="B139" s="19"/>
      <c r="C139" s="19"/>
      <c r="D139" s="19"/>
      <c r="E139" s="19"/>
      <c r="F139" s="19"/>
      <c r="G139" s="19"/>
      <c r="H139" s="19"/>
      <c r="I139" s="19"/>
    </row>
    <row r="140" spans="2:9" ht="12">
      <c r="B140" s="19"/>
      <c r="C140" s="19"/>
      <c r="D140" s="19"/>
      <c r="E140" s="19"/>
      <c r="F140" s="19"/>
      <c r="G140" s="19"/>
      <c r="H140" s="19"/>
      <c r="I140" s="19"/>
    </row>
    <row r="141" spans="2:9" ht="12">
      <c r="B141" s="19"/>
      <c r="C141" s="19"/>
      <c r="D141" s="19"/>
      <c r="E141" s="19"/>
      <c r="F141" s="19"/>
      <c r="G141" s="19"/>
      <c r="H141" s="19"/>
      <c r="I141" s="19"/>
    </row>
    <row r="142" spans="2:9" ht="12">
      <c r="B142" s="19"/>
      <c r="C142" s="19"/>
      <c r="D142" s="19"/>
      <c r="E142" s="19"/>
      <c r="F142" s="19"/>
      <c r="G142" s="19"/>
      <c r="H142" s="19"/>
      <c r="I142" s="19"/>
    </row>
    <row r="143" spans="2:9" ht="12">
      <c r="B143" s="19"/>
      <c r="C143" s="19"/>
      <c r="D143" s="19"/>
      <c r="E143" s="19"/>
      <c r="F143" s="19"/>
      <c r="G143" s="19"/>
      <c r="H143" s="19"/>
      <c r="I143" s="19"/>
    </row>
    <row r="144" spans="2:9" ht="12">
      <c r="B144" s="19"/>
      <c r="C144" s="19"/>
      <c r="D144" s="19"/>
      <c r="E144" s="19"/>
      <c r="F144" s="19"/>
      <c r="G144" s="19"/>
      <c r="H144" s="19"/>
      <c r="I144" s="19"/>
    </row>
    <row r="145" spans="2:9" ht="12">
      <c r="B145" s="19"/>
      <c r="C145" s="19"/>
      <c r="D145" s="19"/>
      <c r="E145" s="19"/>
      <c r="F145" s="19"/>
      <c r="G145" s="19"/>
      <c r="H145" s="19"/>
      <c r="I145" s="19"/>
    </row>
    <row r="146" spans="2:9" ht="12">
      <c r="B146" s="19"/>
      <c r="C146" s="19"/>
      <c r="D146" s="19"/>
      <c r="E146" s="19"/>
      <c r="F146" s="19"/>
      <c r="G146" s="19"/>
      <c r="H146" s="19"/>
      <c r="I146" s="19"/>
    </row>
    <row r="147" spans="2:9" ht="12">
      <c r="B147" s="19"/>
      <c r="C147" s="19"/>
      <c r="D147" s="19"/>
      <c r="E147" s="19"/>
      <c r="F147" s="19"/>
      <c r="G147" s="19"/>
      <c r="H147" s="19"/>
      <c r="I147" s="19"/>
    </row>
    <row r="148" spans="2:9" ht="12">
      <c r="B148" s="19"/>
      <c r="C148" s="19"/>
      <c r="D148" s="19"/>
      <c r="E148" s="19"/>
      <c r="F148" s="19"/>
      <c r="G148" s="19"/>
      <c r="H148" s="19"/>
      <c r="I148" s="19"/>
    </row>
    <row r="149" spans="2:9" ht="12">
      <c r="B149" s="19"/>
      <c r="C149" s="19"/>
      <c r="D149" s="19"/>
      <c r="E149" s="19"/>
      <c r="F149" s="19"/>
      <c r="G149" s="19"/>
      <c r="H149" s="19"/>
      <c r="I149" s="19"/>
    </row>
    <row r="150" spans="2:9" ht="12">
      <c r="B150" s="19"/>
      <c r="C150" s="19"/>
      <c r="D150" s="19"/>
      <c r="E150" s="19"/>
      <c r="F150" s="19"/>
      <c r="G150" s="19"/>
      <c r="H150" s="19"/>
      <c r="I150" s="19"/>
    </row>
    <row r="151" spans="2:9" ht="12">
      <c r="B151" s="19"/>
      <c r="C151" s="19"/>
      <c r="D151" s="19"/>
      <c r="E151" s="19"/>
      <c r="F151" s="19"/>
      <c r="G151" s="19"/>
      <c r="H151" s="19"/>
      <c r="I151" s="19"/>
    </row>
    <row r="152" spans="2:9" ht="12">
      <c r="B152" s="19"/>
      <c r="C152" s="19"/>
      <c r="D152" s="19"/>
      <c r="E152" s="19"/>
      <c r="F152" s="19"/>
      <c r="G152" s="19"/>
      <c r="H152" s="19"/>
      <c r="I152" s="19"/>
    </row>
    <row r="153" spans="2:9" ht="12">
      <c r="B153" s="19"/>
      <c r="C153" s="19"/>
      <c r="D153" s="19"/>
      <c r="E153" s="19"/>
      <c r="F153" s="19"/>
      <c r="G153" s="19"/>
      <c r="H153" s="19"/>
      <c r="I153" s="19"/>
    </row>
    <row r="154" spans="2:9" ht="12">
      <c r="B154" s="19"/>
      <c r="C154" s="19"/>
      <c r="D154" s="19"/>
      <c r="E154" s="19"/>
      <c r="F154" s="19"/>
      <c r="G154" s="19"/>
      <c r="H154" s="19"/>
      <c r="I154" s="19"/>
    </row>
    <row r="155" spans="2:9" ht="12">
      <c r="B155" s="19"/>
      <c r="C155" s="19"/>
      <c r="D155" s="19"/>
      <c r="E155" s="19"/>
      <c r="F155" s="19"/>
      <c r="G155" s="19"/>
      <c r="H155" s="19"/>
      <c r="I155" s="19"/>
    </row>
    <row r="156" spans="2:9" ht="12">
      <c r="B156" s="19"/>
      <c r="C156" s="19"/>
      <c r="D156" s="19"/>
      <c r="E156" s="19"/>
      <c r="F156" s="19"/>
      <c r="G156" s="19"/>
      <c r="H156" s="19"/>
      <c r="I156" s="19"/>
    </row>
    <row r="157" spans="2:9" ht="12">
      <c r="B157" s="19"/>
      <c r="C157" s="19"/>
      <c r="D157" s="19"/>
      <c r="E157" s="19"/>
      <c r="F157" s="19"/>
      <c r="G157" s="19"/>
      <c r="H157" s="19"/>
      <c r="I157" s="19"/>
    </row>
    <row r="158" spans="2:9" ht="12">
      <c r="B158" s="19"/>
      <c r="C158" s="19"/>
      <c r="D158" s="19"/>
      <c r="E158" s="19"/>
      <c r="F158" s="19"/>
      <c r="G158" s="19"/>
      <c r="H158" s="19"/>
      <c r="I158" s="19"/>
    </row>
    <row r="159" spans="2:9" ht="12">
      <c r="B159" s="19"/>
      <c r="C159" s="19"/>
      <c r="D159" s="19"/>
      <c r="E159" s="19"/>
      <c r="F159" s="19"/>
      <c r="G159" s="19"/>
      <c r="H159" s="19"/>
      <c r="I159" s="19"/>
    </row>
    <row r="160" spans="2:9" ht="12">
      <c r="B160" s="19"/>
      <c r="C160" s="19"/>
      <c r="D160" s="19"/>
      <c r="E160" s="19"/>
      <c r="F160" s="19"/>
      <c r="G160" s="19"/>
      <c r="H160" s="19"/>
      <c r="I160" s="19"/>
    </row>
    <row r="161" spans="2:9" ht="12">
      <c r="B161" s="19"/>
      <c r="C161" s="19"/>
      <c r="D161" s="19"/>
      <c r="E161" s="19"/>
      <c r="F161" s="19"/>
      <c r="G161" s="19"/>
      <c r="H161" s="19"/>
      <c r="I161" s="19"/>
    </row>
    <row r="162" spans="2:9" ht="12">
      <c r="B162" s="19"/>
      <c r="C162" s="19"/>
      <c r="D162" s="19"/>
      <c r="E162" s="19"/>
      <c r="F162" s="19"/>
      <c r="G162" s="19"/>
      <c r="H162" s="19"/>
      <c r="I162" s="19"/>
    </row>
    <row r="163" spans="2:9" ht="12">
      <c r="B163" s="19"/>
      <c r="C163" s="19"/>
      <c r="D163" s="19"/>
      <c r="E163" s="19"/>
      <c r="F163" s="19"/>
      <c r="G163" s="19"/>
      <c r="H163" s="19"/>
      <c r="I163" s="19"/>
    </row>
    <row r="164" spans="2:9" ht="12">
      <c r="B164" s="19"/>
      <c r="C164" s="19"/>
      <c r="D164" s="19"/>
      <c r="E164" s="19"/>
      <c r="F164" s="19"/>
      <c r="G164" s="19"/>
      <c r="H164" s="19"/>
      <c r="I164" s="19"/>
    </row>
    <row r="165" spans="2:9" ht="12">
      <c r="B165" s="19"/>
      <c r="C165" s="19"/>
      <c r="D165" s="19"/>
      <c r="E165" s="19"/>
      <c r="F165" s="19"/>
      <c r="G165" s="19"/>
      <c r="H165" s="19"/>
      <c r="I165" s="19"/>
    </row>
    <row r="166" spans="2:9" ht="12">
      <c r="B166" s="19"/>
      <c r="C166" s="19"/>
      <c r="D166" s="19"/>
      <c r="E166" s="19"/>
      <c r="F166" s="19"/>
      <c r="G166" s="19"/>
      <c r="H166" s="19"/>
      <c r="I166" s="19"/>
    </row>
    <row r="167" spans="2:9" ht="12">
      <c r="B167" s="19"/>
      <c r="C167" s="19"/>
      <c r="D167" s="19"/>
      <c r="E167" s="19"/>
      <c r="F167" s="19"/>
      <c r="G167" s="19"/>
      <c r="H167" s="19"/>
      <c r="I167" s="19"/>
    </row>
    <row r="168" spans="2:9" ht="12">
      <c r="B168" s="19"/>
      <c r="C168" s="19"/>
      <c r="D168" s="19"/>
      <c r="E168" s="19"/>
      <c r="F168" s="19"/>
      <c r="G168" s="19"/>
      <c r="H168" s="19"/>
      <c r="I168" s="19"/>
    </row>
    <row r="169" spans="2:9" ht="12">
      <c r="B169" s="19"/>
      <c r="C169" s="19"/>
      <c r="D169" s="19"/>
      <c r="E169" s="19"/>
      <c r="F169" s="19"/>
      <c r="G169" s="19"/>
      <c r="H169" s="19"/>
      <c r="I169" s="19"/>
    </row>
    <row r="170" spans="2:9" ht="12">
      <c r="B170" s="19"/>
      <c r="C170" s="19"/>
      <c r="D170" s="19"/>
      <c r="E170" s="19"/>
      <c r="F170" s="19"/>
      <c r="G170" s="19"/>
      <c r="H170" s="19"/>
      <c r="I170" s="19"/>
    </row>
    <row r="171" spans="2:9" ht="12">
      <c r="B171" s="19"/>
      <c r="C171" s="19"/>
      <c r="D171" s="19"/>
      <c r="E171" s="19"/>
      <c r="F171" s="19"/>
      <c r="G171" s="19"/>
      <c r="H171" s="19"/>
      <c r="I171" s="19"/>
    </row>
    <row r="172" spans="2:9" ht="12">
      <c r="B172" s="19"/>
      <c r="C172" s="19"/>
      <c r="D172" s="19"/>
      <c r="E172" s="19"/>
      <c r="F172" s="19"/>
      <c r="G172" s="19"/>
      <c r="H172" s="19"/>
      <c r="I172" s="19"/>
    </row>
    <row r="173" spans="2:9" ht="12">
      <c r="B173" s="19"/>
      <c r="C173" s="19"/>
      <c r="D173" s="19"/>
      <c r="E173" s="19"/>
      <c r="F173" s="19"/>
      <c r="G173" s="19"/>
      <c r="H173" s="19"/>
      <c r="I173" s="19"/>
    </row>
    <row r="174" spans="2:9" ht="12">
      <c r="B174" s="19"/>
      <c r="C174" s="19"/>
      <c r="D174" s="19"/>
      <c r="E174" s="19"/>
      <c r="F174" s="19"/>
      <c r="G174" s="19"/>
      <c r="H174" s="19"/>
      <c r="I174" s="19"/>
    </row>
    <row r="175" spans="2:9" ht="12">
      <c r="B175" s="19"/>
      <c r="C175" s="19"/>
      <c r="D175" s="19"/>
      <c r="E175" s="19"/>
      <c r="F175" s="19"/>
      <c r="G175" s="19"/>
      <c r="H175" s="19"/>
      <c r="I175" s="19"/>
    </row>
    <row r="176" spans="2:9" ht="12">
      <c r="B176" s="19"/>
      <c r="C176" s="19"/>
      <c r="D176" s="19"/>
      <c r="E176" s="19"/>
      <c r="F176" s="19"/>
      <c r="G176" s="19"/>
      <c r="H176" s="19"/>
      <c r="I176" s="19"/>
    </row>
    <row r="177" spans="2:9" ht="12">
      <c r="B177" s="19"/>
      <c r="C177" s="19"/>
      <c r="D177" s="19"/>
      <c r="E177" s="19"/>
      <c r="F177" s="19"/>
      <c r="G177" s="19"/>
      <c r="H177" s="19"/>
      <c r="I177" s="19"/>
    </row>
    <row r="178" spans="2:9" ht="12">
      <c r="B178" s="19"/>
      <c r="C178" s="19"/>
      <c r="D178" s="19"/>
      <c r="E178" s="19"/>
      <c r="F178" s="19"/>
      <c r="G178" s="19"/>
      <c r="H178" s="19"/>
      <c r="I178" s="19"/>
    </row>
    <row r="179" spans="2:9" ht="12">
      <c r="B179" s="19"/>
      <c r="C179" s="19"/>
      <c r="D179" s="19"/>
      <c r="E179" s="19"/>
      <c r="F179" s="19"/>
      <c r="G179" s="19"/>
      <c r="H179" s="19"/>
      <c r="I179" s="19"/>
    </row>
    <row r="180" spans="2:9" ht="12">
      <c r="B180" s="19"/>
      <c r="C180" s="19"/>
      <c r="D180" s="19"/>
      <c r="E180" s="19"/>
      <c r="F180" s="19"/>
      <c r="G180" s="19"/>
      <c r="H180" s="19"/>
      <c r="I180" s="19"/>
    </row>
    <row r="181" spans="2:9" ht="12">
      <c r="B181" s="19"/>
      <c r="C181" s="19"/>
      <c r="D181" s="19"/>
      <c r="E181" s="19"/>
      <c r="F181" s="19"/>
      <c r="G181" s="19"/>
      <c r="H181" s="19"/>
      <c r="I181" s="19"/>
    </row>
    <row r="182" spans="2:9" ht="12">
      <c r="B182" s="19"/>
      <c r="C182" s="19"/>
      <c r="D182" s="19"/>
      <c r="E182" s="19"/>
      <c r="F182" s="19"/>
      <c r="G182" s="19"/>
      <c r="H182" s="19"/>
      <c r="I182" s="19"/>
    </row>
    <row r="183" spans="2:9" ht="12">
      <c r="B183" s="19"/>
      <c r="C183" s="19"/>
      <c r="D183" s="19"/>
      <c r="E183" s="19"/>
      <c r="F183" s="19"/>
      <c r="G183" s="19"/>
      <c r="H183" s="19"/>
      <c r="I183" s="19"/>
    </row>
    <row r="184" spans="2:9" ht="12">
      <c r="B184" s="19"/>
      <c r="C184" s="19"/>
      <c r="D184" s="19"/>
      <c r="E184" s="19"/>
      <c r="F184" s="19"/>
      <c r="G184" s="19"/>
      <c r="H184" s="19"/>
      <c r="I184" s="19"/>
    </row>
    <row r="185" spans="2:9" ht="12">
      <c r="B185" s="19"/>
      <c r="C185" s="19"/>
      <c r="D185" s="19"/>
      <c r="E185" s="19"/>
      <c r="F185" s="19"/>
      <c r="G185" s="19"/>
      <c r="H185" s="19"/>
      <c r="I185" s="19"/>
    </row>
    <row r="186" spans="2:9" ht="12">
      <c r="B186" s="19"/>
      <c r="C186" s="19"/>
      <c r="D186" s="19"/>
      <c r="E186" s="19"/>
      <c r="F186" s="19"/>
      <c r="G186" s="19"/>
      <c r="H186" s="19"/>
      <c r="I186" s="19"/>
    </row>
    <row r="187" spans="2:9" ht="12">
      <c r="B187" s="19"/>
      <c r="C187" s="19"/>
      <c r="D187" s="19"/>
      <c r="E187" s="19"/>
      <c r="F187" s="19"/>
      <c r="G187" s="19"/>
      <c r="H187" s="19"/>
      <c r="I187" s="19"/>
    </row>
    <row r="188" spans="2:9" ht="12">
      <c r="B188" s="19"/>
      <c r="C188" s="19"/>
      <c r="D188" s="19"/>
      <c r="E188" s="19"/>
      <c r="F188" s="19"/>
      <c r="G188" s="19"/>
      <c r="H188" s="19"/>
      <c r="I188" s="19"/>
    </row>
    <row r="189" spans="2:9" ht="12">
      <c r="B189" s="19"/>
      <c r="C189" s="19"/>
      <c r="D189" s="19"/>
      <c r="E189" s="19"/>
      <c r="F189" s="19"/>
      <c r="G189" s="19"/>
      <c r="H189" s="19"/>
      <c r="I189" s="19"/>
    </row>
    <row r="190" spans="2:9" ht="12">
      <c r="B190" s="19"/>
      <c r="C190" s="19"/>
      <c r="D190" s="19"/>
      <c r="E190" s="19"/>
      <c r="F190" s="19"/>
      <c r="G190" s="19"/>
      <c r="H190" s="19"/>
      <c r="I190" s="19"/>
    </row>
    <row r="191" spans="2:9" ht="12">
      <c r="B191" s="19"/>
      <c r="C191" s="19"/>
      <c r="D191" s="19"/>
      <c r="E191" s="19"/>
      <c r="F191" s="19"/>
      <c r="G191" s="19"/>
      <c r="H191" s="19"/>
      <c r="I191" s="19"/>
    </row>
    <row r="192" spans="2:9" ht="12">
      <c r="B192" s="19"/>
      <c r="C192" s="19"/>
      <c r="D192" s="19"/>
      <c r="E192" s="19"/>
      <c r="F192" s="19"/>
      <c r="G192" s="19"/>
      <c r="H192" s="19"/>
      <c r="I192" s="19"/>
    </row>
    <row r="193" spans="2:9" ht="12">
      <c r="B193" s="19"/>
      <c r="C193" s="19"/>
      <c r="D193" s="19"/>
      <c r="E193" s="19"/>
      <c r="F193" s="19"/>
      <c r="G193" s="19"/>
      <c r="H193" s="19"/>
      <c r="I193" s="19"/>
    </row>
    <row r="194" spans="2:9" ht="12">
      <c r="B194" s="19"/>
      <c r="C194" s="19"/>
      <c r="D194" s="19"/>
      <c r="E194" s="19"/>
      <c r="F194" s="19"/>
      <c r="G194" s="19"/>
      <c r="H194" s="19"/>
      <c r="I194" s="19"/>
    </row>
    <row r="195" spans="2:9" ht="12">
      <c r="B195" s="19"/>
      <c r="C195" s="19"/>
      <c r="D195" s="19"/>
      <c r="E195" s="19"/>
      <c r="F195" s="19"/>
      <c r="G195" s="19"/>
      <c r="H195" s="19"/>
      <c r="I195" s="19"/>
    </row>
    <row r="196" spans="2:9" ht="12">
      <c r="B196" s="19"/>
      <c r="C196" s="19"/>
      <c r="D196" s="19"/>
      <c r="E196" s="19"/>
      <c r="F196" s="19"/>
      <c r="G196" s="19"/>
      <c r="H196" s="19"/>
      <c r="I196" s="19"/>
    </row>
    <row r="197" spans="2:9" ht="12">
      <c r="B197" s="19"/>
      <c r="C197" s="19"/>
      <c r="D197" s="19"/>
      <c r="E197" s="19"/>
      <c r="F197" s="19"/>
      <c r="G197" s="19"/>
      <c r="H197" s="19"/>
      <c r="I197" s="19"/>
    </row>
    <row r="198" spans="2:9" ht="12">
      <c r="B198" s="19"/>
      <c r="C198" s="19"/>
      <c r="D198" s="19"/>
      <c r="E198" s="19"/>
      <c r="F198" s="19"/>
      <c r="G198" s="19"/>
      <c r="H198" s="19"/>
      <c r="I198" s="19"/>
    </row>
    <row r="199" spans="2:9" ht="12">
      <c r="B199" s="19"/>
      <c r="C199" s="19"/>
      <c r="D199" s="19"/>
      <c r="E199" s="19"/>
      <c r="F199" s="19"/>
      <c r="G199" s="19"/>
      <c r="H199" s="19"/>
      <c r="I199" s="19"/>
    </row>
    <row r="200" spans="2:9" ht="12">
      <c r="B200" s="19"/>
      <c r="C200" s="19"/>
      <c r="D200" s="19"/>
      <c r="E200" s="19"/>
      <c r="F200" s="19"/>
      <c r="G200" s="19"/>
      <c r="H200" s="19"/>
      <c r="I200" s="19"/>
    </row>
    <row r="201" spans="2:9" ht="12">
      <c r="B201" s="19"/>
      <c r="C201" s="19"/>
      <c r="D201" s="19"/>
      <c r="E201" s="19"/>
      <c r="F201" s="19"/>
      <c r="G201" s="19"/>
      <c r="H201" s="19"/>
      <c r="I201" s="19"/>
    </row>
    <row r="202" spans="2:9" ht="12">
      <c r="B202" s="19"/>
      <c r="C202" s="19"/>
      <c r="D202" s="19"/>
      <c r="E202" s="19"/>
      <c r="F202" s="19"/>
      <c r="G202" s="19"/>
      <c r="H202" s="19"/>
      <c r="I202" s="19"/>
    </row>
    <row r="203" spans="2:9" ht="12">
      <c r="B203" s="19"/>
      <c r="C203" s="19"/>
      <c r="D203" s="19"/>
      <c r="E203" s="19"/>
      <c r="F203" s="19"/>
      <c r="G203" s="19"/>
      <c r="H203" s="19"/>
      <c r="I203" s="19"/>
    </row>
    <row r="204" spans="2:9" ht="12">
      <c r="B204" s="19"/>
      <c r="C204" s="19"/>
      <c r="D204" s="19"/>
      <c r="E204" s="19"/>
      <c r="F204" s="19"/>
      <c r="G204" s="19"/>
      <c r="H204" s="19"/>
      <c r="I204" s="19"/>
    </row>
    <row r="205" spans="2:9" ht="12">
      <c r="B205" s="19"/>
      <c r="C205" s="19"/>
      <c r="D205" s="19"/>
      <c r="E205" s="19"/>
      <c r="F205" s="19"/>
      <c r="G205" s="19"/>
      <c r="H205" s="19"/>
      <c r="I205" s="19"/>
    </row>
    <row r="206" spans="2:9" ht="12">
      <c r="B206" s="19"/>
      <c r="C206" s="19"/>
      <c r="D206" s="19"/>
      <c r="E206" s="19"/>
      <c r="F206" s="19"/>
      <c r="G206" s="19"/>
      <c r="H206" s="19"/>
      <c r="I206" s="19"/>
    </row>
    <row r="207" spans="2:9" ht="12">
      <c r="B207" s="19"/>
      <c r="C207" s="19"/>
      <c r="D207" s="19"/>
      <c r="E207" s="19"/>
      <c r="F207" s="19"/>
      <c r="G207" s="19"/>
      <c r="H207" s="19"/>
      <c r="I207" s="19"/>
    </row>
    <row r="208" spans="2:9" ht="12">
      <c r="B208" s="19"/>
      <c r="C208" s="19"/>
      <c r="D208" s="19"/>
      <c r="E208" s="19"/>
      <c r="F208" s="19"/>
      <c r="G208" s="19"/>
      <c r="H208" s="19"/>
      <c r="I208" s="19"/>
    </row>
    <row r="209" spans="2:9" ht="12">
      <c r="B209" s="19"/>
      <c r="C209" s="19"/>
      <c r="D209" s="19"/>
      <c r="E209" s="19"/>
      <c r="F209" s="19"/>
      <c r="G209" s="19"/>
      <c r="H209" s="19"/>
      <c r="I209" s="19"/>
    </row>
    <row r="210" spans="2:9" ht="12">
      <c r="B210" s="19"/>
      <c r="C210" s="19"/>
      <c r="D210" s="19"/>
      <c r="E210" s="19"/>
      <c r="F210" s="19"/>
      <c r="G210" s="19"/>
      <c r="H210" s="19"/>
      <c r="I210" s="19"/>
    </row>
    <row r="211" spans="2:9" ht="12">
      <c r="B211" s="19"/>
      <c r="C211" s="19"/>
      <c r="D211" s="19"/>
      <c r="E211" s="19"/>
      <c r="F211" s="19"/>
      <c r="G211" s="19"/>
      <c r="H211" s="19"/>
      <c r="I211" s="19"/>
    </row>
    <row r="212" spans="2:9" ht="12">
      <c r="B212" s="19"/>
      <c r="C212" s="19"/>
      <c r="D212" s="19"/>
      <c r="E212" s="19"/>
      <c r="F212" s="19"/>
      <c r="G212" s="19"/>
      <c r="H212" s="19"/>
      <c r="I212" s="19"/>
    </row>
    <row r="213" spans="2:9" ht="12">
      <c r="B213" s="19"/>
      <c r="C213" s="19"/>
      <c r="D213" s="19"/>
      <c r="E213" s="19"/>
      <c r="F213" s="19"/>
      <c r="G213" s="19"/>
      <c r="H213" s="19"/>
      <c r="I213" s="19"/>
    </row>
    <row r="214" spans="2:9" ht="12">
      <c r="B214" s="19"/>
      <c r="C214" s="19"/>
      <c r="D214" s="19"/>
      <c r="E214" s="19"/>
      <c r="F214" s="19"/>
      <c r="G214" s="19"/>
      <c r="H214" s="19"/>
      <c r="I214" s="19"/>
    </row>
    <row r="215" spans="2:9" ht="12">
      <c r="B215" s="19"/>
      <c r="C215" s="19"/>
      <c r="D215" s="19"/>
      <c r="E215" s="19"/>
      <c r="F215" s="19"/>
      <c r="G215" s="19"/>
      <c r="H215" s="19"/>
      <c r="I215" s="19"/>
    </row>
    <row r="216" spans="2:9" ht="12">
      <c r="B216" s="19"/>
      <c r="C216" s="19"/>
      <c r="D216" s="19"/>
      <c r="E216" s="19"/>
      <c r="F216" s="19"/>
      <c r="G216" s="19"/>
      <c r="H216" s="19"/>
      <c r="I216" s="19"/>
    </row>
    <row r="217" spans="2:9" ht="12">
      <c r="B217" s="19"/>
      <c r="C217" s="19"/>
      <c r="D217" s="19"/>
      <c r="E217" s="19"/>
      <c r="F217" s="19"/>
      <c r="G217" s="19"/>
      <c r="H217" s="19"/>
      <c r="I217" s="19"/>
    </row>
    <row r="218" spans="2:9" ht="12">
      <c r="B218" s="19"/>
      <c r="C218" s="19"/>
      <c r="D218" s="19"/>
      <c r="E218" s="19"/>
      <c r="F218" s="19"/>
      <c r="G218" s="19"/>
      <c r="H218" s="19"/>
      <c r="I218" s="19"/>
    </row>
    <row r="219" spans="2:9" ht="12">
      <c r="B219" s="19"/>
      <c r="C219" s="19"/>
      <c r="D219" s="19"/>
      <c r="E219" s="19"/>
      <c r="F219" s="19"/>
      <c r="G219" s="19"/>
      <c r="H219" s="19"/>
      <c r="I219" s="19"/>
    </row>
    <row r="220" spans="2:9" ht="12">
      <c r="B220" s="19"/>
      <c r="C220" s="19"/>
      <c r="D220" s="19"/>
      <c r="E220" s="19"/>
      <c r="F220" s="19"/>
      <c r="G220" s="19"/>
      <c r="H220" s="19"/>
      <c r="I220" s="19"/>
    </row>
    <row r="221" spans="2:9" ht="12">
      <c r="B221" s="19"/>
      <c r="C221" s="19"/>
      <c r="D221" s="19"/>
      <c r="E221" s="19"/>
      <c r="F221" s="19"/>
      <c r="G221" s="19"/>
      <c r="H221" s="19"/>
      <c r="I221" s="19"/>
    </row>
    <row r="222" spans="2:9" ht="12">
      <c r="B222" s="19"/>
      <c r="C222" s="19"/>
      <c r="D222" s="19"/>
      <c r="E222" s="19"/>
      <c r="F222" s="19"/>
      <c r="G222" s="19"/>
      <c r="H222" s="19"/>
      <c r="I222" s="19"/>
    </row>
    <row r="223" spans="2:9" ht="12">
      <c r="B223" s="19"/>
      <c r="C223" s="19"/>
      <c r="D223" s="19"/>
      <c r="E223" s="19"/>
      <c r="F223" s="19"/>
      <c r="G223" s="19"/>
      <c r="H223" s="19"/>
      <c r="I223" s="19"/>
    </row>
    <row r="224" spans="2:9" ht="12">
      <c r="B224" s="19"/>
      <c r="C224" s="19"/>
      <c r="D224" s="19"/>
      <c r="E224" s="19"/>
      <c r="F224" s="19"/>
      <c r="G224" s="19"/>
      <c r="H224" s="19"/>
      <c r="I224" s="19"/>
    </row>
    <row r="225" spans="2:9" ht="12">
      <c r="B225" s="19"/>
      <c r="C225" s="19"/>
      <c r="D225" s="19"/>
      <c r="E225" s="19"/>
      <c r="F225" s="19"/>
      <c r="G225" s="19"/>
      <c r="H225" s="19"/>
      <c r="I225" s="19"/>
    </row>
    <row r="226" spans="2:9" ht="12">
      <c r="B226" s="19"/>
      <c r="C226" s="19"/>
      <c r="D226" s="19"/>
      <c r="E226" s="19"/>
      <c r="F226" s="19"/>
      <c r="G226" s="19"/>
      <c r="H226" s="19"/>
      <c r="I226" s="19"/>
    </row>
    <row r="227" spans="2:9" ht="12">
      <c r="B227" s="19"/>
      <c r="C227" s="19"/>
      <c r="D227" s="19"/>
      <c r="E227" s="19"/>
      <c r="F227" s="19"/>
      <c r="G227" s="19"/>
      <c r="H227" s="19"/>
      <c r="I227" s="19"/>
    </row>
    <row r="228" spans="2:9" ht="12">
      <c r="B228" s="19"/>
      <c r="C228" s="19"/>
      <c r="D228" s="19"/>
      <c r="E228" s="19"/>
      <c r="F228" s="19"/>
      <c r="G228" s="19"/>
      <c r="H228" s="19"/>
      <c r="I228" s="19"/>
    </row>
    <row r="229" spans="2:9" ht="12">
      <c r="B229" s="19"/>
      <c r="C229" s="19"/>
      <c r="D229" s="19"/>
      <c r="E229" s="19"/>
      <c r="F229" s="19"/>
      <c r="G229" s="19"/>
      <c r="H229" s="19"/>
      <c r="I229" s="19"/>
    </row>
    <row r="230" spans="2:9" ht="12">
      <c r="B230" s="19"/>
      <c r="C230" s="19"/>
      <c r="D230" s="19"/>
      <c r="E230" s="19"/>
      <c r="F230" s="19"/>
      <c r="G230" s="19"/>
      <c r="H230" s="19"/>
      <c r="I230" s="19"/>
    </row>
    <row r="231" spans="2:9" ht="12">
      <c r="B231" s="19"/>
      <c r="C231" s="19"/>
      <c r="D231" s="19"/>
      <c r="E231" s="19"/>
      <c r="F231" s="19"/>
      <c r="G231" s="19"/>
      <c r="H231" s="19"/>
      <c r="I231" s="19"/>
    </row>
    <row r="232" spans="2:9" ht="12">
      <c r="B232" s="19"/>
      <c r="C232" s="19"/>
      <c r="D232" s="19"/>
      <c r="E232" s="19"/>
      <c r="F232" s="19"/>
      <c r="G232" s="19"/>
      <c r="H232" s="19"/>
      <c r="I232" s="19"/>
    </row>
    <row r="233" spans="2:9" ht="12">
      <c r="B233" s="19"/>
      <c r="C233" s="19"/>
      <c r="D233" s="19"/>
      <c r="E233" s="19"/>
      <c r="F233" s="19"/>
      <c r="G233" s="19"/>
      <c r="H233" s="19"/>
      <c r="I233" s="19"/>
    </row>
    <row r="234" spans="2:9" ht="12">
      <c r="B234" s="19"/>
      <c r="C234" s="19"/>
      <c r="D234" s="19"/>
      <c r="E234" s="19"/>
      <c r="F234" s="19"/>
      <c r="G234" s="19"/>
      <c r="H234" s="19"/>
      <c r="I234" s="19"/>
    </row>
    <row r="235" spans="2:9" ht="12">
      <c r="B235" s="19"/>
      <c r="C235" s="19"/>
      <c r="D235" s="19"/>
      <c r="E235" s="19"/>
      <c r="F235" s="19"/>
      <c r="G235" s="19"/>
      <c r="H235" s="19"/>
      <c r="I235" s="19"/>
    </row>
    <row r="236" spans="2:9" ht="12">
      <c r="B236" s="19"/>
      <c r="C236" s="19"/>
      <c r="D236" s="19"/>
      <c r="E236" s="19"/>
      <c r="F236" s="19"/>
      <c r="G236" s="19"/>
      <c r="H236" s="19"/>
      <c r="I236" s="19"/>
    </row>
    <row r="237" spans="2:9" ht="12">
      <c r="B237" s="19"/>
      <c r="C237" s="19"/>
      <c r="D237" s="19"/>
      <c r="E237" s="19"/>
      <c r="F237" s="19"/>
      <c r="G237" s="19"/>
      <c r="H237" s="19"/>
      <c r="I237" s="19"/>
    </row>
    <row r="238" spans="2:9" ht="12">
      <c r="B238" s="19"/>
      <c r="C238" s="19"/>
      <c r="D238" s="19"/>
      <c r="E238" s="19"/>
      <c r="F238" s="19"/>
      <c r="G238" s="19"/>
      <c r="H238" s="19"/>
      <c r="I238" s="19"/>
    </row>
    <row r="239" spans="2:9" ht="12">
      <c r="B239" s="19"/>
      <c r="C239" s="19"/>
      <c r="D239" s="19"/>
      <c r="E239" s="19"/>
      <c r="F239" s="19"/>
      <c r="G239" s="19"/>
      <c r="H239" s="19"/>
      <c r="I239" s="19"/>
    </row>
    <row r="240" spans="2:9" ht="12">
      <c r="B240" s="19"/>
      <c r="C240" s="19"/>
      <c r="D240" s="19"/>
      <c r="E240" s="19"/>
      <c r="F240" s="19"/>
      <c r="G240" s="19"/>
      <c r="H240" s="19"/>
      <c r="I240" s="19"/>
    </row>
    <row r="241" spans="2:9" ht="12">
      <c r="B241" s="19"/>
      <c r="C241" s="19"/>
      <c r="D241" s="19"/>
      <c r="E241" s="19"/>
      <c r="F241" s="19"/>
      <c r="G241" s="19"/>
      <c r="H241" s="19"/>
      <c r="I241" s="19"/>
    </row>
    <row r="242" spans="2:9" ht="12">
      <c r="B242" s="19"/>
      <c r="C242" s="19"/>
      <c r="D242" s="19"/>
      <c r="E242" s="19"/>
      <c r="F242" s="19"/>
      <c r="G242" s="19"/>
      <c r="H242" s="19"/>
      <c r="I242" s="19"/>
    </row>
    <row r="243" spans="2:9" ht="12">
      <c r="B243" s="19"/>
      <c r="C243" s="19"/>
      <c r="D243" s="19"/>
      <c r="E243" s="19"/>
      <c r="F243" s="19"/>
      <c r="G243" s="19"/>
      <c r="H243" s="19"/>
      <c r="I243" s="19"/>
    </row>
    <row r="244" spans="2:9" ht="12">
      <c r="B244" s="19"/>
      <c r="C244" s="19"/>
      <c r="D244" s="19"/>
      <c r="E244" s="19"/>
      <c r="F244" s="19"/>
      <c r="G244" s="19"/>
      <c r="H244" s="19"/>
      <c r="I244" s="19"/>
    </row>
    <row r="245" spans="2:9" ht="12">
      <c r="B245" s="19"/>
      <c r="C245" s="19"/>
      <c r="D245" s="19"/>
      <c r="E245" s="19"/>
      <c r="F245" s="19"/>
      <c r="G245" s="19"/>
      <c r="H245" s="19"/>
      <c r="I245" s="19"/>
    </row>
    <row r="246" spans="2:9" ht="12">
      <c r="B246" s="19"/>
      <c r="C246" s="19"/>
      <c r="D246" s="19"/>
      <c r="E246" s="19"/>
      <c r="F246" s="19"/>
      <c r="G246" s="19"/>
      <c r="H246" s="19"/>
      <c r="I246" s="19"/>
    </row>
    <row r="247" spans="2:9" ht="12">
      <c r="B247" s="19"/>
      <c r="C247" s="19"/>
      <c r="D247" s="19"/>
      <c r="E247" s="19"/>
      <c r="F247" s="19"/>
      <c r="G247" s="19"/>
      <c r="H247" s="19"/>
      <c r="I247" s="19"/>
    </row>
    <row r="248" spans="2:9" ht="12">
      <c r="B248" s="19"/>
      <c r="C248" s="19"/>
      <c r="D248" s="19"/>
      <c r="E248" s="19"/>
      <c r="F248" s="19"/>
      <c r="G248" s="19"/>
      <c r="H248" s="19"/>
      <c r="I248" s="19"/>
    </row>
    <row r="249" spans="2:9" ht="12">
      <c r="B249" s="19"/>
      <c r="C249" s="19"/>
      <c r="D249" s="19"/>
      <c r="E249" s="19"/>
      <c r="F249" s="19"/>
      <c r="G249" s="19"/>
      <c r="H249" s="19"/>
      <c r="I249" s="19"/>
    </row>
    <row r="250" spans="2:9" ht="12">
      <c r="B250" s="19"/>
      <c r="C250" s="19"/>
      <c r="D250" s="19"/>
      <c r="E250" s="19"/>
      <c r="F250" s="19"/>
      <c r="G250" s="19"/>
      <c r="H250" s="19"/>
      <c r="I250" s="19"/>
    </row>
    <row r="251" spans="2:9" ht="12">
      <c r="B251" s="19"/>
      <c r="C251" s="19"/>
      <c r="D251" s="19"/>
      <c r="E251" s="19"/>
      <c r="F251" s="19"/>
      <c r="G251" s="19"/>
      <c r="H251" s="19"/>
      <c r="I251" s="19"/>
    </row>
    <row r="252" spans="2:9" ht="12">
      <c r="B252" s="19"/>
      <c r="C252" s="19"/>
      <c r="D252" s="19"/>
      <c r="E252" s="19"/>
      <c r="F252" s="19"/>
      <c r="G252" s="19"/>
      <c r="H252" s="19"/>
      <c r="I252" s="19"/>
    </row>
    <row r="253" spans="2:9" ht="12">
      <c r="B253" s="19"/>
      <c r="C253" s="19"/>
      <c r="D253" s="19"/>
      <c r="E253" s="19"/>
      <c r="F253" s="19"/>
      <c r="G253" s="19"/>
      <c r="H253" s="19"/>
      <c r="I253" s="19"/>
    </row>
    <row r="254" spans="2:9" ht="12">
      <c r="B254" s="19"/>
      <c r="C254" s="19"/>
      <c r="D254" s="19"/>
      <c r="E254" s="19"/>
      <c r="F254" s="19"/>
      <c r="G254" s="19"/>
      <c r="H254" s="19"/>
      <c r="I254" s="19"/>
    </row>
    <row r="255" spans="2:9" ht="12">
      <c r="B255" s="19"/>
      <c r="C255" s="19"/>
      <c r="D255" s="19"/>
      <c r="E255" s="19"/>
      <c r="F255" s="19"/>
      <c r="G255" s="19"/>
      <c r="H255" s="19"/>
      <c r="I255" s="19"/>
    </row>
    <row r="256" spans="2:9" ht="12">
      <c r="B256" s="19"/>
      <c r="C256" s="19"/>
      <c r="D256" s="19"/>
      <c r="E256" s="19"/>
      <c r="F256" s="19"/>
      <c r="G256" s="19"/>
      <c r="H256" s="19"/>
      <c r="I256" s="19"/>
    </row>
    <row r="257" spans="2:9" ht="12">
      <c r="B257" s="19"/>
      <c r="C257" s="19"/>
      <c r="D257" s="19"/>
      <c r="E257" s="19"/>
      <c r="F257" s="19"/>
      <c r="G257" s="19"/>
      <c r="H257" s="19"/>
      <c r="I257" s="19"/>
    </row>
    <row r="258" spans="2:9" ht="12">
      <c r="B258" s="19"/>
      <c r="C258" s="19"/>
      <c r="D258" s="19"/>
      <c r="E258" s="19"/>
      <c r="F258" s="19"/>
      <c r="G258" s="19"/>
      <c r="H258" s="19"/>
      <c r="I258" s="19"/>
    </row>
    <row r="259" spans="2:9" ht="12">
      <c r="B259" s="19"/>
      <c r="C259" s="19"/>
      <c r="D259" s="19"/>
      <c r="E259" s="19"/>
      <c r="F259" s="19"/>
      <c r="G259" s="19"/>
      <c r="H259" s="19"/>
      <c r="I259" s="19"/>
    </row>
    <row r="260" spans="2:9" ht="12">
      <c r="B260" s="19"/>
      <c r="C260" s="19"/>
      <c r="D260" s="19"/>
      <c r="E260" s="19"/>
      <c r="F260" s="19"/>
      <c r="G260" s="19"/>
      <c r="H260" s="19"/>
      <c r="I260" s="19"/>
    </row>
    <row r="261" spans="2:9" ht="12">
      <c r="B261" s="19"/>
      <c r="C261" s="19"/>
      <c r="D261" s="19"/>
      <c r="E261" s="19"/>
      <c r="F261" s="19"/>
      <c r="G261" s="19"/>
      <c r="H261" s="19"/>
      <c r="I261" s="19"/>
    </row>
    <row r="262" spans="2:9" ht="12">
      <c r="B262" s="19"/>
      <c r="C262" s="19"/>
      <c r="D262" s="19"/>
      <c r="E262" s="19"/>
      <c r="F262" s="19"/>
      <c r="G262" s="19"/>
      <c r="H262" s="19"/>
      <c r="I262" s="19"/>
    </row>
    <row r="263" spans="2:9" ht="12">
      <c r="B263" s="19"/>
      <c r="C263" s="19"/>
      <c r="D263" s="19"/>
      <c r="E263" s="19"/>
      <c r="F263" s="19"/>
      <c r="G263" s="19"/>
      <c r="H263" s="19"/>
      <c r="I263" s="19"/>
    </row>
    <row r="264" spans="2:9" ht="12">
      <c r="B264" s="19"/>
      <c r="C264" s="19"/>
      <c r="D264" s="19"/>
      <c r="E264" s="19"/>
      <c r="F264" s="19"/>
      <c r="G264" s="19"/>
      <c r="H264" s="19"/>
      <c r="I264" s="19"/>
    </row>
    <row r="265" spans="2:9" ht="12">
      <c r="B265" s="19"/>
      <c r="C265" s="19"/>
      <c r="D265" s="19"/>
      <c r="E265" s="19"/>
      <c r="F265" s="19"/>
      <c r="G265" s="19"/>
      <c r="H265" s="19"/>
      <c r="I265" s="19"/>
    </row>
    <row r="266" spans="2:9" ht="12">
      <c r="B266" s="19"/>
      <c r="C266" s="19"/>
      <c r="D266" s="19"/>
      <c r="E266" s="19"/>
      <c r="F266" s="19"/>
      <c r="G266" s="19"/>
      <c r="H266" s="19"/>
      <c r="I266" s="19"/>
    </row>
    <row r="267" spans="2:9" ht="12">
      <c r="B267" s="19"/>
      <c r="C267" s="19"/>
      <c r="D267" s="19"/>
      <c r="E267" s="19"/>
      <c r="F267" s="19"/>
      <c r="G267" s="19"/>
      <c r="H267" s="19"/>
      <c r="I267" s="19"/>
    </row>
    <row r="268" spans="2:9" ht="12">
      <c r="B268" s="19"/>
      <c r="C268" s="19"/>
      <c r="D268" s="19"/>
      <c r="E268" s="19"/>
      <c r="F268" s="19"/>
      <c r="G268" s="19"/>
      <c r="H268" s="19"/>
      <c r="I268" s="19"/>
    </row>
    <row r="269" spans="2:9" ht="12">
      <c r="B269" s="19"/>
      <c r="C269" s="19"/>
      <c r="D269" s="19"/>
      <c r="E269" s="19"/>
      <c r="F269" s="19"/>
      <c r="G269" s="19"/>
      <c r="H269" s="19"/>
      <c r="I269" s="19"/>
    </row>
    <row r="270" spans="2:9" ht="12">
      <c r="B270" s="19"/>
      <c r="C270" s="19"/>
      <c r="D270" s="19"/>
      <c r="E270" s="19"/>
      <c r="F270" s="19"/>
      <c r="G270" s="19"/>
      <c r="H270" s="19"/>
      <c r="I270" s="19"/>
    </row>
    <row r="271" spans="2:9" ht="12">
      <c r="B271" s="19"/>
      <c r="C271" s="19"/>
      <c r="D271" s="19"/>
      <c r="E271" s="19"/>
      <c r="F271" s="19"/>
      <c r="G271" s="19"/>
      <c r="H271" s="19"/>
      <c r="I271" s="19"/>
    </row>
    <row r="272" spans="2:9" ht="12">
      <c r="B272" s="19"/>
      <c r="C272" s="19"/>
      <c r="D272" s="19"/>
      <c r="E272" s="19"/>
      <c r="F272" s="19"/>
      <c r="G272" s="19"/>
      <c r="H272" s="19"/>
      <c r="I272" s="19"/>
    </row>
    <row r="273" spans="2:9" ht="12">
      <c r="B273" s="19"/>
      <c r="C273" s="19"/>
      <c r="D273" s="19"/>
      <c r="E273" s="19"/>
      <c r="F273" s="19"/>
      <c r="G273" s="19"/>
      <c r="H273" s="19"/>
      <c r="I273" s="19"/>
    </row>
    <row r="274" spans="2:9" ht="12">
      <c r="B274" s="19"/>
      <c r="C274" s="19"/>
      <c r="D274" s="19"/>
      <c r="E274" s="19"/>
      <c r="F274" s="19"/>
      <c r="G274" s="19"/>
      <c r="H274" s="19"/>
      <c r="I274" s="19"/>
    </row>
    <row r="275" spans="2:9" ht="12">
      <c r="B275" s="19"/>
      <c r="C275" s="19"/>
      <c r="D275" s="19"/>
      <c r="E275" s="19"/>
      <c r="F275" s="19"/>
      <c r="G275" s="19"/>
      <c r="H275" s="19"/>
      <c r="I275" s="19"/>
    </row>
    <row r="276" spans="2:9" ht="12">
      <c r="B276" s="19"/>
      <c r="C276" s="19"/>
      <c r="D276" s="19"/>
      <c r="E276" s="19"/>
      <c r="F276" s="19"/>
      <c r="G276" s="19"/>
      <c r="H276" s="19"/>
      <c r="I276" s="19"/>
    </row>
    <row r="277" spans="2:9" ht="12">
      <c r="B277" s="19"/>
      <c r="C277" s="19"/>
      <c r="D277" s="19"/>
      <c r="E277" s="19"/>
      <c r="F277" s="19"/>
      <c r="G277" s="19"/>
      <c r="H277" s="19"/>
      <c r="I277" s="19"/>
    </row>
    <row r="278" spans="2:9" ht="12">
      <c r="B278" s="19"/>
      <c r="C278" s="19"/>
      <c r="D278" s="19"/>
      <c r="E278" s="19"/>
      <c r="F278" s="19"/>
      <c r="G278" s="19"/>
      <c r="H278" s="19"/>
      <c r="I278" s="19"/>
    </row>
    <row r="279" spans="2:9" ht="12">
      <c r="B279" s="19"/>
      <c r="C279" s="19"/>
      <c r="D279" s="19"/>
      <c r="E279" s="19"/>
      <c r="F279" s="19"/>
      <c r="G279" s="19"/>
      <c r="H279" s="19"/>
      <c r="I279" s="19"/>
    </row>
    <row r="280" spans="2:9" ht="12">
      <c r="B280" s="19"/>
      <c r="C280" s="19"/>
      <c r="D280" s="19"/>
      <c r="E280" s="19"/>
      <c r="F280" s="19"/>
      <c r="G280" s="19"/>
      <c r="H280" s="19"/>
      <c r="I280" s="19"/>
    </row>
    <row r="281" spans="2:9" ht="12">
      <c r="B281" s="19"/>
      <c r="C281" s="19"/>
      <c r="D281" s="19"/>
      <c r="E281" s="19"/>
      <c r="F281" s="19"/>
      <c r="G281" s="19"/>
      <c r="H281" s="19"/>
      <c r="I281" s="19"/>
    </row>
    <row r="282" spans="2:9" ht="12">
      <c r="B282" s="19"/>
      <c r="C282" s="19"/>
      <c r="D282" s="19"/>
      <c r="E282" s="19"/>
      <c r="F282" s="19"/>
      <c r="G282" s="19"/>
      <c r="H282" s="19"/>
      <c r="I282" s="19"/>
    </row>
    <row r="283" spans="2:9" ht="12">
      <c r="B283" s="19"/>
      <c r="C283" s="19"/>
      <c r="D283" s="19"/>
      <c r="E283" s="19"/>
      <c r="F283" s="19"/>
      <c r="G283" s="19"/>
      <c r="H283" s="19"/>
      <c r="I283" s="19"/>
    </row>
    <row r="284" spans="2:9" ht="12">
      <c r="B284" s="19"/>
      <c r="C284" s="19"/>
      <c r="D284" s="19"/>
      <c r="E284" s="19"/>
      <c r="F284" s="19"/>
      <c r="G284" s="19"/>
      <c r="H284" s="19"/>
      <c r="I284" s="19"/>
    </row>
    <row r="285" spans="2:9" ht="12">
      <c r="B285" s="19"/>
      <c r="C285" s="19"/>
      <c r="D285" s="19"/>
      <c r="E285" s="19"/>
      <c r="F285" s="19"/>
      <c r="G285" s="19"/>
      <c r="H285" s="19"/>
      <c r="I285" s="19"/>
    </row>
  </sheetData>
  <sheetProtection selectLockedCells="1" selectUnlockedCells="1"/>
  <mergeCells count="6">
    <mergeCell ref="A25:K25"/>
    <mergeCell ref="H3:I3"/>
    <mergeCell ref="A3:A4"/>
    <mergeCell ref="B3:C3"/>
    <mergeCell ref="D3:E3"/>
    <mergeCell ref="F3:G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U14"/>
  <sheetViews>
    <sheetView zoomScalePageLayoutView="0" workbookViewId="0" topLeftCell="A1">
      <selection activeCell="M16" sqref="M16"/>
    </sheetView>
  </sheetViews>
  <sheetFormatPr defaultColWidth="9.33203125" defaultRowHeight="11.25"/>
  <cols>
    <col min="1" max="1" width="23.16015625" style="0" customWidth="1"/>
    <col min="2" max="2" width="10.16015625" style="0" customWidth="1"/>
    <col min="3" max="3" width="10.66015625" style="0" customWidth="1"/>
    <col min="4" max="4" width="11.83203125" style="0" customWidth="1"/>
    <col min="5" max="5" width="13.66015625" style="0" customWidth="1"/>
    <col min="6" max="6" width="1.66796875" style="0" customWidth="1"/>
    <col min="7" max="7" width="10.16015625" style="0" customWidth="1"/>
    <col min="8" max="8" width="10.66015625" style="0" customWidth="1"/>
    <col min="9" max="9" width="11.83203125" style="0" customWidth="1"/>
    <col min="10" max="10" width="13.66015625" style="0" customWidth="1"/>
    <col min="11" max="11" width="1.66796875" style="0" customWidth="1"/>
    <col min="12" max="12" width="10.16015625" style="0" customWidth="1"/>
    <col min="13" max="13" width="10.66015625" style="0" customWidth="1"/>
    <col min="14" max="14" width="11.83203125" style="0" customWidth="1"/>
    <col min="15" max="15" width="13.66015625" style="0" customWidth="1"/>
    <col min="16" max="16" width="1.66796875" style="0" customWidth="1"/>
    <col min="17" max="17" width="10.16015625" style="0" customWidth="1"/>
    <col min="18" max="18" width="10.66015625" style="0" customWidth="1"/>
    <col min="19" max="19" width="11.83203125" style="0" customWidth="1"/>
    <col min="20" max="20" width="13.66015625" style="0" customWidth="1"/>
    <col min="22" max="22" width="9.66015625" style="0" customWidth="1"/>
  </cols>
  <sheetData>
    <row r="1" s="6" customFormat="1" ht="12">
      <c r="A1" s="7" t="s">
        <v>118</v>
      </c>
    </row>
    <row r="2" spans="2:18" s="6" customFormat="1" ht="12">
      <c r="B2" s="27"/>
      <c r="C2" s="27"/>
      <c r="D2" s="27"/>
      <c r="E2" s="27"/>
      <c r="F2" s="27"/>
      <c r="G2" s="27"/>
      <c r="H2" s="27"/>
      <c r="I2" s="27"/>
      <c r="J2" s="29"/>
      <c r="K2" s="29"/>
      <c r="L2" s="29"/>
      <c r="M2" s="27"/>
      <c r="N2" s="29"/>
      <c r="O2" s="29"/>
      <c r="P2" s="29"/>
      <c r="R2" s="27"/>
    </row>
    <row r="3" spans="1:20" s="8" customFormat="1" ht="13.5" customHeight="1">
      <c r="A3" s="61" t="s">
        <v>80</v>
      </c>
      <c r="B3" s="69" t="s">
        <v>58</v>
      </c>
      <c r="C3" s="69"/>
      <c r="D3" s="69"/>
      <c r="E3" s="69"/>
      <c r="F3" s="69"/>
      <c r="G3" s="69" t="s">
        <v>59</v>
      </c>
      <c r="H3" s="69"/>
      <c r="I3" s="69"/>
      <c r="J3" s="69"/>
      <c r="K3" s="69"/>
      <c r="L3" s="69" t="s">
        <v>60</v>
      </c>
      <c r="M3" s="69"/>
      <c r="N3" s="69"/>
      <c r="O3" s="69"/>
      <c r="P3" s="69"/>
      <c r="Q3" s="69" t="s">
        <v>61</v>
      </c>
      <c r="R3" s="69"/>
      <c r="S3" s="69"/>
      <c r="T3" s="69"/>
    </row>
    <row r="4" spans="1:20" s="8" customFormat="1" ht="11.25">
      <c r="A4" s="61"/>
      <c r="B4" s="33" t="s">
        <v>81</v>
      </c>
      <c r="C4" s="33" t="s">
        <v>82</v>
      </c>
      <c r="D4" s="33" t="s">
        <v>83</v>
      </c>
      <c r="E4" s="33" t="s">
        <v>84</v>
      </c>
      <c r="F4" s="34"/>
      <c r="G4" s="33" t="s">
        <v>81</v>
      </c>
      <c r="H4" s="33" t="s">
        <v>82</v>
      </c>
      <c r="I4" s="33" t="s">
        <v>83</v>
      </c>
      <c r="J4" s="33" t="s">
        <v>84</v>
      </c>
      <c r="K4" s="34"/>
      <c r="L4" s="33" t="s">
        <v>81</v>
      </c>
      <c r="M4" s="33" t="s">
        <v>82</v>
      </c>
      <c r="N4" s="33" t="s">
        <v>83</v>
      </c>
      <c r="O4" s="33" t="s">
        <v>84</v>
      </c>
      <c r="P4" s="34"/>
      <c r="Q4" s="34" t="s">
        <v>81</v>
      </c>
      <c r="R4" s="34" t="s">
        <v>82</v>
      </c>
      <c r="S4" s="34" t="s">
        <v>83</v>
      </c>
      <c r="T4" s="34" t="s">
        <v>84</v>
      </c>
    </row>
    <row r="5" spans="1:20" s="6" customFormat="1" ht="12">
      <c r="A5" s="15" t="s">
        <v>85</v>
      </c>
      <c r="B5" s="24">
        <v>18274.97000000018</v>
      </c>
      <c r="C5" s="24">
        <v>51914.09000000321</v>
      </c>
      <c r="D5" s="24">
        <v>23623.46000000068</v>
      </c>
      <c r="E5" s="24">
        <v>93812.52000000406</v>
      </c>
      <c r="F5" s="24"/>
      <c r="G5" s="24">
        <v>10782.93</v>
      </c>
      <c r="H5" s="24">
        <v>93465.55000000232</v>
      </c>
      <c r="I5" s="24">
        <v>105727.24000000124</v>
      </c>
      <c r="J5" s="24">
        <v>210204.89000000356</v>
      </c>
      <c r="K5" s="24"/>
      <c r="L5" s="24">
        <v>33.17999999999997</v>
      </c>
      <c r="M5" s="24">
        <v>121.29999999999998</v>
      </c>
      <c r="N5" s="24">
        <v>143.2899999999999</v>
      </c>
      <c r="O5" s="24">
        <v>297.76999999999987</v>
      </c>
      <c r="P5" s="24"/>
      <c r="Q5" s="35">
        <v>52.84999999999997</v>
      </c>
      <c r="R5" s="35">
        <v>77.78000000000011</v>
      </c>
      <c r="S5" s="35">
        <v>37.59</v>
      </c>
      <c r="T5" s="35">
        <v>168.22000000000008</v>
      </c>
    </row>
    <row r="6" spans="1:20" s="6" customFormat="1" ht="12">
      <c r="A6" s="6" t="s">
        <v>86</v>
      </c>
      <c r="B6" s="24">
        <v>15623.999999999905</v>
      </c>
      <c r="C6" s="24">
        <v>40019.910000002135</v>
      </c>
      <c r="D6" s="24">
        <v>24587.160000000993</v>
      </c>
      <c r="E6" s="24">
        <v>80231.07000000303</v>
      </c>
      <c r="F6" s="24"/>
      <c r="G6" s="24">
        <v>3290.859999999993</v>
      </c>
      <c r="H6" s="24">
        <v>35054.72000000028</v>
      </c>
      <c r="I6" s="24">
        <v>62568.3400000001</v>
      </c>
      <c r="J6" s="24">
        <v>101094.96000000036</v>
      </c>
      <c r="K6" s="24"/>
      <c r="L6" s="24">
        <v>123.22999999999995</v>
      </c>
      <c r="M6" s="24">
        <v>93.11999999999998</v>
      </c>
      <c r="N6" s="24">
        <v>144.52999999999992</v>
      </c>
      <c r="O6" s="24">
        <v>360.8799999999998</v>
      </c>
      <c r="P6" s="24"/>
      <c r="Q6" s="24">
        <v>111.55999999999993</v>
      </c>
      <c r="R6" s="24">
        <v>204.25000000000037</v>
      </c>
      <c r="S6" s="24">
        <v>71.45</v>
      </c>
      <c r="T6" s="24">
        <v>387.2600000000003</v>
      </c>
    </row>
    <row r="7" spans="1:20" s="6" customFormat="1" ht="12">
      <c r="A7" s="6" t="s">
        <v>87</v>
      </c>
      <c r="B7" s="24">
        <v>67669.35000000283</v>
      </c>
      <c r="C7" s="24">
        <v>256241.29999996617</v>
      </c>
      <c r="D7" s="24">
        <v>161435.60000000082</v>
      </c>
      <c r="E7" s="24">
        <v>485346.24999996985</v>
      </c>
      <c r="F7" s="24"/>
      <c r="G7" s="24">
        <v>1608.8200000000018</v>
      </c>
      <c r="H7" s="24">
        <v>15612.020000000035</v>
      </c>
      <c r="I7" s="24">
        <v>26869.500000000095</v>
      </c>
      <c r="J7" s="24">
        <v>44091.34000000013</v>
      </c>
      <c r="K7" s="24"/>
      <c r="L7" s="24">
        <v>1415.4699999999957</v>
      </c>
      <c r="M7" s="24">
        <v>8834.620000000017</v>
      </c>
      <c r="N7" s="24">
        <v>10847.799999999992</v>
      </c>
      <c r="O7" s="24">
        <v>21097.890000000007</v>
      </c>
      <c r="P7" s="24"/>
      <c r="Q7" s="24">
        <v>3722.890000000019</v>
      </c>
      <c r="R7" s="24">
        <v>5381.510000000133</v>
      </c>
      <c r="S7" s="24">
        <v>1727.1599999999805</v>
      </c>
      <c r="T7" s="24">
        <v>10831.560000000132</v>
      </c>
    </row>
    <row r="8" spans="1:20" s="6" customFormat="1" ht="12">
      <c r="A8" s="6" t="s">
        <v>88</v>
      </c>
      <c r="B8" s="24">
        <v>7524.609999999963</v>
      </c>
      <c r="C8" s="24">
        <v>38423.48000000283</v>
      </c>
      <c r="D8" s="24">
        <v>29484.590000001805</v>
      </c>
      <c r="E8" s="24">
        <v>75432.6800000046</v>
      </c>
      <c r="F8" s="24"/>
      <c r="G8" s="24">
        <v>70.57999999999998</v>
      </c>
      <c r="H8" s="24">
        <v>566.7700000000001</v>
      </c>
      <c r="I8" s="24">
        <v>870.1900000000002</v>
      </c>
      <c r="J8" s="24">
        <v>1507.5400000000004</v>
      </c>
      <c r="K8" s="24"/>
      <c r="L8" s="24">
        <v>49.01999999999996</v>
      </c>
      <c r="M8" s="24">
        <v>413.46000000000015</v>
      </c>
      <c r="N8" s="24">
        <v>480.9999999999995</v>
      </c>
      <c r="O8" s="24">
        <v>943.4799999999996</v>
      </c>
      <c r="P8" s="24"/>
      <c r="Q8" s="24">
        <v>420.6099999999995</v>
      </c>
      <c r="R8" s="24">
        <v>609.6899999999976</v>
      </c>
      <c r="S8" s="24">
        <v>213.60000000000048</v>
      </c>
      <c r="T8" s="24">
        <v>1243.8999999999974</v>
      </c>
    </row>
    <row r="9" spans="1:20" s="6" customFormat="1" ht="12">
      <c r="A9" s="14" t="s">
        <v>89</v>
      </c>
      <c r="B9" s="24">
        <v>336.4200000000002</v>
      </c>
      <c r="C9" s="24">
        <v>2356.1799999999985</v>
      </c>
      <c r="D9" s="24">
        <v>1438.5500000000004</v>
      </c>
      <c r="E9" s="24">
        <v>4131.149999999999</v>
      </c>
      <c r="F9" s="24"/>
      <c r="G9" s="36" t="s">
        <v>90</v>
      </c>
      <c r="H9" s="36" t="s">
        <v>90</v>
      </c>
      <c r="I9" s="36" t="s">
        <v>90</v>
      </c>
      <c r="J9" s="36" t="s">
        <v>90</v>
      </c>
      <c r="K9" s="24"/>
      <c r="L9" s="24">
        <v>23.090000000000003</v>
      </c>
      <c r="M9" s="24">
        <v>166.29999999999998</v>
      </c>
      <c r="N9" s="24">
        <v>264.36000000000024</v>
      </c>
      <c r="O9" s="24">
        <v>453.7500000000002</v>
      </c>
      <c r="P9" s="24"/>
      <c r="Q9" s="24">
        <v>34.79999999999999</v>
      </c>
      <c r="R9" s="24">
        <v>57.859999999999964</v>
      </c>
      <c r="S9" s="24">
        <v>13.790000000000001</v>
      </c>
      <c r="T9" s="24">
        <v>106.44999999999996</v>
      </c>
    </row>
    <row r="10" spans="1:21" s="7" customFormat="1" ht="12">
      <c r="A10" s="37" t="s">
        <v>79</v>
      </c>
      <c r="B10" s="38">
        <v>109429.35000000287</v>
      </c>
      <c r="C10" s="38">
        <v>388954.95999997435</v>
      </c>
      <c r="D10" s="38">
        <v>240569.36000000426</v>
      </c>
      <c r="E10" s="38">
        <v>738953.6699999815</v>
      </c>
      <c r="F10" s="38"/>
      <c r="G10" s="38">
        <v>15753.189999999995</v>
      </c>
      <c r="H10" s="38">
        <v>144699.06000000262</v>
      </c>
      <c r="I10" s="38">
        <v>196035.27000000144</v>
      </c>
      <c r="J10" s="38">
        <v>356898.73000000406</v>
      </c>
      <c r="K10" s="38"/>
      <c r="L10" s="38">
        <v>1643.9899999999955</v>
      </c>
      <c r="M10" s="38">
        <v>9628.800000000017</v>
      </c>
      <c r="N10" s="38">
        <v>11880.979999999992</v>
      </c>
      <c r="O10" s="38">
        <v>23153.770000000008</v>
      </c>
      <c r="P10" s="38"/>
      <c r="Q10" s="38">
        <v>4342.710000000018</v>
      </c>
      <c r="R10" s="38">
        <v>6331.090000000131</v>
      </c>
      <c r="S10" s="38">
        <v>2063.589999999981</v>
      </c>
      <c r="T10" s="38">
        <v>12737.39000000013</v>
      </c>
      <c r="U10" s="55"/>
    </row>
    <row r="11" ht="11.25">
      <c r="A11" t="s">
        <v>91</v>
      </c>
    </row>
    <row r="12" ht="11.25">
      <c r="A12" s="18" t="s">
        <v>41</v>
      </c>
    </row>
    <row r="13" spans="1:11" ht="12">
      <c r="A13" s="18" t="s">
        <v>30</v>
      </c>
      <c r="B13" s="10"/>
      <c r="C13" s="10"/>
      <c r="D13" s="10"/>
      <c r="E13" s="10"/>
      <c r="F13" s="10"/>
      <c r="G13" s="10"/>
      <c r="H13" s="10"/>
      <c r="I13" s="10"/>
      <c r="J13" s="26"/>
      <c r="K13" s="19"/>
    </row>
    <row r="14" spans="1:11" ht="20.25" customHeight="1">
      <c r="A14" s="65" t="s">
        <v>113</v>
      </c>
      <c r="B14" s="65"/>
      <c r="C14" s="65"/>
      <c r="D14" s="65"/>
      <c r="E14" s="65"/>
      <c r="F14" s="65"/>
      <c r="G14" s="65"/>
      <c r="H14" s="65"/>
      <c r="I14" s="65"/>
      <c r="J14" s="65"/>
      <c r="K14" s="65"/>
    </row>
  </sheetData>
  <sheetProtection selectLockedCells="1" selectUnlockedCells="1"/>
  <mergeCells count="6">
    <mergeCell ref="A14:K14"/>
    <mergeCell ref="Q3:T3"/>
    <mergeCell ref="A3:A4"/>
    <mergeCell ref="B3:F3"/>
    <mergeCell ref="G3:K3"/>
    <mergeCell ref="L3:P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U17"/>
  <sheetViews>
    <sheetView zoomScalePageLayoutView="0" workbookViewId="0" topLeftCell="B1">
      <selection activeCell="Q1" sqref="Q1"/>
    </sheetView>
  </sheetViews>
  <sheetFormatPr defaultColWidth="9.33203125" defaultRowHeight="11.25"/>
  <cols>
    <col min="1" max="1" width="75" style="6" customWidth="1"/>
    <col min="2" max="2" width="13.66015625" style="6" customWidth="1"/>
    <col min="3" max="3" width="12" style="6" customWidth="1"/>
    <col min="4" max="4" width="0.82421875" style="6" customWidth="1"/>
    <col min="5" max="5" width="12.66015625" style="6" customWidth="1"/>
    <col min="6" max="6" width="10.5" style="6" customWidth="1"/>
    <col min="7" max="7" width="0.82421875" style="6" customWidth="1"/>
    <col min="8" max="8" width="12.66015625" style="6" customWidth="1"/>
    <col min="9" max="9" width="12.16015625" style="6" customWidth="1"/>
    <col min="10" max="10" width="0.82421875" style="6" customWidth="1"/>
    <col min="11" max="11" width="11.33203125" style="6" customWidth="1"/>
    <col min="12" max="12" width="12" style="6" customWidth="1"/>
    <col min="13" max="13" width="9.33203125" style="6" customWidth="1"/>
    <col min="14" max="14" width="10.33203125" style="6" customWidth="1"/>
    <col min="15" max="16384" width="9.33203125" style="6" customWidth="1"/>
  </cols>
  <sheetData>
    <row r="1" ht="12">
      <c r="A1" s="39" t="s">
        <v>119</v>
      </c>
    </row>
    <row r="2" spans="4:10" ht="12">
      <c r="D2" s="27"/>
      <c r="G2" s="27"/>
      <c r="J2" s="27"/>
    </row>
    <row r="3" spans="1:12" s="8" customFormat="1" ht="11.25" customHeight="1">
      <c r="A3" s="61" t="s">
        <v>92</v>
      </c>
      <c r="B3" s="58" t="s">
        <v>58</v>
      </c>
      <c r="C3" s="58"/>
      <c r="D3" s="40"/>
      <c r="E3" s="70" t="s">
        <v>59</v>
      </c>
      <c r="F3" s="70"/>
      <c r="G3" s="41"/>
      <c r="H3" s="70" t="s">
        <v>60</v>
      </c>
      <c r="I3" s="70"/>
      <c r="J3" s="41"/>
      <c r="K3" s="70" t="s">
        <v>61</v>
      </c>
      <c r="L3" s="70"/>
    </row>
    <row r="4" spans="1:12" s="8" customFormat="1" ht="22.5">
      <c r="A4" s="61"/>
      <c r="B4" s="31" t="s">
        <v>17</v>
      </c>
      <c r="C4" s="31" t="s">
        <v>50</v>
      </c>
      <c r="D4" s="42"/>
      <c r="E4" s="31" t="s">
        <v>17</v>
      </c>
      <c r="F4" s="31" t="s">
        <v>50</v>
      </c>
      <c r="G4" s="42"/>
      <c r="H4" s="31" t="s">
        <v>17</v>
      </c>
      <c r="I4" s="31" t="s">
        <v>50</v>
      </c>
      <c r="J4" s="42"/>
      <c r="K4" s="31" t="s">
        <v>17</v>
      </c>
      <c r="L4" s="31" t="s">
        <v>50</v>
      </c>
    </row>
    <row r="5" spans="1:21" ht="12.75">
      <c r="A5" s="43" t="s">
        <v>93</v>
      </c>
      <c r="B5" s="44">
        <v>22133.269999999815</v>
      </c>
      <c r="C5" s="44">
        <v>7371.8199999999</v>
      </c>
      <c r="D5" s="44"/>
      <c r="E5" s="44">
        <v>18857.84999999999</v>
      </c>
      <c r="F5" s="44">
        <v>6160.06</v>
      </c>
      <c r="G5" s="44"/>
      <c r="H5" s="44">
        <v>816.1200000000001</v>
      </c>
      <c r="I5" s="44">
        <v>181.36</v>
      </c>
      <c r="J5" s="44"/>
      <c r="K5" s="44">
        <v>345.0200000000001</v>
      </c>
      <c r="L5" s="44">
        <v>99.24999999999991</v>
      </c>
      <c r="O5" s="45"/>
      <c r="P5" s="45"/>
      <c r="Q5" s="45"/>
      <c r="R5" s="46"/>
      <c r="S5" s="46"/>
      <c r="T5" s="46"/>
      <c r="U5" s="46"/>
    </row>
    <row r="6" spans="1:21" ht="12.75">
      <c r="A6" s="43" t="s">
        <v>94</v>
      </c>
      <c r="B6" s="44">
        <v>224834.63000001834</v>
      </c>
      <c r="C6" s="44">
        <v>76499.0900000095</v>
      </c>
      <c r="D6" s="44"/>
      <c r="E6" s="44">
        <v>102143.69000000077</v>
      </c>
      <c r="F6" s="44">
        <v>26843.760000000086</v>
      </c>
      <c r="G6" s="44"/>
      <c r="H6" s="44">
        <v>5071.750000000002</v>
      </c>
      <c r="I6" s="44">
        <v>1108.6</v>
      </c>
      <c r="J6" s="44"/>
      <c r="K6" s="44">
        <v>4075.149999999965</v>
      </c>
      <c r="L6" s="44">
        <v>1317.6399999999817</v>
      </c>
      <c r="O6" s="45"/>
      <c r="P6" s="45"/>
      <c r="Q6" s="45"/>
      <c r="R6" s="46"/>
      <c r="S6" s="46"/>
      <c r="T6" s="46"/>
      <c r="U6" s="46"/>
    </row>
    <row r="7" spans="1:21" ht="12.75">
      <c r="A7" s="43" t="s">
        <v>95</v>
      </c>
      <c r="B7" s="44">
        <v>39584.420000000304</v>
      </c>
      <c r="C7" s="44">
        <v>17195.40999999985</v>
      </c>
      <c r="D7" s="44"/>
      <c r="E7" s="44">
        <v>17602.039999999997</v>
      </c>
      <c r="F7" s="44">
        <v>6324.080000000003</v>
      </c>
      <c r="G7" s="44"/>
      <c r="H7" s="44">
        <v>1093.599999999999</v>
      </c>
      <c r="I7" s="44">
        <v>358.5799999999998</v>
      </c>
      <c r="J7" s="44"/>
      <c r="K7" s="44">
        <v>567.8600000000004</v>
      </c>
      <c r="L7" s="44">
        <v>222.6200000000004</v>
      </c>
      <c r="O7" s="45"/>
      <c r="P7" s="45"/>
      <c r="Q7" s="45"/>
      <c r="R7" s="46"/>
      <c r="S7" s="46"/>
      <c r="T7" s="46"/>
      <c r="U7" s="46"/>
    </row>
    <row r="8" spans="1:21" ht="12.75">
      <c r="A8" s="43" t="s">
        <v>96</v>
      </c>
      <c r="B8" s="44">
        <v>286067.28000003425</v>
      </c>
      <c r="C8" s="44">
        <v>136004.94000002256</v>
      </c>
      <c r="D8" s="44"/>
      <c r="E8" s="44">
        <v>120753.89000000131</v>
      </c>
      <c r="F8" s="44">
        <v>38904.39000000038</v>
      </c>
      <c r="G8" s="44"/>
      <c r="H8" s="44">
        <v>9714.500000000025</v>
      </c>
      <c r="I8" s="44">
        <v>3102.2199999999866</v>
      </c>
      <c r="J8" s="44"/>
      <c r="K8" s="44">
        <v>5190.75999999997</v>
      </c>
      <c r="L8" s="44">
        <v>2002.5899999999701</v>
      </c>
      <c r="O8" s="45"/>
      <c r="P8" s="45"/>
      <c r="Q8" s="45"/>
      <c r="R8" s="46"/>
      <c r="S8" s="46"/>
      <c r="T8" s="46"/>
      <c r="U8" s="46"/>
    </row>
    <row r="9" spans="1:21" ht="12.75">
      <c r="A9" s="43" t="s">
        <v>97</v>
      </c>
      <c r="B9" s="44">
        <v>35143.73000000046</v>
      </c>
      <c r="C9" s="44">
        <v>21090.01000000054</v>
      </c>
      <c r="D9" s="44"/>
      <c r="E9" s="44">
        <v>13401.710000000005</v>
      </c>
      <c r="F9" s="44">
        <v>6333.250000000007</v>
      </c>
      <c r="G9" s="44"/>
      <c r="H9" s="44">
        <v>1183.04</v>
      </c>
      <c r="I9" s="44">
        <v>586.2699999999999</v>
      </c>
      <c r="J9" s="44"/>
      <c r="K9" s="44">
        <v>712.9600000000007</v>
      </c>
      <c r="L9" s="44">
        <v>430.84000000000026</v>
      </c>
      <c r="O9" s="45"/>
      <c r="P9" s="45"/>
      <c r="Q9" s="45"/>
      <c r="R9" s="46"/>
      <c r="S9" s="46"/>
      <c r="T9" s="46"/>
      <c r="U9" s="46"/>
    </row>
    <row r="10" spans="1:21" ht="13.5" customHeight="1">
      <c r="A10" s="43" t="s">
        <v>98</v>
      </c>
      <c r="B10" s="44">
        <v>70683.71000000287</v>
      </c>
      <c r="C10" s="44">
        <v>38691.34000000174</v>
      </c>
      <c r="D10" s="44"/>
      <c r="E10" s="44">
        <v>65574.47000000022</v>
      </c>
      <c r="F10" s="44">
        <v>26907.760000000082</v>
      </c>
      <c r="G10" s="44"/>
      <c r="H10" s="44">
        <v>4240.810000000005</v>
      </c>
      <c r="I10" s="44">
        <v>1763.1199999999997</v>
      </c>
      <c r="J10" s="44"/>
      <c r="K10" s="44">
        <v>752.6800000000007</v>
      </c>
      <c r="L10" s="44">
        <v>469.99000000000046</v>
      </c>
      <c r="O10" s="45"/>
      <c r="P10" s="45"/>
      <c r="Q10" s="45"/>
      <c r="R10" s="46"/>
      <c r="S10" s="46"/>
      <c r="T10" s="46"/>
      <c r="U10" s="46"/>
    </row>
    <row r="11" spans="1:21" ht="12.75">
      <c r="A11" s="43" t="s">
        <v>99</v>
      </c>
      <c r="B11" s="44">
        <v>2319.5700000000006</v>
      </c>
      <c r="C11" s="44">
        <v>1103.1599999999994</v>
      </c>
      <c r="D11" s="44"/>
      <c r="E11" s="44">
        <v>2380.5200000000004</v>
      </c>
      <c r="F11" s="44">
        <v>966.8599999999999</v>
      </c>
      <c r="G11" s="44"/>
      <c r="H11" s="44">
        <v>234.16</v>
      </c>
      <c r="I11" s="44">
        <v>89.25</v>
      </c>
      <c r="J11" s="44"/>
      <c r="K11" s="44">
        <v>32.39</v>
      </c>
      <c r="L11" s="44">
        <v>18.229999999999997</v>
      </c>
      <c r="O11" s="45"/>
      <c r="P11" s="45"/>
      <c r="Q11" s="45"/>
      <c r="R11" s="46"/>
      <c r="S11" s="46"/>
      <c r="T11" s="46"/>
      <c r="U11" s="46"/>
    </row>
    <row r="12" spans="1:21" ht="11.25" customHeight="1">
      <c r="A12" s="43" t="s">
        <v>100</v>
      </c>
      <c r="B12" s="44">
        <v>58187.06000000283</v>
      </c>
      <c r="C12" s="44">
        <v>19178.790000000357</v>
      </c>
      <c r="D12" s="44"/>
      <c r="E12" s="44">
        <v>16184.559999999969</v>
      </c>
      <c r="F12" s="44">
        <v>5225.219999999984</v>
      </c>
      <c r="G12" s="44"/>
      <c r="H12" s="44">
        <v>799.7900000000003</v>
      </c>
      <c r="I12" s="44">
        <v>244.59000000000006</v>
      </c>
      <c r="J12" s="44"/>
      <c r="K12" s="44">
        <v>1060.569999999998</v>
      </c>
      <c r="L12" s="44">
        <v>308.97000000000065</v>
      </c>
      <c r="O12" s="45"/>
      <c r="P12" s="45"/>
      <c r="Q12" s="45"/>
      <c r="R12" s="46"/>
      <c r="S12" s="46"/>
      <c r="T12" s="46"/>
      <c r="U12" s="46"/>
    </row>
    <row r="13" spans="1:15" ht="12.75">
      <c r="A13" s="16" t="s">
        <v>79</v>
      </c>
      <c r="B13" s="47">
        <v>738953.6700000588</v>
      </c>
      <c r="C13" s="47">
        <v>317134.5600000344</v>
      </c>
      <c r="D13" s="47"/>
      <c r="E13" s="47">
        <v>356898.7300000023</v>
      </c>
      <c r="F13" s="47">
        <v>117665.38000000054</v>
      </c>
      <c r="G13" s="47"/>
      <c r="H13" s="47">
        <v>23153.770000000033</v>
      </c>
      <c r="I13" s="47">
        <v>7433.989999999986</v>
      </c>
      <c r="J13" s="47"/>
      <c r="K13" s="47">
        <v>12737.389999999934</v>
      </c>
      <c r="L13" s="47">
        <v>4870.129999999953</v>
      </c>
      <c r="O13" s="45"/>
    </row>
    <row r="14" spans="1:12" ht="12">
      <c r="A14" s="18" t="s">
        <v>41</v>
      </c>
      <c r="B14" s="48"/>
      <c r="C14" s="48"/>
      <c r="D14" s="48"/>
      <c r="E14" s="48"/>
      <c r="F14" s="48"/>
      <c r="G14" s="48"/>
      <c r="H14" s="48"/>
      <c r="I14" s="48"/>
      <c r="J14" s="48"/>
      <c r="K14" s="48"/>
      <c r="L14" s="48"/>
    </row>
    <row r="15" spans="1:12" ht="12">
      <c r="A15" s="18" t="s">
        <v>30</v>
      </c>
      <c r="B15" s="49"/>
      <c r="C15" s="49"/>
      <c r="D15" s="49"/>
      <c r="E15" s="49"/>
      <c r="F15" s="49"/>
      <c r="G15" s="49"/>
      <c r="H15" s="49"/>
      <c r="I15" s="49"/>
      <c r="J15" s="49"/>
      <c r="K15" s="49"/>
      <c r="L15" s="49"/>
    </row>
    <row r="16" spans="1:12" ht="12">
      <c r="A16" s="50" t="s">
        <v>101</v>
      </c>
      <c r="B16" s="49"/>
      <c r="C16" s="49"/>
      <c r="D16" s="49"/>
      <c r="E16" s="49"/>
      <c r="F16" s="49"/>
      <c r="G16" s="49"/>
      <c r="H16" s="49"/>
      <c r="I16" s="49"/>
      <c r="J16" s="49"/>
      <c r="K16" s="49"/>
      <c r="L16" s="49"/>
    </row>
    <row r="17" spans="1:11" ht="21.75" customHeight="1">
      <c r="A17" s="65" t="s">
        <v>113</v>
      </c>
      <c r="B17" s="65"/>
      <c r="C17" s="65"/>
      <c r="D17" s="65"/>
      <c r="E17" s="65"/>
      <c r="F17" s="65"/>
      <c r="G17" s="65"/>
      <c r="H17" s="65"/>
      <c r="I17" s="65"/>
      <c r="J17" s="65"/>
      <c r="K17" s="65"/>
    </row>
  </sheetData>
  <sheetProtection selectLockedCells="1" selectUnlockedCells="1"/>
  <mergeCells count="6">
    <mergeCell ref="A17:K17"/>
    <mergeCell ref="K3:L3"/>
    <mergeCell ref="A3:A4"/>
    <mergeCell ref="B3:C3"/>
    <mergeCell ref="E3:F3"/>
    <mergeCell ref="H3:I3"/>
  </mergeCells>
  <printOptions/>
  <pageMargins left="0.7902777777777777" right="0.7902777777777777" top="0.9798611111111111" bottom="0.979861111111111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25"/>
  <sheetViews>
    <sheetView tabSelected="1" zoomScalePageLayoutView="0" workbookViewId="0" topLeftCell="A7">
      <selection activeCell="K26" sqref="K26"/>
    </sheetView>
  </sheetViews>
  <sheetFormatPr defaultColWidth="9.33203125" defaultRowHeight="11.25"/>
  <cols>
    <col min="1" max="1" width="62" style="6" customWidth="1"/>
    <col min="2" max="2" width="13.66015625" style="6" customWidth="1"/>
    <col min="3" max="4" width="12" style="6" customWidth="1"/>
    <col min="5" max="5" width="1.66796875" style="6" customWidth="1"/>
    <col min="6" max="6" width="12.66015625" style="6" customWidth="1"/>
    <col min="7" max="8" width="10.5" style="6" customWidth="1"/>
    <col min="9" max="9" width="1.66796875" style="6" customWidth="1"/>
    <col min="10" max="10" width="12.66015625" style="6" customWidth="1"/>
    <col min="11" max="12" width="12.16015625" style="6" customWidth="1"/>
    <col min="13" max="13" width="1.66796875" style="6" customWidth="1"/>
    <col min="14" max="14" width="10.66015625" style="6" customWidth="1"/>
    <col min="15" max="15" width="12.66015625" style="6" customWidth="1"/>
    <col min="16" max="16" width="13.33203125" style="6" customWidth="1"/>
    <col min="17" max="16384" width="9.33203125" style="6" customWidth="1"/>
  </cols>
  <sheetData>
    <row r="1" ht="12">
      <c r="A1" s="39" t="s">
        <v>120</v>
      </c>
    </row>
    <row r="2" spans="5:13" ht="12">
      <c r="E2" s="27"/>
      <c r="I2" s="27"/>
      <c r="M2" s="27"/>
    </row>
    <row r="3" spans="1:16" s="51" customFormat="1" ht="11.25" customHeight="1">
      <c r="A3" s="61" t="s">
        <v>57</v>
      </c>
      <c r="B3" s="70" t="s">
        <v>58</v>
      </c>
      <c r="C3" s="70"/>
      <c r="D3" s="70"/>
      <c r="E3" s="41"/>
      <c r="F3" s="70" t="s">
        <v>59</v>
      </c>
      <c r="G3" s="70"/>
      <c r="H3" s="70"/>
      <c r="I3" s="41"/>
      <c r="J3" s="70" t="s">
        <v>60</v>
      </c>
      <c r="K3" s="70"/>
      <c r="L3" s="70"/>
      <c r="M3" s="41"/>
      <c r="N3" s="70" t="s">
        <v>61</v>
      </c>
      <c r="O3" s="70"/>
      <c r="P3" s="70"/>
    </row>
    <row r="4" spans="1:16" s="8" customFormat="1" ht="33.75">
      <c r="A4" s="61"/>
      <c r="B4" s="52" t="s">
        <v>17</v>
      </c>
      <c r="C4" s="52" t="s">
        <v>102</v>
      </c>
      <c r="D4" s="52" t="s">
        <v>103</v>
      </c>
      <c r="E4" s="23"/>
      <c r="F4" s="52" t="s">
        <v>17</v>
      </c>
      <c r="G4" s="52" t="s">
        <v>102</v>
      </c>
      <c r="H4" s="52" t="s">
        <v>103</v>
      </c>
      <c r="I4" s="23"/>
      <c r="J4" s="52" t="s">
        <v>17</v>
      </c>
      <c r="K4" s="52" t="s">
        <v>102</v>
      </c>
      <c r="L4" s="52" t="s">
        <v>103</v>
      </c>
      <c r="M4" s="23"/>
      <c r="N4" s="52" t="s">
        <v>17</v>
      </c>
      <c r="O4" s="31" t="s">
        <v>102</v>
      </c>
      <c r="P4" s="31" t="s">
        <v>103</v>
      </c>
    </row>
    <row r="5" spans="1:16" ht="12">
      <c r="A5" s="43" t="s">
        <v>62</v>
      </c>
      <c r="B5" s="44">
        <v>1485.4999999999995</v>
      </c>
      <c r="C5" s="44">
        <v>34.09</v>
      </c>
      <c r="D5" s="44">
        <v>56.50000000000001</v>
      </c>
      <c r="E5" s="44"/>
      <c r="F5" s="44">
        <v>102.52000000000001</v>
      </c>
      <c r="G5" s="44" t="s">
        <v>90</v>
      </c>
      <c r="H5" s="44">
        <v>1.5</v>
      </c>
      <c r="I5" s="44"/>
      <c r="J5" s="44">
        <v>79.12000000000002</v>
      </c>
      <c r="K5" s="44" t="s">
        <v>90</v>
      </c>
      <c r="L5" s="44">
        <v>1.81</v>
      </c>
      <c r="M5" s="44"/>
      <c r="N5" s="44">
        <v>6.21</v>
      </c>
      <c r="O5" s="44" t="s">
        <v>90</v>
      </c>
      <c r="P5" s="44">
        <v>1.82</v>
      </c>
    </row>
    <row r="6" spans="1:16" ht="10.5" customHeight="1">
      <c r="A6" s="43" t="s">
        <v>63</v>
      </c>
      <c r="B6" s="44">
        <v>239667.87000001984</v>
      </c>
      <c r="C6" s="44">
        <v>6999.379999999939</v>
      </c>
      <c r="D6" s="44">
        <v>47524.54000000417</v>
      </c>
      <c r="E6" s="44"/>
      <c r="F6" s="44">
        <v>42331.980000000236</v>
      </c>
      <c r="G6" s="44">
        <v>490.8100000000001</v>
      </c>
      <c r="H6" s="44">
        <v>7912.529999999983</v>
      </c>
      <c r="I6" s="44"/>
      <c r="J6" s="44">
        <v>5007.750000000009</v>
      </c>
      <c r="K6" s="44">
        <v>61.42</v>
      </c>
      <c r="L6" s="44">
        <v>169.93999999999988</v>
      </c>
      <c r="M6" s="44"/>
      <c r="N6" s="44">
        <v>7742.020000000064</v>
      </c>
      <c r="O6" s="44">
        <v>410.6599999999998</v>
      </c>
      <c r="P6" s="44">
        <v>1289.3499999999872</v>
      </c>
    </row>
    <row r="7" spans="1:16" ht="12">
      <c r="A7" s="43" t="s">
        <v>64</v>
      </c>
      <c r="B7" s="44">
        <v>1698.5299999999993</v>
      </c>
      <c r="C7" s="44">
        <v>19.299999999999997</v>
      </c>
      <c r="D7" s="44">
        <v>34.78</v>
      </c>
      <c r="E7" s="44"/>
      <c r="F7" s="44">
        <v>329.56</v>
      </c>
      <c r="G7" s="44">
        <v>9</v>
      </c>
      <c r="H7" s="44">
        <v>2</v>
      </c>
      <c r="I7" s="44"/>
      <c r="J7" s="44">
        <v>93.41</v>
      </c>
      <c r="K7" s="44">
        <v>1</v>
      </c>
      <c r="L7" s="44">
        <v>1.08</v>
      </c>
      <c r="M7" s="44"/>
      <c r="N7" s="44">
        <v>16.68</v>
      </c>
      <c r="O7" s="44" t="s">
        <v>90</v>
      </c>
      <c r="P7" s="44">
        <v>0.47</v>
      </c>
    </row>
    <row r="8" spans="1:16" ht="24">
      <c r="A8" s="43" t="s">
        <v>65</v>
      </c>
      <c r="B8" s="44">
        <v>14700.599999999953</v>
      </c>
      <c r="C8" s="44">
        <v>300.92999999999995</v>
      </c>
      <c r="D8" s="44">
        <v>877.5100000000012</v>
      </c>
      <c r="E8" s="44"/>
      <c r="F8" s="44">
        <v>596.13</v>
      </c>
      <c r="G8" s="44">
        <v>12</v>
      </c>
      <c r="H8" s="44">
        <v>52.85</v>
      </c>
      <c r="I8" s="44"/>
      <c r="J8" s="44">
        <v>239.79000000000005</v>
      </c>
      <c r="K8" s="44">
        <v>2.4</v>
      </c>
      <c r="L8" s="44">
        <v>1.31</v>
      </c>
      <c r="M8" s="44"/>
      <c r="N8" s="44">
        <v>425.5099999999997</v>
      </c>
      <c r="O8" s="44">
        <v>14.059999999999999</v>
      </c>
      <c r="P8" s="44">
        <v>43.249999999999964</v>
      </c>
    </row>
    <row r="9" spans="1:16" ht="10.5" customHeight="1">
      <c r="A9" s="43" t="s">
        <v>66</v>
      </c>
      <c r="B9" s="44">
        <v>47438.59000000169</v>
      </c>
      <c r="C9" s="44">
        <v>3351.3200000000024</v>
      </c>
      <c r="D9" s="44">
        <v>9408.299999999988</v>
      </c>
      <c r="E9" s="44"/>
      <c r="F9" s="44">
        <v>39562.86000000037</v>
      </c>
      <c r="G9" s="44">
        <v>1651.5200000000002</v>
      </c>
      <c r="H9" s="44">
        <v>5375.409999999999</v>
      </c>
      <c r="I9" s="44"/>
      <c r="J9" s="44">
        <v>2279.990000000007</v>
      </c>
      <c r="K9" s="44">
        <v>146.22000000000008</v>
      </c>
      <c r="L9" s="44">
        <v>214.66</v>
      </c>
      <c r="M9" s="44"/>
      <c r="N9" s="44">
        <v>440.31</v>
      </c>
      <c r="O9" s="44">
        <v>36.439999999999976</v>
      </c>
      <c r="P9" s="44">
        <v>65.73</v>
      </c>
    </row>
    <row r="10" spans="1:16" ht="24">
      <c r="A10" s="43" t="s">
        <v>67</v>
      </c>
      <c r="B10" s="44">
        <v>122098.79000000565</v>
      </c>
      <c r="C10" s="44">
        <v>2671.1999999999957</v>
      </c>
      <c r="D10" s="44">
        <v>10182.459999999866</v>
      </c>
      <c r="E10" s="44"/>
      <c r="F10" s="44">
        <v>84596.94000000032</v>
      </c>
      <c r="G10" s="44">
        <v>1063.2999999999993</v>
      </c>
      <c r="H10" s="44">
        <v>6778.629999999986</v>
      </c>
      <c r="I10" s="44"/>
      <c r="J10" s="44">
        <v>4715.97</v>
      </c>
      <c r="K10" s="44">
        <v>62.219999999999985</v>
      </c>
      <c r="L10" s="44">
        <v>153.09000000000003</v>
      </c>
      <c r="M10" s="44"/>
      <c r="N10" s="44">
        <v>1030.7499999999995</v>
      </c>
      <c r="O10" s="44">
        <v>31.009999999999984</v>
      </c>
      <c r="P10" s="44">
        <v>77.55999999999999</v>
      </c>
    </row>
    <row r="11" spans="1:16" ht="10.5" customHeight="1">
      <c r="A11" s="43" t="s">
        <v>68</v>
      </c>
      <c r="B11" s="44">
        <v>41959.31000000201</v>
      </c>
      <c r="C11" s="44">
        <v>2282.459999999997</v>
      </c>
      <c r="D11" s="44">
        <v>5966.469999999978</v>
      </c>
      <c r="E11" s="44"/>
      <c r="F11" s="44">
        <v>7625.5199999999995</v>
      </c>
      <c r="G11" s="44">
        <v>183.15</v>
      </c>
      <c r="H11" s="44">
        <v>382.8000000000001</v>
      </c>
      <c r="I11" s="44"/>
      <c r="J11" s="44">
        <v>891.6499999999982</v>
      </c>
      <c r="K11" s="44">
        <v>18.08</v>
      </c>
      <c r="L11" s="44">
        <v>35.81000000000002</v>
      </c>
      <c r="M11" s="44"/>
      <c r="N11" s="44">
        <v>347.83000000000055</v>
      </c>
      <c r="O11" s="44">
        <v>19.980000000000015</v>
      </c>
      <c r="P11" s="44">
        <v>134.45999999999992</v>
      </c>
    </row>
    <row r="12" spans="1:16" ht="10.5" customHeight="1">
      <c r="A12" s="43" t="s">
        <v>69</v>
      </c>
      <c r="B12" s="44">
        <v>68408.77000000229</v>
      </c>
      <c r="C12" s="44">
        <v>4128.510000000032</v>
      </c>
      <c r="D12" s="44">
        <v>15547.9900000001</v>
      </c>
      <c r="E12" s="44"/>
      <c r="F12" s="44">
        <v>33165.140000000065</v>
      </c>
      <c r="G12" s="44">
        <v>826.5099999999998</v>
      </c>
      <c r="H12" s="44">
        <v>2892.209999999989</v>
      </c>
      <c r="I12" s="44"/>
      <c r="J12" s="44">
        <v>1151.9199999999987</v>
      </c>
      <c r="K12" s="44">
        <v>22.779999999999998</v>
      </c>
      <c r="L12" s="44">
        <v>71.10999999999997</v>
      </c>
      <c r="M12" s="44"/>
      <c r="N12" s="44">
        <v>204.05000000000018</v>
      </c>
      <c r="O12" s="44">
        <v>8.999999999999996</v>
      </c>
      <c r="P12" s="44">
        <v>34.47999999999999</v>
      </c>
    </row>
    <row r="13" spans="1:16" ht="10.5" customHeight="1">
      <c r="A13" s="43" t="s">
        <v>70</v>
      </c>
      <c r="B13" s="44">
        <v>18817.910000000036</v>
      </c>
      <c r="C13" s="44">
        <v>278.36000000000024</v>
      </c>
      <c r="D13" s="44">
        <v>674.4599999999984</v>
      </c>
      <c r="E13" s="44"/>
      <c r="F13" s="44">
        <v>6596.919999999997</v>
      </c>
      <c r="G13" s="44">
        <v>75.79</v>
      </c>
      <c r="H13" s="44">
        <v>222.72000000000003</v>
      </c>
      <c r="I13" s="44"/>
      <c r="J13" s="44">
        <v>1102.6199999999988</v>
      </c>
      <c r="K13" s="44">
        <v>10.9</v>
      </c>
      <c r="L13" s="44">
        <v>21.14</v>
      </c>
      <c r="M13" s="44"/>
      <c r="N13" s="44">
        <v>104.55999999999995</v>
      </c>
      <c r="O13" s="44">
        <v>3.6</v>
      </c>
      <c r="P13" s="44">
        <v>5.799999999999999</v>
      </c>
    </row>
    <row r="14" spans="1:16" ht="10.5" customHeight="1">
      <c r="A14" s="43" t="s">
        <v>71</v>
      </c>
      <c r="B14" s="44">
        <v>33035.950000000004</v>
      </c>
      <c r="C14" s="44">
        <v>165.13</v>
      </c>
      <c r="D14" s="44">
        <v>357.92999999999995</v>
      </c>
      <c r="E14" s="44"/>
      <c r="F14" s="44">
        <v>7310.590000000005</v>
      </c>
      <c r="G14" s="44">
        <v>33.85</v>
      </c>
      <c r="H14" s="44">
        <v>96.1</v>
      </c>
      <c r="I14" s="44"/>
      <c r="J14" s="44">
        <v>557.51</v>
      </c>
      <c r="K14" s="44">
        <v>3.25</v>
      </c>
      <c r="L14" s="44">
        <v>8.889999999999999</v>
      </c>
      <c r="M14" s="44"/>
      <c r="N14" s="44">
        <v>82.67000000000002</v>
      </c>
      <c r="O14" s="44">
        <v>0.09</v>
      </c>
      <c r="P14" s="44">
        <v>0.4</v>
      </c>
    </row>
    <row r="15" spans="1:16" ht="10.5" customHeight="1">
      <c r="A15" s="43" t="s">
        <v>72</v>
      </c>
      <c r="B15" s="44">
        <v>4450.159999999998</v>
      </c>
      <c r="C15" s="44">
        <v>171.6400000000002</v>
      </c>
      <c r="D15" s="44">
        <v>420.27</v>
      </c>
      <c r="E15" s="44"/>
      <c r="F15" s="44">
        <v>22930.060000000005</v>
      </c>
      <c r="G15" s="44">
        <v>216.73000000000002</v>
      </c>
      <c r="H15" s="44">
        <v>505.45000000000005</v>
      </c>
      <c r="I15" s="44"/>
      <c r="J15" s="44">
        <v>1044.5800000000004</v>
      </c>
      <c r="K15" s="44">
        <v>13.330000000000002</v>
      </c>
      <c r="L15" s="44">
        <v>39.00999999999999</v>
      </c>
      <c r="M15" s="44"/>
      <c r="N15" s="44">
        <v>11.259999999999998</v>
      </c>
      <c r="O15" s="44">
        <v>0.08</v>
      </c>
      <c r="P15" s="44">
        <v>0.17</v>
      </c>
    </row>
    <row r="16" spans="1:16" ht="10.5" customHeight="1">
      <c r="A16" s="43" t="s">
        <v>73</v>
      </c>
      <c r="B16" s="44">
        <v>32794.47000000045</v>
      </c>
      <c r="C16" s="44">
        <v>577.1100000000002</v>
      </c>
      <c r="D16" s="44">
        <v>1118.6499999999974</v>
      </c>
      <c r="E16" s="44"/>
      <c r="F16" s="44">
        <v>55993.600000000195</v>
      </c>
      <c r="G16" s="44">
        <v>560.5899999999999</v>
      </c>
      <c r="H16" s="44">
        <v>1080.67</v>
      </c>
      <c r="I16" s="44"/>
      <c r="J16" s="44">
        <v>1174.990000000001</v>
      </c>
      <c r="K16" s="44">
        <v>17.38</v>
      </c>
      <c r="L16" s="44">
        <v>29.02</v>
      </c>
      <c r="M16" s="44"/>
      <c r="N16" s="44">
        <v>254.82999999999998</v>
      </c>
      <c r="O16" s="44">
        <v>3.9099999999999997</v>
      </c>
      <c r="P16" s="44">
        <v>14.159999999999997</v>
      </c>
    </row>
    <row r="17" spans="1:16" ht="10.5" customHeight="1">
      <c r="A17" s="43" t="s">
        <v>74</v>
      </c>
      <c r="B17" s="44">
        <v>47498.56000000257</v>
      </c>
      <c r="C17" s="44">
        <v>2470.210000000003</v>
      </c>
      <c r="D17" s="44">
        <v>7717.680000000023</v>
      </c>
      <c r="E17" s="44"/>
      <c r="F17" s="44">
        <v>10703.699999999986</v>
      </c>
      <c r="G17" s="44">
        <v>368.40000000000003</v>
      </c>
      <c r="H17" s="44">
        <v>1029.120000000001</v>
      </c>
      <c r="I17" s="44"/>
      <c r="J17" s="44">
        <v>1421.829999999999</v>
      </c>
      <c r="K17" s="44">
        <v>29.57</v>
      </c>
      <c r="L17" s="44">
        <v>39.599999999999994</v>
      </c>
      <c r="M17" s="44"/>
      <c r="N17" s="44">
        <v>1263.7099999999982</v>
      </c>
      <c r="O17" s="44">
        <v>72.67999999999998</v>
      </c>
      <c r="P17" s="44">
        <v>258.37000000000023</v>
      </c>
    </row>
    <row r="18" spans="1:16" ht="12">
      <c r="A18" s="43" t="s">
        <v>75</v>
      </c>
      <c r="B18" s="44">
        <v>5889.06999999996</v>
      </c>
      <c r="C18" s="44">
        <v>245.39000000000024</v>
      </c>
      <c r="D18" s="44">
        <v>538.6800000000003</v>
      </c>
      <c r="E18" s="44"/>
      <c r="F18" s="44">
        <v>2327.6300000000006</v>
      </c>
      <c r="G18" s="44">
        <v>60.370000000000005</v>
      </c>
      <c r="H18" s="44">
        <v>142.82</v>
      </c>
      <c r="I18" s="44"/>
      <c r="J18" s="44">
        <v>2136.6100000000024</v>
      </c>
      <c r="K18" s="44">
        <v>49.419999999999995</v>
      </c>
      <c r="L18" s="44">
        <v>113.90999999999997</v>
      </c>
      <c r="M18" s="44"/>
      <c r="N18" s="44">
        <v>82.97</v>
      </c>
      <c r="O18" s="44">
        <v>3.39</v>
      </c>
      <c r="P18" s="44">
        <v>7.75</v>
      </c>
    </row>
    <row r="19" spans="1:16" ht="12">
      <c r="A19" s="43" t="s">
        <v>76</v>
      </c>
      <c r="B19" s="44">
        <v>35679.46000000228</v>
      </c>
      <c r="C19" s="44">
        <v>1772.649999999998</v>
      </c>
      <c r="D19" s="44">
        <v>3239.799999999978</v>
      </c>
      <c r="E19" s="44"/>
      <c r="F19" s="44">
        <v>20105.949999999968</v>
      </c>
      <c r="G19" s="44">
        <v>301.03</v>
      </c>
      <c r="H19" s="44">
        <v>564.2700000000001</v>
      </c>
      <c r="I19" s="44"/>
      <c r="J19" s="44">
        <v>544.7300000000002</v>
      </c>
      <c r="K19" s="44">
        <v>30.029999999999994</v>
      </c>
      <c r="L19" s="44">
        <v>71.28999999999999</v>
      </c>
      <c r="M19" s="44"/>
      <c r="N19" s="44">
        <v>525.1199999999995</v>
      </c>
      <c r="O19" s="44">
        <v>52.55</v>
      </c>
      <c r="P19" s="44">
        <v>121.38000000000002</v>
      </c>
    </row>
    <row r="20" spans="1:16" ht="12">
      <c r="A20" s="43" t="s">
        <v>77</v>
      </c>
      <c r="B20" s="44">
        <v>7756.660000000023</v>
      </c>
      <c r="C20" s="44">
        <v>396.50999999999993</v>
      </c>
      <c r="D20" s="44">
        <v>730.9699999999955</v>
      </c>
      <c r="E20" s="44"/>
      <c r="F20" s="44">
        <v>5415.519999999993</v>
      </c>
      <c r="G20" s="44">
        <v>110.39999999999999</v>
      </c>
      <c r="H20" s="44">
        <v>286.9700000000001</v>
      </c>
      <c r="I20" s="44"/>
      <c r="J20" s="44">
        <v>356.95000000000005</v>
      </c>
      <c r="K20" s="44">
        <v>12.859999999999996</v>
      </c>
      <c r="L20" s="44">
        <v>23.250000000000007</v>
      </c>
      <c r="M20" s="44"/>
      <c r="N20" s="44">
        <v>22.96999999999999</v>
      </c>
      <c r="O20" s="44">
        <v>0.16</v>
      </c>
      <c r="P20" s="44">
        <v>1.1</v>
      </c>
    </row>
    <row r="21" spans="1:16" ht="12">
      <c r="A21" s="43" t="s">
        <v>78</v>
      </c>
      <c r="B21" s="44">
        <v>15573.469999999461</v>
      </c>
      <c r="C21" s="44">
        <v>504.86000000000024</v>
      </c>
      <c r="D21" s="44">
        <v>2125.9700000000016</v>
      </c>
      <c r="E21" s="44"/>
      <c r="F21" s="44">
        <v>17204.109999999993</v>
      </c>
      <c r="G21" s="44">
        <v>363.2500000000002</v>
      </c>
      <c r="H21" s="44">
        <v>1201.63</v>
      </c>
      <c r="I21" s="44"/>
      <c r="J21" s="44">
        <v>354.35</v>
      </c>
      <c r="K21" s="44">
        <v>2.5500000000000003</v>
      </c>
      <c r="L21" s="44">
        <v>14.379999999999999</v>
      </c>
      <c r="M21" s="44"/>
      <c r="N21" s="44">
        <v>175.93999999999988</v>
      </c>
      <c r="O21" s="44">
        <v>8.860000000000001</v>
      </c>
      <c r="P21" s="44">
        <v>15.929999999999996</v>
      </c>
    </row>
    <row r="22" spans="1:16" ht="12">
      <c r="A22" s="16" t="s">
        <v>79</v>
      </c>
      <c r="B22" s="47">
        <v>738953.6700000362</v>
      </c>
      <c r="C22" s="47">
        <v>26369.049999999967</v>
      </c>
      <c r="D22" s="47">
        <v>106522.96000000408</v>
      </c>
      <c r="E22" s="47"/>
      <c r="F22" s="47">
        <v>356898.73000000115</v>
      </c>
      <c r="G22" s="47">
        <v>6326.699999999999</v>
      </c>
      <c r="H22" s="47">
        <v>28527.679999999964</v>
      </c>
      <c r="I22" s="47"/>
      <c r="J22" s="47">
        <v>23153.77000000001</v>
      </c>
      <c r="K22" s="47">
        <v>483.40999999999997</v>
      </c>
      <c r="L22" s="47">
        <v>1009.2999999999998</v>
      </c>
      <c r="M22" s="47"/>
      <c r="N22" s="47">
        <v>12737.39000000006</v>
      </c>
      <c r="O22" s="47">
        <v>666.4699999999997</v>
      </c>
      <c r="P22" s="47">
        <v>2072.1799999999876</v>
      </c>
    </row>
    <row r="23" spans="1:16" ht="12">
      <c r="A23" s="18" t="s">
        <v>41</v>
      </c>
      <c r="B23" s="48"/>
      <c r="C23" s="48"/>
      <c r="D23" s="48"/>
      <c r="E23" s="48"/>
      <c r="F23" s="48"/>
      <c r="G23" s="48"/>
      <c r="H23" s="48"/>
      <c r="I23" s="48"/>
      <c r="J23" s="48"/>
      <c r="K23" s="48"/>
      <c r="L23" s="48"/>
      <c r="M23" s="48"/>
      <c r="N23" s="48"/>
      <c r="O23" s="48"/>
      <c r="P23" s="48"/>
    </row>
    <row r="24" spans="1:14" ht="12">
      <c r="A24" s="18" t="s">
        <v>30</v>
      </c>
      <c r="B24" s="10"/>
      <c r="C24" s="10"/>
      <c r="D24" s="10"/>
      <c r="E24" s="10"/>
      <c r="F24" s="10"/>
      <c r="G24" s="10"/>
      <c r="H24" s="10"/>
      <c r="I24" s="10"/>
      <c r="J24" s="10"/>
      <c r="K24" s="10"/>
      <c r="L24" s="10"/>
      <c r="M24" s="10"/>
      <c r="N24" s="19"/>
    </row>
    <row r="25" spans="1:14" ht="21.75" customHeight="1">
      <c r="A25" s="65" t="s">
        <v>113</v>
      </c>
      <c r="B25" s="65"/>
      <c r="C25" s="65"/>
      <c r="D25" s="65"/>
      <c r="E25" s="65"/>
      <c r="F25" s="65"/>
      <c r="G25" s="65"/>
      <c r="H25" s="65"/>
      <c r="I25" s="65"/>
      <c r="J25" s="65"/>
      <c r="K25" s="65"/>
      <c r="L25" s="19"/>
      <c r="M25" s="19"/>
      <c r="N25" s="19"/>
    </row>
  </sheetData>
  <sheetProtection selectLockedCells="1" selectUnlockedCells="1"/>
  <mergeCells count="6">
    <mergeCell ref="A25:K25"/>
    <mergeCell ref="N3:P3"/>
    <mergeCell ref="A3:A4"/>
    <mergeCell ref="B3:D3"/>
    <mergeCell ref="F3:H3"/>
    <mergeCell ref="J3:L3"/>
  </mergeCells>
  <printOptions/>
  <pageMargins left="0.7902777777777777" right="0.7902777777777777" top="0.9798611111111111" bottom="0.979861111111111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SD15870</cp:lastModifiedBy>
  <dcterms:created xsi:type="dcterms:W3CDTF">2022-11-18T13:25:04Z</dcterms:created>
  <dcterms:modified xsi:type="dcterms:W3CDTF">2022-11-18T13:25:04Z</dcterms:modified>
  <cp:category/>
  <cp:version/>
  <cp:contentType/>
  <cp:contentStatus/>
</cp:coreProperties>
</file>