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Indice tavole" sheetId="1" r:id="rId1"/>
    <sheet name="Tavola1" sheetId="2" r:id="rId2"/>
    <sheet name="Tavola2" sheetId="3" r:id="rId3"/>
    <sheet name="Tavola3" sheetId="4" r:id="rId4"/>
    <sheet name="Tavola4" sheetId="5" r:id="rId5"/>
    <sheet name="Tavola5" sheetId="6" r:id="rId6"/>
    <sheet name="Tavola6" sheetId="7" r:id="rId7"/>
    <sheet name="Tavola7" sheetId="8" r:id="rId8"/>
    <sheet name="Tavola8" sheetId="9" r:id="rId9"/>
  </sheets>
  <definedNames/>
  <calcPr fullCalcOnLoad="1"/>
</workbook>
</file>

<file path=xl/sharedStrings.xml><?xml version="1.0" encoding="utf-8"?>
<sst xmlns="http://schemas.openxmlformats.org/spreadsheetml/2006/main" count="279" uniqueCount="128">
  <si>
    <t>INDICE</t>
  </si>
  <si>
    <t>Tavola 4</t>
  </si>
  <si>
    <t>Tavola 5</t>
  </si>
  <si>
    <t>Tavola 6</t>
  </si>
  <si>
    <t>Tavola 7</t>
  </si>
  <si>
    <t>Tavola 8</t>
  </si>
  <si>
    <r>
      <rPr>
        <b/>
        <sz val="9"/>
        <rFont val="Arial"/>
        <family val="0"/>
      </rPr>
      <t xml:space="preserve">Tavola 1 - Imprese attive e risorse umane: addetti, lavoratori esterni e temporanei per province. Anni 2014-2018 </t>
    </r>
    <r>
      <rPr>
        <b/>
        <i/>
        <sz val="8"/>
        <rFont val="Arial"/>
        <family val="2"/>
      </rPr>
      <t>(valori medi annui) (1).</t>
    </r>
  </si>
  <si>
    <t>Anni / Province</t>
  </si>
  <si>
    <t>Imprese attive</t>
  </si>
  <si>
    <t xml:space="preserve">Addetti delle imprese attive </t>
  </si>
  <si>
    <t xml:space="preserve">Lavoratori esterni  </t>
  </si>
  <si>
    <t>Lavoratori temporanei</t>
  </si>
  <si>
    <t xml:space="preserve">dipendenti </t>
  </si>
  <si>
    <t xml:space="preserve"> indipendenti </t>
  </si>
  <si>
    <t>Totale</t>
  </si>
  <si>
    <t>Anno 2014</t>
  </si>
  <si>
    <t>Anno 2015</t>
  </si>
  <si>
    <t>Anno 2016</t>
  </si>
  <si>
    <t>Anno 2017</t>
  </si>
  <si>
    <t>Anno 2018 - per provincia</t>
  </si>
  <si>
    <t>Massa 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</si>
  <si>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</si>
  <si>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</si>
  <si>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</si>
  <si>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</si>
  <si>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</si>
  <si>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</si>
  <si>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</si>
  <si>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</si>
  <si>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</si>
  <si>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TOSCANA</t>
  </si>
  <si>
    <t>(1) Occupati &gt; 15 anni</t>
  </si>
  <si>
    <t>Fonte: elaborazioni Settore “Servizi digitali e integrazione dati, innovazione nei territori. Ufficio Regionale di Statistica” su dati Istat “Registro statistico delle imprese attive (ASIA - Imprese)” e “Registro statistico dell'occupazione delle imprese (ASIA – Occupazione)”</t>
  </si>
  <si>
    <r>
      <rPr>
        <b/>
        <sz val="9"/>
        <rFont val="Arial"/>
        <family val="0"/>
      </rPr>
      <t xml:space="preserve">Tavola 2 - Risorse umane delle imprese attive: addetti, lavoratori esterni e temporanei per forma giuridica e  province. Anno 2018 </t>
    </r>
    <r>
      <rPr>
        <b/>
        <i/>
        <sz val="8"/>
        <rFont val="Arial"/>
        <family val="2"/>
      </rPr>
      <t>(valori medi annui) (1).</t>
    </r>
  </si>
  <si>
    <t xml:space="preserve"> Province</t>
  </si>
  <si>
    <t>Imprenditore, libero professionista e lavoratore autonomo</t>
  </si>
  <si>
    <t>Società di persone</t>
  </si>
  <si>
    <t>Società di capitali</t>
  </si>
  <si>
    <t>Società cooperativa</t>
  </si>
  <si>
    <t xml:space="preserve">Altra forma </t>
  </si>
  <si>
    <t>dipendenti</t>
  </si>
  <si>
    <t>indipendenti</t>
  </si>
  <si>
    <t xml:space="preserve">esterni </t>
  </si>
  <si>
    <t>temporanei</t>
  </si>
  <si>
    <r>
      <rPr>
        <b/>
        <sz val="9"/>
        <rFont val="Arial"/>
        <family val="0"/>
      </rPr>
      <t xml:space="preserve">Tavola 3 - Dipendenti delle imprese attive per qualifica professionale e province. Anni 2014-2018 </t>
    </r>
    <r>
      <rPr>
        <b/>
        <i/>
        <sz val="8"/>
        <rFont val="Arial"/>
        <family val="2"/>
      </rPr>
      <t>(valori medi annui) (1).</t>
    </r>
  </si>
  <si>
    <t>Qualifica professionale</t>
  </si>
  <si>
    <t>dirigente</t>
  </si>
  <si>
    <t>quadro</t>
  </si>
  <si>
    <t>impiegato</t>
  </si>
  <si>
    <t>operaio</t>
  </si>
  <si>
    <t>apprendista</t>
  </si>
  <si>
    <t>altro dipendente</t>
  </si>
  <si>
    <r>
      <rPr>
        <b/>
        <sz val="9"/>
        <rFont val="Arial"/>
        <family val="0"/>
      </rPr>
      <t xml:space="preserve">Tavola 4 - Indipendenti e lavoratori esterni delle imprese attive per tipologia, sesso e  province. Anni 2014-2018 </t>
    </r>
    <r>
      <rPr>
        <b/>
        <i/>
        <sz val="8"/>
        <rFont val="Arial"/>
        <family val="2"/>
      </rPr>
      <t>(valori medi annui) (1).</t>
    </r>
  </si>
  <si>
    <t>Lavoratori indipendenti</t>
  </si>
  <si>
    <t>di cui Femmine</t>
  </si>
  <si>
    <t>Lavoratori esterni</t>
  </si>
  <si>
    <t>familiari e coadiuvanti</t>
  </si>
  <si>
    <t>indipendente in senso stretto</t>
  </si>
  <si>
    <t>amministratore</t>
  </si>
  <si>
    <t>collaboratore</t>
  </si>
  <si>
    <t>altro lavoratore esterno</t>
  </si>
  <si>
    <r>
      <rPr>
        <b/>
        <sz val="9"/>
        <rFont val="Arial"/>
        <family val="0"/>
      </rPr>
      <t xml:space="preserve">Tavola 5 - Risorse umane delle imprese attive: addetti, lavoratori esterni e temporanei per attività economica e sesso. Toscana. Anno 2018 </t>
    </r>
    <r>
      <rPr>
        <b/>
        <i/>
        <sz val="8"/>
        <rFont val="Arial"/>
        <family val="2"/>
      </rPr>
      <t>(valori medi annui) (1).</t>
    </r>
  </si>
  <si>
    <t>Attività economica</t>
  </si>
  <si>
    <t>Addetti dipendenti</t>
  </si>
  <si>
    <t>Addetti indipendenti</t>
  </si>
  <si>
    <t>Esterni</t>
  </si>
  <si>
    <t>Temporanei</t>
  </si>
  <si>
    <t>B: estrazione di minerali da cave e miniere</t>
  </si>
  <si>
    <t>C: attività manifatturiere</t>
  </si>
  <si>
    <t>D: fornitura di energia elettrica, gas, vapore e aria condizionata</t>
  </si>
  <si>
    <t>E: fornitura di acqua reti fognarie, attività di gestione dei rifiuti e risanamento</t>
  </si>
  <si>
    <t>F: costruzioni</t>
  </si>
  <si>
    <t>G: commercio all'ingrosso e al dettaglio, riparazione di autoveicoli e motocicli</t>
  </si>
  <si>
    <t>H: trasporto e magazzinaggio</t>
  </si>
  <si>
    <t>I: attività dei servizi di alloggio e di ristorazione</t>
  </si>
  <si>
    <t>J: servizi di informazione e comunicazione</t>
  </si>
  <si>
    <t>K: attività finanziarie e assicurative</t>
  </si>
  <si>
    <t>L: attività immobiliari</t>
  </si>
  <si>
    <t>M: attività professionali, scientifiche e tecniche</t>
  </si>
  <si>
    <t>N: noleggio, agenzie di viaggio, servizi di supporto alle imprese</t>
  </si>
  <si>
    <t>P: istruzione</t>
  </si>
  <si>
    <t>Q: sanità e assistenza sociale</t>
  </si>
  <si>
    <t>R: attività artistiche, sportive, di intrattenimento e divertimento</t>
  </si>
  <si>
    <t>S: altre attività di servizi</t>
  </si>
  <si>
    <t>TOTALE</t>
  </si>
  <si>
    <r>
      <rPr>
        <b/>
        <sz val="9"/>
        <rFont val="Arial"/>
        <family val="0"/>
      </rPr>
      <t xml:space="preserve">Tavola 6 - Risorse umane delle imprese attive: addetti, lavoratori esterni e temporanei delle imprese attive per forma giuridica e classe di età. Toscana Anno 2018 </t>
    </r>
    <r>
      <rPr>
        <b/>
        <i/>
        <sz val="8"/>
        <rFont val="Arial"/>
        <family val="2"/>
      </rPr>
      <t>(valori medi annui) (1).</t>
    </r>
  </si>
  <si>
    <t>Forma giuridica</t>
  </si>
  <si>
    <t>15-29anni</t>
  </si>
  <si>
    <t>30-49 anni</t>
  </si>
  <si>
    <t>50anni e più</t>
  </si>
  <si>
    <t>15anni e più(*)</t>
  </si>
  <si>
    <t>imprenditore individuale, libero professionista e lavoratore autonomo</t>
  </si>
  <si>
    <t>società di persone</t>
  </si>
  <si>
    <t>società di capitali</t>
  </si>
  <si>
    <t>società cooperativa</t>
  </si>
  <si>
    <t>altra forma d'impresa</t>
  </si>
  <si>
    <t>(*) il totale comprende coloro per i quali la classe di età non è stata indicata.</t>
  </si>
  <si>
    <t>Titolo di studio</t>
  </si>
  <si>
    <t>addetti dipendenti</t>
  </si>
  <si>
    <t>addetti indipendenti</t>
  </si>
  <si>
    <t>esterni</t>
  </si>
  <si>
    <t>nessun titolo e attestato di scuola primaria</t>
  </si>
  <si>
    <t>diploma di licenza di scuola secondaria di  I grado</t>
  </si>
  <si>
    <t>attestato/diploma di qualifica professionale</t>
  </si>
  <si>
    <t>diploma di scuola secondaria superiore e formazione post secondaria</t>
  </si>
  <si>
    <t>diploma di istruzione terziaria, laurea di I livello, diploma accademico di I livello</t>
  </si>
  <si>
    <t>laurea magistrale e diploma accademico di II livello (2)</t>
  </si>
  <si>
    <t>dottorato di ricerca</t>
  </si>
  <si>
    <t>non disponibile</t>
  </si>
  <si>
    <t>(2) comprende anche le lauree del vecchio ordinamento</t>
  </si>
  <si>
    <t>Dipendenti</t>
  </si>
  <si>
    <t>Indipendenti</t>
  </si>
  <si>
    <t>di cui Paesi UE</t>
  </si>
  <si>
    <t>di cui Paesi Extra UE</t>
  </si>
  <si>
    <t>..</t>
  </si>
  <si>
    <t>Tavola 1</t>
  </si>
  <si>
    <t>Tavola 2</t>
  </si>
  <si>
    <t>Tavola 3</t>
  </si>
  <si>
    <t>Imprese attive e risorse umane: addetti, lavoratori esterni e temporanei per province. Anni 2014-2018 (valori medi annui).</t>
  </si>
  <si>
    <t xml:space="preserve">Risorse umane delle imprese attive: addetti, lavoratori esterni e temporanei per forma giuridica e  province. Anno 2018 (valori medi annui) </t>
  </si>
  <si>
    <t>Dipendenti delle imprese attive per qualifica professionale e province. Anni 2014-2018 (valori medi annui)</t>
  </si>
  <si>
    <t>Indipendenti e lavoratori esterni delle imprese attive per tipologia, sesso e  province. Anni 2014-2018 (valori medi annui)</t>
  </si>
  <si>
    <t>Risorse umane delle imprese attive: addetti, lavoratori esterni e temporanei per attività economica e sesso. Toscana. Anno 2018 (valori medi annui)</t>
  </si>
  <si>
    <t>Risorse umane delle imprese attive: addetti, lavoratori esterni e temporanei delle imprese attive per forma giuridica e classe di età. Toscana. Anno 2018 (valori medi annui)</t>
  </si>
  <si>
    <t>Risorse umane delle imprese attive: addetti, lavoratori esterni e temporanei per titolo di studio e sesso. Toscana. Anno 2018 (valori medi annui)</t>
  </si>
  <si>
    <t>Risorse umane delle imprese attive: addetti, lavoratori esterni e temporanei per attività economica e paese di  nascita. Toscana. Anno 2018 (valori medi annui)</t>
  </si>
  <si>
    <r>
      <t>Tavola 7 - Risorse umane delle imprese attive: addetti, lavoratori esterni e temporanei per titolo di studio e sesso. Toscana. Anno 2018</t>
    </r>
    <r>
      <rPr>
        <b/>
        <i/>
        <sz val="9"/>
        <rFont val="Arial"/>
        <family val="2"/>
      </rPr>
      <t xml:space="preserve"> (valori medi annui) (1).</t>
    </r>
  </si>
  <si>
    <r>
      <t xml:space="preserve">Tavola 8 -Risorse umane delle imprese attive: addetti, lavoratori esterni e temporanei per attività economica e paese di  nascita. Toscana. Anno 2018  </t>
    </r>
    <r>
      <rPr>
        <b/>
        <i/>
        <sz val="9"/>
        <rFont val="Arial"/>
        <family val="2"/>
      </rPr>
      <t>(valori medi annui) (1)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</si>
</sst>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\ * #,##0.00_-;\-&quot;€&quot;\ * #,##0.00_-;_-&quot;€&quot;\ * &quot;-&quot;??_-;_-@_-"/>
    <numFmt numFmtId="167" formatCode="_-&quot;€&quot;\ * #,##0_-;\-&quot;€&quot;\ * #,##0_-;_-&quot;€&quot;\ * &quot;-&quot;_-;_-@_-"/>
  </numFmts>
  <fonts count="12">
    <font>
      <sz val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i/>
      <sz val="8"/>
      <name val="Arial"/>
      <family val="2"/>
    </font>
    <font>
      <i/>
      <sz val="8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9"/>
      <name val="MS Sans Serif"/>
      <family val="2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hair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19">
      <alignment/>
      <protection/>
    </xf>
    <xf numFmtId="0" fontId="2" fillId="2" borderId="0" xfId="19" applyFont="1" applyFill="1">
      <alignment/>
      <protection/>
    </xf>
    <xf numFmtId="0" fontId="1" fillId="2" borderId="0" xfId="19" applyFill="1">
      <alignment/>
      <protection/>
    </xf>
    <xf numFmtId="0" fontId="1" fillId="2" borderId="0" xfId="19" applyFont="1" applyFill="1">
      <alignment/>
      <protection/>
    </xf>
    <xf numFmtId="0" fontId="2" fillId="0" borderId="0" xfId="19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3" fontId="3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vertical="top" wrapText="1"/>
    </xf>
    <xf numFmtId="3" fontId="3" fillId="0" borderId="0" xfId="0" applyNumberFormat="1" applyFont="1" applyAlignment="1">
      <alignment/>
    </xf>
    <xf numFmtId="0" fontId="3" fillId="0" borderId="2" xfId="0" applyNumberFormat="1" applyFont="1" applyFill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6" xfId="0" applyNumberFormat="1" applyFont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/>
    </xf>
    <xf numFmtId="3" fontId="4" fillId="0" borderId="7" xfId="0" applyNumberFormat="1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3" fontId="3" fillId="0" borderId="0" xfId="0" applyNumberFormat="1" applyFont="1" applyFill="1" applyAlignment="1">
      <alignment horizontal="right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0" fontId="3" fillId="0" borderId="8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 vertical="top" wrapText="1"/>
    </xf>
    <xf numFmtId="0" fontId="10" fillId="0" borderId="0" xfId="20" applyFont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9" fillId="0" borderId="0" xfId="21">
      <alignment/>
      <protection/>
    </xf>
    <xf numFmtId="0" fontId="3" fillId="0" borderId="3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" fillId="2" borderId="0" xfId="19" applyFont="1" applyFill="1" applyBorder="1" applyAlignment="1">
      <alignment horizontal="left" wrapText="1"/>
      <protection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 wrapText="1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Normale_Asia 2015 imprese e addetti" xfId="19"/>
    <cellStyle name="Normale_Tavola10" xfId="20"/>
    <cellStyle name="Normale_Tavola7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R11" sqref="R11"/>
    </sheetView>
  </sheetViews>
  <sheetFormatPr defaultColWidth="9.33203125" defaultRowHeight="11.25"/>
  <cols>
    <col min="1" max="1" width="13.16015625" style="1" customWidth="1"/>
    <col min="2" max="8" width="10.66015625" style="1" customWidth="1"/>
    <col min="9" max="9" width="21.16015625" style="1" customWidth="1"/>
    <col min="10" max="16384" width="10.66015625" style="1" customWidth="1"/>
  </cols>
  <sheetData>
    <row r="1" spans="1:9" ht="12.7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s="5" customFormat="1" ht="39.75" customHeight="1">
      <c r="A2" s="4" t="s">
        <v>115</v>
      </c>
      <c r="B2" s="55" t="s">
        <v>118</v>
      </c>
      <c r="C2" s="55"/>
      <c r="D2" s="55"/>
      <c r="E2" s="55"/>
      <c r="F2" s="55"/>
      <c r="G2" s="55"/>
      <c r="H2" s="55"/>
      <c r="I2" s="55"/>
    </row>
    <row r="3" spans="1:9" s="5" customFormat="1" ht="39.75" customHeight="1">
      <c r="A3" s="4" t="s">
        <v>116</v>
      </c>
      <c r="B3" s="55" t="s">
        <v>119</v>
      </c>
      <c r="C3" s="55"/>
      <c r="D3" s="55"/>
      <c r="E3" s="55"/>
      <c r="F3" s="55"/>
      <c r="G3" s="55"/>
      <c r="H3" s="55"/>
      <c r="I3" s="55"/>
    </row>
    <row r="4" spans="1:9" s="5" customFormat="1" ht="39.75" customHeight="1">
      <c r="A4" s="4" t="s">
        <v>117</v>
      </c>
      <c r="B4" s="55" t="s">
        <v>120</v>
      </c>
      <c r="C4" s="55"/>
      <c r="D4" s="55"/>
      <c r="E4" s="55"/>
      <c r="F4" s="55"/>
      <c r="G4" s="55"/>
      <c r="H4" s="55"/>
      <c r="I4" s="55"/>
    </row>
    <row r="5" spans="1:9" s="5" customFormat="1" ht="39.75" customHeight="1">
      <c r="A5" s="4" t="s">
        <v>1</v>
      </c>
      <c r="B5" s="55" t="s">
        <v>121</v>
      </c>
      <c r="C5" s="55"/>
      <c r="D5" s="55"/>
      <c r="E5" s="55"/>
      <c r="F5" s="55"/>
      <c r="G5" s="55"/>
      <c r="H5" s="55"/>
      <c r="I5" s="55"/>
    </row>
    <row r="6" spans="1:9" s="5" customFormat="1" ht="39.75" customHeight="1">
      <c r="A6" s="4" t="s">
        <v>2</v>
      </c>
      <c r="B6" s="55" t="s">
        <v>122</v>
      </c>
      <c r="C6" s="55"/>
      <c r="D6" s="55"/>
      <c r="E6" s="55"/>
      <c r="F6" s="55"/>
      <c r="G6" s="55"/>
      <c r="H6" s="55"/>
      <c r="I6" s="55"/>
    </row>
    <row r="7" spans="1:9" s="5" customFormat="1" ht="39.75" customHeight="1">
      <c r="A7" s="4" t="s">
        <v>3</v>
      </c>
      <c r="B7" s="55" t="s">
        <v>123</v>
      </c>
      <c r="C7" s="55"/>
      <c r="D7" s="55"/>
      <c r="E7" s="55"/>
      <c r="F7" s="55"/>
      <c r="G7" s="55"/>
      <c r="H7" s="55"/>
      <c r="I7" s="55"/>
    </row>
    <row r="8" spans="1:9" s="5" customFormat="1" ht="39.75" customHeight="1">
      <c r="A8" s="4" t="s">
        <v>4</v>
      </c>
      <c r="B8" s="55" t="s">
        <v>124</v>
      </c>
      <c r="C8" s="55"/>
      <c r="D8" s="55"/>
      <c r="E8" s="55"/>
      <c r="F8" s="55"/>
      <c r="G8" s="55"/>
      <c r="H8" s="55"/>
      <c r="I8" s="55"/>
    </row>
    <row r="9" spans="1:9" s="5" customFormat="1" ht="39.75" customHeight="1">
      <c r="A9" s="4" t="s">
        <v>5</v>
      </c>
      <c r="B9" s="55" t="s">
        <v>125</v>
      </c>
      <c r="C9" s="55"/>
      <c r="D9" s="55"/>
      <c r="E9" s="55"/>
      <c r="F9" s="55"/>
      <c r="G9" s="55"/>
      <c r="H9" s="55"/>
      <c r="I9" s="55"/>
    </row>
  </sheetData>
  <sheetProtection selectLockedCells="1" selectUnlockedCells="1"/>
  <mergeCells count="8">
    <mergeCell ref="B2:I2"/>
    <mergeCell ref="B3:I3"/>
    <mergeCell ref="B4:I4"/>
    <mergeCell ref="B5:I5"/>
    <mergeCell ref="B6:I6"/>
    <mergeCell ref="B7:I7"/>
    <mergeCell ref="B8:I8"/>
    <mergeCell ref="B9:I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F40" sqref="F40"/>
    </sheetView>
  </sheetViews>
  <sheetFormatPr defaultColWidth="9.33203125" defaultRowHeight="11.25"/>
  <cols>
    <col min="1" max="1" width="37.33203125" style="6" customWidth="1"/>
    <col min="2" max="2" width="16.33203125" style="6" customWidth="1"/>
    <col min="3" max="4" width="12.66015625" style="6" customWidth="1"/>
    <col min="5" max="5" width="17.5" style="6" customWidth="1"/>
    <col min="6" max="6" width="18.5" style="6" customWidth="1"/>
    <col min="7" max="7" width="18.66015625" style="6" customWidth="1"/>
    <col min="8" max="16384" width="9.33203125" style="6" customWidth="1"/>
  </cols>
  <sheetData>
    <row r="1" ht="12">
      <c r="A1" s="7" t="s">
        <v>6</v>
      </c>
    </row>
    <row r="3" spans="1:7" ht="11.25" customHeight="1">
      <c r="A3" s="59" t="s">
        <v>7</v>
      </c>
      <c r="B3" s="56" t="s">
        <v>8</v>
      </c>
      <c r="C3" s="56" t="s">
        <v>9</v>
      </c>
      <c r="D3" s="56"/>
      <c r="E3" s="56"/>
      <c r="F3" s="56" t="s">
        <v>10</v>
      </c>
      <c r="G3" s="56" t="s">
        <v>11</v>
      </c>
    </row>
    <row r="4" spans="1:7" ht="24">
      <c r="A4" s="59"/>
      <c r="B4" s="56"/>
      <c r="C4" s="8" t="s">
        <v>12</v>
      </c>
      <c r="D4" s="8" t="s">
        <v>13</v>
      </c>
      <c r="E4" s="8" t="s">
        <v>14</v>
      </c>
      <c r="F4" s="56"/>
      <c r="G4" s="56"/>
    </row>
    <row r="5" spans="1:7" ht="12">
      <c r="A5" s="9" t="s">
        <v>15</v>
      </c>
      <c r="B5" s="10">
        <v>321959</v>
      </c>
      <c r="C5" s="10">
        <v>690204.68</v>
      </c>
      <c r="D5" s="10">
        <v>390505.49</v>
      </c>
      <c r="E5" s="10">
        <v>1080710.17</v>
      </c>
      <c r="F5" s="10">
        <v>23114.56</v>
      </c>
      <c r="G5" s="10">
        <v>9858.44</v>
      </c>
    </row>
    <row r="6" spans="1:7" ht="12">
      <c r="A6" s="9" t="s">
        <v>16</v>
      </c>
      <c r="B6" s="10">
        <v>320167</v>
      </c>
      <c r="C6" s="10">
        <v>694746.65</v>
      </c>
      <c r="D6" s="10">
        <v>387738.97</v>
      </c>
      <c r="E6" s="10">
        <v>1082485.62</v>
      </c>
      <c r="F6" s="10">
        <v>20861.04</v>
      </c>
      <c r="G6" s="10">
        <v>11797.58</v>
      </c>
    </row>
    <row r="7" spans="1:7" ht="12">
      <c r="A7" s="11" t="s">
        <v>17</v>
      </c>
      <c r="B7" s="10">
        <v>322887</v>
      </c>
      <c r="C7" s="10">
        <v>716540.31</v>
      </c>
      <c r="D7" s="10">
        <v>385311.51</v>
      </c>
      <c r="E7" s="10">
        <v>1101851.82</v>
      </c>
      <c r="F7" s="10">
        <v>14035.89</v>
      </c>
      <c r="G7" s="10">
        <v>11882.66</v>
      </c>
    </row>
    <row r="8" spans="1:7" ht="12">
      <c r="A8" s="11" t="s">
        <v>18</v>
      </c>
      <c r="B8" s="10">
        <v>322451</v>
      </c>
      <c r="C8" s="10">
        <v>742974.03</v>
      </c>
      <c r="D8" s="10">
        <v>382714.25</v>
      </c>
      <c r="E8" s="10">
        <v>1125688.31</v>
      </c>
      <c r="F8" s="10">
        <v>13363.2</v>
      </c>
      <c r="G8" s="10">
        <v>14876.32</v>
      </c>
    </row>
    <row r="9" spans="1:7" ht="12">
      <c r="A9" s="11"/>
      <c r="B9" s="10"/>
      <c r="C9" s="10"/>
      <c r="D9" s="10"/>
      <c r="E9" s="10"/>
      <c r="F9" s="10"/>
      <c r="G9" s="10"/>
    </row>
    <row r="10" spans="1:7" ht="13.5" customHeight="1">
      <c r="A10" s="11"/>
      <c r="B10" s="57" t="s">
        <v>19</v>
      </c>
      <c r="C10" s="57"/>
      <c r="D10" s="57"/>
      <c r="E10" s="57"/>
      <c r="F10" s="57"/>
      <c r="G10" s="57"/>
    </row>
    <row r="11" spans="1:7" ht="12">
      <c r="A11" s="11" t="s">
        <v>20</v>
      </c>
      <c r="B11" s="10">
        <v>16202</v>
      </c>
      <c r="C11" s="10">
        <v>26935.930000000135</v>
      </c>
      <c r="D11" s="10">
        <v>18391.62</v>
      </c>
      <c r="E11" s="10">
        <v>45327.55000000016</v>
      </c>
      <c r="F11" s="10">
        <v>492.87</v>
      </c>
      <c r="G11" s="10">
        <v>180.17</v>
      </c>
    </row>
    <row r="12" spans="1:7" ht="12">
      <c r="A12" s="12" t="s">
        <v>21</v>
      </c>
      <c r="B12" s="13">
        <v>34003</v>
      </c>
      <c r="C12" s="13">
        <v>74172.15000000078</v>
      </c>
      <c r="D12" s="13">
        <v>40747.29000000022</v>
      </c>
      <c r="E12" s="10">
        <v>114919.44000000099</v>
      </c>
      <c r="F12" s="13">
        <v>1369.64</v>
      </c>
      <c r="G12" s="13">
        <v>1137.57</v>
      </c>
    </row>
    <row r="13" spans="1:7" s="15" customFormat="1" ht="12">
      <c r="A13" s="14" t="s">
        <v>22</v>
      </c>
      <c r="B13" s="13">
        <v>24459</v>
      </c>
      <c r="C13" s="13">
        <v>42068.74000000026</v>
      </c>
      <c r="D13" s="13">
        <v>29295.15</v>
      </c>
      <c r="E13" s="10">
        <v>71363.8900000003</v>
      </c>
      <c r="F13" s="13">
        <v>822.02</v>
      </c>
      <c r="G13" s="13">
        <v>699.4</v>
      </c>
    </row>
    <row r="14" spans="1:7" ht="12">
      <c r="A14" s="12" t="s">
        <v>23</v>
      </c>
      <c r="B14" s="13">
        <v>92686</v>
      </c>
      <c r="C14" s="13">
        <v>258035.66</v>
      </c>
      <c r="D14" s="13">
        <v>106308.04</v>
      </c>
      <c r="E14" s="10">
        <v>364343.69999999925</v>
      </c>
      <c r="F14" s="13">
        <v>4758.119999999987</v>
      </c>
      <c r="G14" s="13">
        <v>7096.380000000018</v>
      </c>
    </row>
    <row r="15" spans="1:7" ht="12">
      <c r="A15" s="12" t="s">
        <v>24</v>
      </c>
      <c r="B15" s="13">
        <v>25230</v>
      </c>
      <c r="C15" s="13">
        <v>53196.92000000013</v>
      </c>
      <c r="D15" s="13">
        <v>29914.7800000001</v>
      </c>
      <c r="E15" s="10">
        <v>83111.70000000023</v>
      </c>
      <c r="F15" s="13">
        <v>800.31</v>
      </c>
      <c r="G15" s="13">
        <v>1172.18</v>
      </c>
    </row>
    <row r="16" spans="1:7" ht="12">
      <c r="A16" s="12" t="s">
        <v>25</v>
      </c>
      <c r="B16" s="13">
        <v>34526</v>
      </c>
      <c r="C16" s="13">
        <v>71806.73999999993</v>
      </c>
      <c r="D16" s="13">
        <v>40685.07000000024</v>
      </c>
      <c r="E16" s="10">
        <v>112491.81</v>
      </c>
      <c r="F16" s="13">
        <v>1420.27</v>
      </c>
      <c r="G16" s="13">
        <v>1979.62</v>
      </c>
    </row>
    <row r="17" spans="1:7" ht="12">
      <c r="A17" s="12" t="s">
        <v>26</v>
      </c>
      <c r="B17" s="13">
        <v>28075</v>
      </c>
      <c r="C17" s="13">
        <v>62522.140000000385</v>
      </c>
      <c r="D17" s="13">
        <v>34456.42000000014</v>
      </c>
      <c r="E17" s="10">
        <v>96978.56000000052</v>
      </c>
      <c r="F17" s="13">
        <v>2473.2900000000086</v>
      </c>
      <c r="G17" s="13">
        <v>1637.97</v>
      </c>
    </row>
    <row r="18" spans="1:7" ht="12">
      <c r="A18" s="12" t="s">
        <v>27</v>
      </c>
      <c r="B18" s="13">
        <v>21776</v>
      </c>
      <c r="C18" s="13">
        <v>71407.99000000053</v>
      </c>
      <c r="D18" s="13">
        <v>26636.95</v>
      </c>
      <c r="E18" s="10">
        <v>98044.94000000056</v>
      </c>
      <c r="F18" s="13">
        <v>712.1</v>
      </c>
      <c r="G18" s="13">
        <v>1808.9</v>
      </c>
    </row>
    <row r="19" spans="1:7" ht="12">
      <c r="A19" s="12" t="s">
        <v>28</v>
      </c>
      <c r="B19" s="13">
        <v>17161</v>
      </c>
      <c r="C19" s="13">
        <v>26013.940000000108</v>
      </c>
      <c r="D19" s="13">
        <v>21186.52000000006</v>
      </c>
      <c r="E19" s="10">
        <v>47200.46000000017</v>
      </c>
      <c r="F19" s="13">
        <v>381.55</v>
      </c>
      <c r="G19" s="13">
        <v>126.7</v>
      </c>
    </row>
    <row r="20" spans="1:7" ht="12">
      <c r="A20" s="12" t="s">
        <v>29</v>
      </c>
      <c r="B20" s="13">
        <v>27763</v>
      </c>
      <c r="C20" s="13">
        <v>68074.72000000066</v>
      </c>
      <c r="D20" s="13">
        <v>31399.980000000138</v>
      </c>
      <c r="E20" s="10">
        <v>99474.7000000008</v>
      </c>
      <c r="F20" s="13">
        <v>1169.53</v>
      </c>
      <c r="G20" s="13">
        <v>768.37</v>
      </c>
    </row>
    <row r="21" spans="1:7" ht="12">
      <c r="A21" s="16" t="s">
        <v>30</v>
      </c>
      <c r="B21" s="17">
        <v>321881</v>
      </c>
      <c r="C21" s="17">
        <v>754234.9300000027</v>
      </c>
      <c r="D21" s="17">
        <v>379021.82000000053</v>
      </c>
      <c r="E21" s="17">
        <v>1133256.75</v>
      </c>
      <c r="F21" s="17">
        <v>14399.7</v>
      </c>
      <c r="G21" s="17">
        <v>16607.26</v>
      </c>
    </row>
    <row r="22" spans="1:7" ht="12">
      <c r="A22" s="18" t="s">
        <v>31</v>
      </c>
      <c r="B22" s="11"/>
      <c r="C22" s="11"/>
      <c r="D22" s="11"/>
      <c r="E22" s="11"/>
      <c r="F22" s="11"/>
      <c r="G22" s="11"/>
    </row>
    <row r="23" spans="1:7" ht="20.25" customHeight="1">
      <c r="A23" s="58" t="s">
        <v>32</v>
      </c>
      <c r="B23" s="58"/>
      <c r="C23" s="58"/>
      <c r="D23" s="58"/>
      <c r="E23" s="58"/>
      <c r="F23" s="58"/>
      <c r="G23" s="58"/>
    </row>
    <row r="24" spans="2:7" ht="12">
      <c r="B24" s="19"/>
      <c r="C24" s="19"/>
      <c r="D24" s="19"/>
      <c r="E24" s="19"/>
      <c r="F24" s="19"/>
      <c r="G24" s="19"/>
    </row>
  </sheetData>
  <sheetProtection selectLockedCells="1" selectUnlockedCells="1"/>
  <mergeCells count="7">
    <mergeCell ref="G3:G4"/>
    <mergeCell ref="B10:G10"/>
    <mergeCell ref="A23:G23"/>
    <mergeCell ref="A3:A4"/>
    <mergeCell ref="B3:B4"/>
    <mergeCell ref="C3:E3"/>
    <mergeCell ref="F3:F4"/>
  </mergeCells>
  <printOptions/>
  <pageMargins left="0.7902777777777777" right="0.7902777777777777" top="0.9798611111111111" bottom="0.97986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0"/>
  <sheetViews>
    <sheetView workbookViewId="0" topLeftCell="A1">
      <selection activeCell="M37" sqref="M37"/>
    </sheetView>
  </sheetViews>
  <sheetFormatPr defaultColWidth="9.33203125" defaultRowHeight="11.25"/>
  <cols>
    <col min="1" max="1" width="14.33203125" style="6" customWidth="1"/>
    <col min="2" max="2" width="13.5" style="19" customWidth="1"/>
    <col min="3" max="3" width="12.83203125" style="19" customWidth="1"/>
    <col min="4" max="4" width="9.16015625" style="19" customWidth="1"/>
    <col min="5" max="5" width="12" style="19" customWidth="1"/>
    <col min="6" max="6" width="2" style="19" customWidth="1"/>
    <col min="7" max="7" width="9.5" style="19" customWidth="1"/>
    <col min="8" max="8" width="12.5" style="19" customWidth="1"/>
    <col min="9" max="9" width="7.16015625" style="19" customWidth="1"/>
    <col min="10" max="10" width="11.66015625" style="19" customWidth="1"/>
    <col min="11" max="11" width="0.82421875" style="19" customWidth="1"/>
    <col min="12" max="12" width="12" style="19" customWidth="1"/>
    <col min="13" max="13" width="12.5" style="19" customWidth="1"/>
    <col min="14" max="14" width="8.33203125" style="19" customWidth="1"/>
    <col min="15" max="15" width="11.83203125" style="19" customWidth="1"/>
    <col min="16" max="16" width="0.82421875" style="19" customWidth="1"/>
    <col min="17" max="17" width="10.5" style="19" customWidth="1"/>
    <col min="18" max="18" width="12.5" style="19" customWidth="1"/>
    <col min="19" max="19" width="9.33203125" style="19" customWidth="1"/>
    <col min="20" max="20" width="11.66015625" style="19" customWidth="1"/>
    <col min="21" max="21" width="0.82421875" style="19" customWidth="1"/>
    <col min="22" max="22" width="9.33203125" style="19" customWidth="1"/>
    <col min="23" max="23" width="7.66015625" style="19" customWidth="1"/>
    <col min="24" max="24" width="10.33203125" style="19" customWidth="1"/>
    <col min="25" max="16384" width="9.33203125" style="6" customWidth="1"/>
  </cols>
  <sheetData>
    <row r="1" ht="12">
      <c r="A1" s="7" t="s">
        <v>33</v>
      </c>
    </row>
    <row r="2" spans="2:21" ht="12">
      <c r="B2" s="20"/>
      <c r="C2" s="20"/>
      <c r="D2" s="20"/>
      <c r="E2" s="20"/>
      <c r="F2" s="20"/>
      <c r="G2" s="20"/>
      <c r="H2" s="20"/>
      <c r="I2" s="21"/>
      <c r="J2" s="21"/>
      <c r="K2" s="20"/>
      <c r="L2" s="21"/>
      <c r="M2" s="21"/>
      <c r="N2" s="21"/>
      <c r="P2" s="20"/>
      <c r="U2" s="20"/>
    </row>
    <row r="3" spans="1:24" ht="24.75" customHeight="1">
      <c r="A3" s="59" t="s">
        <v>34</v>
      </c>
      <c r="B3" s="61" t="s">
        <v>35</v>
      </c>
      <c r="C3" s="61"/>
      <c r="D3" s="61"/>
      <c r="E3" s="61"/>
      <c r="F3" s="22"/>
      <c r="G3" s="60" t="s">
        <v>36</v>
      </c>
      <c r="H3" s="60"/>
      <c r="I3" s="60"/>
      <c r="J3" s="60"/>
      <c r="K3" s="22"/>
      <c r="L3" s="60" t="s">
        <v>37</v>
      </c>
      <c r="M3" s="60"/>
      <c r="N3" s="60"/>
      <c r="O3" s="60"/>
      <c r="P3" s="22"/>
      <c r="Q3" s="60" t="s">
        <v>38</v>
      </c>
      <c r="R3" s="60"/>
      <c r="S3" s="60"/>
      <c r="T3" s="60"/>
      <c r="U3" s="22"/>
      <c r="V3" s="60" t="s">
        <v>39</v>
      </c>
      <c r="W3" s="60"/>
      <c r="X3" s="60"/>
    </row>
    <row r="4" spans="1:24" ht="24">
      <c r="A4" s="59"/>
      <c r="B4" s="23" t="s">
        <v>40</v>
      </c>
      <c r="C4" s="23" t="s">
        <v>41</v>
      </c>
      <c r="D4" s="23" t="s">
        <v>42</v>
      </c>
      <c r="E4" s="23" t="s">
        <v>43</v>
      </c>
      <c r="F4" s="23"/>
      <c r="G4" s="23" t="s">
        <v>40</v>
      </c>
      <c r="H4" s="23" t="s">
        <v>41</v>
      </c>
      <c r="I4" s="23" t="s">
        <v>42</v>
      </c>
      <c r="J4" s="23" t="s">
        <v>43</v>
      </c>
      <c r="K4" s="23"/>
      <c r="L4" s="23" t="s">
        <v>40</v>
      </c>
      <c r="M4" s="23" t="s">
        <v>41</v>
      </c>
      <c r="N4" s="23" t="s">
        <v>42</v>
      </c>
      <c r="O4" s="23" t="s">
        <v>43</v>
      </c>
      <c r="P4" s="23"/>
      <c r="Q4" s="23" t="s">
        <v>40</v>
      </c>
      <c r="R4" s="23" t="s">
        <v>41</v>
      </c>
      <c r="S4" s="23" t="s">
        <v>42</v>
      </c>
      <c r="T4" s="23" t="s">
        <v>43</v>
      </c>
      <c r="U4" s="23"/>
      <c r="V4" s="23" t="s">
        <v>40</v>
      </c>
      <c r="W4" s="23" t="s">
        <v>42</v>
      </c>
      <c r="X4" s="23" t="s">
        <v>43</v>
      </c>
    </row>
    <row r="5" spans="1:26" ht="12" customHeight="1">
      <c r="A5" s="11" t="s">
        <v>20</v>
      </c>
      <c r="B5" s="13">
        <v>4134.719999999986</v>
      </c>
      <c r="C5" s="13">
        <v>10980.19</v>
      </c>
      <c r="D5" s="13">
        <v>14.46</v>
      </c>
      <c r="E5" s="13">
        <v>1.55</v>
      </c>
      <c r="F5" s="13"/>
      <c r="G5" s="10">
        <v>3747.87</v>
      </c>
      <c r="H5" s="10">
        <v>4866.95</v>
      </c>
      <c r="I5" s="10">
        <v>15.64</v>
      </c>
      <c r="J5" s="13">
        <v>7.7</v>
      </c>
      <c r="K5" s="13"/>
      <c r="L5" s="13">
        <v>15140.9</v>
      </c>
      <c r="M5" s="13">
        <v>2487.4999999999945</v>
      </c>
      <c r="N5" s="13">
        <v>420.31</v>
      </c>
      <c r="O5" s="13">
        <v>131.83</v>
      </c>
      <c r="P5" s="13"/>
      <c r="Q5" s="13">
        <v>3674.23</v>
      </c>
      <c r="R5" s="13">
        <v>56.98</v>
      </c>
      <c r="S5" s="13">
        <v>26.21</v>
      </c>
      <c r="T5" s="13">
        <v>34.57</v>
      </c>
      <c r="U5" s="13"/>
      <c r="V5" s="13">
        <v>238.21</v>
      </c>
      <c r="W5" s="13">
        <v>16.25</v>
      </c>
      <c r="X5" s="13">
        <v>4.52</v>
      </c>
      <c r="Y5" s="24"/>
      <c r="Z5" s="24"/>
    </row>
    <row r="6" spans="1:26" ht="12">
      <c r="A6" s="12" t="s">
        <v>21</v>
      </c>
      <c r="B6" s="13">
        <v>9334.969999999958</v>
      </c>
      <c r="C6" s="13">
        <v>22750.94</v>
      </c>
      <c r="D6" s="13">
        <v>73.67</v>
      </c>
      <c r="E6" s="13">
        <v>17.79</v>
      </c>
      <c r="F6" s="13"/>
      <c r="G6" s="10">
        <v>9888.989999999958</v>
      </c>
      <c r="H6" s="10">
        <v>12275.11</v>
      </c>
      <c r="I6" s="10">
        <v>40.63</v>
      </c>
      <c r="J6" s="13">
        <v>30.47</v>
      </c>
      <c r="K6" s="13"/>
      <c r="L6" s="13">
        <v>47874.30000000017</v>
      </c>
      <c r="M6" s="13">
        <v>5534.72</v>
      </c>
      <c r="N6" s="13">
        <v>1127.06</v>
      </c>
      <c r="O6" s="13">
        <v>1012.8</v>
      </c>
      <c r="P6" s="13"/>
      <c r="Q6" s="13">
        <v>6887.13</v>
      </c>
      <c r="R6" s="13">
        <v>186.52</v>
      </c>
      <c r="S6" s="13">
        <v>96.52</v>
      </c>
      <c r="T6" s="13">
        <v>74.07</v>
      </c>
      <c r="U6" s="13"/>
      <c r="V6" s="13">
        <v>186.76</v>
      </c>
      <c r="W6" s="13">
        <v>31.76</v>
      </c>
      <c r="X6" s="13">
        <v>2.44</v>
      </c>
      <c r="Y6" s="24"/>
      <c r="Z6" s="24"/>
    </row>
    <row r="7" spans="1:26" ht="12">
      <c r="A7" s="14" t="s">
        <v>22</v>
      </c>
      <c r="B7" s="13">
        <v>6661.409999999969</v>
      </c>
      <c r="C7" s="13">
        <v>16793.05</v>
      </c>
      <c r="D7" s="13">
        <v>42.76</v>
      </c>
      <c r="E7" s="13">
        <v>13.26</v>
      </c>
      <c r="F7" s="13"/>
      <c r="G7" s="10">
        <v>5977.84999999997</v>
      </c>
      <c r="H7" s="10">
        <v>8485.9</v>
      </c>
      <c r="I7" s="10">
        <v>29.9</v>
      </c>
      <c r="J7" s="13">
        <v>28.87</v>
      </c>
      <c r="K7" s="13"/>
      <c r="L7" s="13">
        <v>25164.21</v>
      </c>
      <c r="M7" s="13">
        <v>3913.39</v>
      </c>
      <c r="N7" s="13">
        <v>605.9</v>
      </c>
      <c r="O7" s="13">
        <v>631.66</v>
      </c>
      <c r="P7" s="13"/>
      <c r="Q7" s="13">
        <v>4084.47</v>
      </c>
      <c r="R7" s="13">
        <v>102.81</v>
      </c>
      <c r="S7" s="13">
        <v>106.78</v>
      </c>
      <c r="T7" s="13">
        <v>25.61</v>
      </c>
      <c r="U7" s="13"/>
      <c r="V7" s="13">
        <v>180.8</v>
      </c>
      <c r="W7" s="13">
        <v>36.68</v>
      </c>
      <c r="X7" s="13">
        <v>0</v>
      </c>
      <c r="Y7" s="24"/>
      <c r="Z7" s="24"/>
    </row>
    <row r="8" spans="1:26" ht="12">
      <c r="A8" s="12" t="s">
        <v>23</v>
      </c>
      <c r="B8" s="13">
        <v>26478.640000000138</v>
      </c>
      <c r="C8" s="13">
        <v>62798.26000000055</v>
      </c>
      <c r="D8" s="13">
        <v>110.43</v>
      </c>
      <c r="E8" s="13">
        <v>57.39</v>
      </c>
      <c r="F8" s="13"/>
      <c r="G8" s="10">
        <v>23766.240000000158</v>
      </c>
      <c r="H8" s="10">
        <v>28098.13</v>
      </c>
      <c r="I8" s="10">
        <v>216.56</v>
      </c>
      <c r="J8" s="13">
        <v>219.03</v>
      </c>
      <c r="K8" s="13"/>
      <c r="L8" s="13">
        <v>170853.83</v>
      </c>
      <c r="M8" s="13">
        <v>15062.43</v>
      </c>
      <c r="N8" s="13">
        <v>3920.06</v>
      </c>
      <c r="O8" s="13">
        <v>6169.080000000007</v>
      </c>
      <c r="P8" s="13"/>
      <c r="Q8" s="13">
        <v>35189.26</v>
      </c>
      <c r="R8" s="13">
        <v>349.22</v>
      </c>
      <c r="S8" s="13">
        <v>332.89</v>
      </c>
      <c r="T8" s="13">
        <v>602.58</v>
      </c>
      <c r="U8" s="13"/>
      <c r="V8" s="13">
        <v>1747.69</v>
      </c>
      <c r="W8" s="13">
        <v>178.18</v>
      </c>
      <c r="X8" s="13">
        <v>48.3</v>
      </c>
      <c r="Y8" s="24"/>
      <c r="Z8" s="24"/>
    </row>
    <row r="9" spans="1:26" ht="12">
      <c r="A9" s="12" t="s">
        <v>24</v>
      </c>
      <c r="B9" s="13">
        <v>8265.749999999958</v>
      </c>
      <c r="C9" s="13">
        <v>17901.03000000006</v>
      </c>
      <c r="D9" s="13">
        <v>37.07</v>
      </c>
      <c r="E9" s="13">
        <v>20.7</v>
      </c>
      <c r="F9" s="13"/>
      <c r="G9" s="10">
        <v>7680.049999999989</v>
      </c>
      <c r="H9" s="10">
        <v>8958.109999999991</v>
      </c>
      <c r="I9" s="10">
        <v>19.81</v>
      </c>
      <c r="J9" s="13">
        <v>27.28</v>
      </c>
      <c r="K9" s="13"/>
      <c r="L9" s="13">
        <v>29434.76</v>
      </c>
      <c r="M9" s="13">
        <v>2944.639999999995</v>
      </c>
      <c r="N9" s="13">
        <v>645.3</v>
      </c>
      <c r="O9" s="13">
        <v>815.16</v>
      </c>
      <c r="P9" s="13"/>
      <c r="Q9" s="13">
        <v>7536.03</v>
      </c>
      <c r="R9" s="13">
        <v>111</v>
      </c>
      <c r="S9" s="13">
        <v>69.74</v>
      </c>
      <c r="T9" s="13">
        <v>306.97</v>
      </c>
      <c r="U9" s="13"/>
      <c r="V9" s="13">
        <v>280.33</v>
      </c>
      <c r="W9" s="13">
        <v>28.39</v>
      </c>
      <c r="X9" s="13">
        <v>2.07</v>
      </c>
      <c r="Y9" s="24"/>
      <c r="Z9" s="24"/>
    </row>
    <row r="10" spans="1:26" ht="12">
      <c r="A10" s="12" t="s">
        <v>25</v>
      </c>
      <c r="B10" s="13">
        <v>7794.769999999957</v>
      </c>
      <c r="C10" s="13">
        <v>22993.43000000005</v>
      </c>
      <c r="D10" s="13">
        <v>43.07</v>
      </c>
      <c r="E10" s="13">
        <v>61.8</v>
      </c>
      <c r="F10" s="13"/>
      <c r="G10" s="10">
        <v>9349.239999999952</v>
      </c>
      <c r="H10" s="10">
        <v>11609.05</v>
      </c>
      <c r="I10" s="10">
        <v>40.21</v>
      </c>
      <c r="J10" s="13">
        <v>127.66</v>
      </c>
      <c r="K10" s="13"/>
      <c r="L10" s="13">
        <v>48472.50000000016</v>
      </c>
      <c r="M10" s="13">
        <v>5964.75</v>
      </c>
      <c r="N10" s="13">
        <v>1235.66</v>
      </c>
      <c r="O10" s="13">
        <v>1635.23</v>
      </c>
      <c r="P10" s="13"/>
      <c r="Q10" s="13">
        <v>5674.49</v>
      </c>
      <c r="R10" s="13">
        <v>117.84</v>
      </c>
      <c r="S10" s="13">
        <v>56.71</v>
      </c>
      <c r="T10" s="13">
        <v>150.92</v>
      </c>
      <c r="U10" s="13"/>
      <c r="V10" s="13">
        <v>515.74</v>
      </c>
      <c r="W10" s="13">
        <v>44.62</v>
      </c>
      <c r="X10" s="13">
        <v>4.01</v>
      </c>
      <c r="Y10" s="24"/>
      <c r="Z10" s="24"/>
    </row>
    <row r="11" spans="1:26" ht="12">
      <c r="A11" s="12" t="s">
        <v>26</v>
      </c>
      <c r="B11" s="13">
        <v>7448.079999999982</v>
      </c>
      <c r="C11" s="13">
        <v>18608.58</v>
      </c>
      <c r="D11" s="13">
        <v>25.85</v>
      </c>
      <c r="E11" s="13">
        <v>24.19</v>
      </c>
      <c r="F11" s="13"/>
      <c r="G11" s="10">
        <v>8210.899999999965</v>
      </c>
      <c r="H11" s="10">
        <v>9892.2</v>
      </c>
      <c r="I11" s="10">
        <v>11.37</v>
      </c>
      <c r="J11" s="13">
        <v>110.29</v>
      </c>
      <c r="K11" s="13"/>
      <c r="L11" s="13">
        <v>41592.65000000018</v>
      </c>
      <c r="M11" s="13">
        <v>5859.83</v>
      </c>
      <c r="N11" s="13">
        <v>2304.290000000008</v>
      </c>
      <c r="O11" s="13">
        <v>1443.85</v>
      </c>
      <c r="P11" s="13"/>
      <c r="Q11" s="13">
        <v>5092.42</v>
      </c>
      <c r="R11" s="13">
        <v>95.81</v>
      </c>
      <c r="S11" s="13">
        <v>95.66</v>
      </c>
      <c r="T11" s="13">
        <v>55.43</v>
      </c>
      <c r="U11" s="13"/>
      <c r="V11" s="13">
        <v>178.09</v>
      </c>
      <c r="W11" s="13">
        <v>36.12</v>
      </c>
      <c r="X11" s="13">
        <v>4.21</v>
      </c>
      <c r="Y11" s="24"/>
      <c r="Z11" s="24"/>
    </row>
    <row r="12" spans="1:26" ht="12">
      <c r="A12" s="12" t="s">
        <v>27</v>
      </c>
      <c r="B12" s="13">
        <v>4933.469999999979</v>
      </c>
      <c r="C12" s="13">
        <v>14125.61</v>
      </c>
      <c r="D12" s="13">
        <v>28.1</v>
      </c>
      <c r="E12" s="13">
        <v>6.47</v>
      </c>
      <c r="F12" s="13"/>
      <c r="G12" s="10">
        <v>7067.009999999978</v>
      </c>
      <c r="H12" s="10">
        <v>9141.74</v>
      </c>
      <c r="I12" s="10">
        <v>12.31</v>
      </c>
      <c r="J12" s="13">
        <v>161</v>
      </c>
      <c r="K12" s="13"/>
      <c r="L12" s="13">
        <v>55964.090000000215</v>
      </c>
      <c r="M12" s="13">
        <v>3194.95</v>
      </c>
      <c r="N12" s="13">
        <v>585.53</v>
      </c>
      <c r="O12" s="13">
        <v>1622.36</v>
      </c>
      <c r="P12" s="13"/>
      <c r="Q12" s="13">
        <v>3078.77</v>
      </c>
      <c r="R12" s="13">
        <v>174.65</v>
      </c>
      <c r="S12" s="13">
        <v>51.03</v>
      </c>
      <c r="T12" s="13">
        <v>19.07</v>
      </c>
      <c r="U12" s="13"/>
      <c r="V12" s="13">
        <v>364.65</v>
      </c>
      <c r="W12" s="13">
        <v>35.13</v>
      </c>
      <c r="X12" s="13">
        <v>0</v>
      </c>
      <c r="Y12" s="24"/>
      <c r="Z12" s="24"/>
    </row>
    <row r="13" spans="1:26" ht="12">
      <c r="A13" s="12" t="s">
        <v>28</v>
      </c>
      <c r="B13" s="13">
        <v>4908.7999999999865</v>
      </c>
      <c r="C13" s="13">
        <v>12046.96</v>
      </c>
      <c r="D13" s="13">
        <v>20.52</v>
      </c>
      <c r="E13" s="13">
        <v>0.37</v>
      </c>
      <c r="F13" s="13"/>
      <c r="G13" s="10">
        <v>5703.92</v>
      </c>
      <c r="H13" s="10">
        <v>7251.669999999995</v>
      </c>
      <c r="I13" s="10">
        <v>8.52</v>
      </c>
      <c r="J13" s="13">
        <v>13.96</v>
      </c>
      <c r="K13" s="13"/>
      <c r="L13" s="13">
        <v>12352.55</v>
      </c>
      <c r="M13" s="13">
        <v>1705.89</v>
      </c>
      <c r="N13" s="13">
        <v>288.26</v>
      </c>
      <c r="O13" s="13">
        <v>100.06</v>
      </c>
      <c r="P13" s="13"/>
      <c r="Q13" s="13">
        <v>2875.93</v>
      </c>
      <c r="R13" s="13">
        <v>182</v>
      </c>
      <c r="S13" s="13">
        <v>46.54</v>
      </c>
      <c r="T13" s="13">
        <v>11.75</v>
      </c>
      <c r="U13" s="13"/>
      <c r="V13" s="13">
        <v>172.74</v>
      </c>
      <c r="W13" s="13">
        <v>17.71</v>
      </c>
      <c r="X13" s="13">
        <v>0.56</v>
      </c>
      <c r="Y13" s="24"/>
      <c r="Z13" s="24"/>
    </row>
    <row r="14" spans="1:26" ht="12">
      <c r="A14" s="12" t="s">
        <v>29</v>
      </c>
      <c r="B14" s="13">
        <v>22887.59</v>
      </c>
      <c r="C14" s="13">
        <v>17424.51</v>
      </c>
      <c r="D14" s="13">
        <v>19</v>
      </c>
      <c r="E14" s="13">
        <v>74.64</v>
      </c>
      <c r="F14" s="13"/>
      <c r="G14" s="10">
        <v>7345.419999999978</v>
      </c>
      <c r="H14" s="10">
        <v>8687.33</v>
      </c>
      <c r="I14" s="10">
        <v>21.03</v>
      </c>
      <c r="J14" s="13">
        <v>59.28</v>
      </c>
      <c r="K14" s="13"/>
      <c r="L14" s="13">
        <v>33967.57000000007</v>
      </c>
      <c r="M14" s="13">
        <v>5141.63</v>
      </c>
      <c r="N14" s="13">
        <v>1003.49</v>
      </c>
      <c r="O14" s="13">
        <v>618.4</v>
      </c>
      <c r="P14" s="13"/>
      <c r="Q14" s="13">
        <v>3654.55</v>
      </c>
      <c r="R14" s="13">
        <v>146.51</v>
      </c>
      <c r="S14" s="13">
        <v>88.49</v>
      </c>
      <c r="T14" s="13">
        <v>14.47</v>
      </c>
      <c r="U14" s="13"/>
      <c r="V14" s="13">
        <v>219.59</v>
      </c>
      <c r="W14" s="13">
        <v>37.52</v>
      </c>
      <c r="X14" s="13">
        <v>1.58</v>
      </c>
      <c r="Y14" s="24"/>
      <c r="Z14" s="24"/>
    </row>
    <row r="15" spans="1:26" ht="12">
      <c r="A15" s="16" t="s">
        <v>30</v>
      </c>
      <c r="B15" s="17">
        <v>102848.2</v>
      </c>
      <c r="C15" s="17">
        <v>216422.56000000073</v>
      </c>
      <c r="D15" s="17">
        <v>414.93</v>
      </c>
      <c r="E15" s="17">
        <v>278.16</v>
      </c>
      <c r="F15" s="17"/>
      <c r="G15" s="17">
        <v>88737.48999999995</v>
      </c>
      <c r="H15" s="17">
        <v>109266.19</v>
      </c>
      <c r="I15" s="17">
        <v>415.98</v>
      </c>
      <c r="J15" s="17">
        <v>785.54</v>
      </c>
      <c r="K15" s="17"/>
      <c r="L15" s="17">
        <v>480817.3600000008</v>
      </c>
      <c r="M15" s="17">
        <v>51809.73</v>
      </c>
      <c r="N15" s="17">
        <v>12135.86</v>
      </c>
      <c r="O15" s="17">
        <v>14180.43</v>
      </c>
      <c r="P15" s="17"/>
      <c r="Q15" s="17">
        <v>77747.28</v>
      </c>
      <c r="R15" s="17">
        <v>1523.34</v>
      </c>
      <c r="S15" s="17">
        <v>970.57</v>
      </c>
      <c r="T15" s="17">
        <v>1295.44</v>
      </c>
      <c r="U15" s="17"/>
      <c r="V15" s="17">
        <v>4084.6</v>
      </c>
      <c r="W15" s="17">
        <v>462.36</v>
      </c>
      <c r="X15" s="17">
        <v>67.69</v>
      </c>
      <c r="Y15" s="24"/>
      <c r="Z15" s="24"/>
    </row>
    <row r="16" spans="1:21" ht="12">
      <c r="A16" s="18" t="s">
        <v>31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25"/>
      <c r="P16" s="11"/>
      <c r="U16" s="11"/>
    </row>
    <row r="17" spans="1:24" ht="20.25" customHeight="1">
      <c r="A17" s="58" t="s">
        <v>32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</row>
    <row r="20" spans="2:24" ht="12">
      <c r="B20"/>
      <c r="C20"/>
      <c r="D20"/>
      <c r="E20"/>
      <c r="G20"/>
      <c r="H20"/>
      <c r="I20"/>
      <c r="J20"/>
      <c r="L20"/>
      <c r="M20"/>
      <c r="N20"/>
      <c r="O20"/>
      <c r="Q20"/>
      <c r="R20"/>
      <c r="S20"/>
      <c r="T20"/>
      <c r="V20"/>
      <c r="W20"/>
      <c r="X20"/>
    </row>
    <row r="21" spans="2:24" ht="12">
      <c r="B21"/>
      <c r="C21"/>
      <c r="D21"/>
      <c r="E21"/>
      <c r="G21"/>
      <c r="H21"/>
      <c r="I21"/>
      <c r="J21"/>
      <c r="L21"/>
      <c r="M21"/>
      <c r="N21"/>
      <c r="O21"/>
      <c r="Q21"/>
      <c r="R21"/>
      <c r="S21"/>
      <c r="T21"/>
      <c r="V21"/>
      <c r="W21"/>
      <c r="X21"/>
    </row>
    <row r="22" spans="2:24" ht="12">
      <c r="B22"/>
      <c r="C22"/>
      <c r="D22"/>
      <c r="E22"/>
      <c r="G22"/>
      <c r="H22"/>
      <c r="I22"/>
      <c r="J22"/>
      <c r="L22"/>
      <c r="M22"/>
      <c r="N22"/>
      <c r="O22"/>
      <c r="Q22"/>
      <c r="R22"/>
      <c r="S22"/>
      <c r="T22"/>
      <c r="V22"/>
      <c r="W22"/>
      <c r="X22"/>
    </row>
    <row r="23" spans="2:24" ht="12">
      <c r="B23"/>
      <c r="C23"/>
      <c r="D23"/>
      <c r="E23"/>
      <c r="G23"/>
      <c r="H23"/>
      <c r="I23"/>
      <c r="J23"/>
      <c r="L23"/>
      <c r="M23"/>
      <c r="N23"/>
      <c r="O23"/>
      <c r="Q23"/>
      <c r="R23"/>
      <c r="S23"/>
      <c r="T23"/>
      <c r="V23"/>
      <c r="W23"/>
      <c r="X23"/>
    </row>
    <row r="24" spans="2:24" ht="12">
      <c r="B24"/>
      <c r="C24"/>
      <c r="D24"/>
      <c r="E24"/>
      <c r="G24"/>
      <c r="H24"/>
      <c r="I24"/>
      <c r="J24"/>
      <c r="L24"/>
      <c r="M24"/>
      <c r="N24"/>
      <c r="O24"/>
      <c r="Q24"/>
      <c r="R24"/>
      <c r="S24"/>
      <c r="T24"/>
      <c r="V24"/>
      <c r="W24"/>
      <c r="X24"/>
    </row>
    <row r="25" spans="2:24" ht="12">
      <c r="B25"/>
      <c r="C25"/>
      <c r="D25"/>
      <c r="E25"/>
      <c r="G25"/>
      <c r="H25"/>
      <c r="I25"/>
      <c r="J25"/>
      <c r="L25"/>
      <c r="M25"/>
      <c r="N25"/>
      <c r="O25"/>
      <c r="Q25"/>
      <c r="R25"/>
      <c r="S25"/>
      <c r="T25"/>
      <c r="V25"/>
      <c r="W25"/>
      <c r="X25"/>
    </row>
    <row r="26" spans="2:24" ht="12">
      <c r="B26"/>
      <c r="C26"/>
      <c r="D26"/>
      <c r="E26"/>
      <c r="G26"/>
      <c r="H26"/>
      <c r="I26"/>
      <c r="J26"/>
      <c r="L26"/>
      <c r="M26"/>
      <c r="N26"/>
      <c r="O26"/>
      <c r="Q26"/>
      <c r="R26"/>
      <c r="S26"/>
      <c r="T26"/>
      <c r="V26"/>
      <c r="W26"/>
      <c r="X26"/>
    </row>
    <row r="27" spans="2:24" ht="12">
      <c r="B27"/>
      <c r="C27"/>
      <c r="D27"/>
      <c r="E27"/>
      <c r="G27"/>
      <c r="H27"/>
      <c r="I27"/>
      <c r="J27"/>
      <c r="L27"/>
      <c r="M27"/>
      <c r="N27"/>
      <c r="O27"/>
      <c r="Q27"/>
      <c r="R27"/>
      <c r="S27"/>
      <c r="T27"/>
      <c r="V27"/>
      <c r="W27"/>
      <c r="X27"/>
    </row>
    <row r="28" spans="2:24" ht="12">
      <c r="B28"/>
      <c r="C28"/>
      <c r="D28"/>
      <c r="E28"/>
      <c r="G28"/>
      <c r="H28"/>
      <c r="I28"/>
      <c r="J28"/>
      <c r="L28"/>
      <c r="M28"/>
      <c r="N28"/>
      <c r="O28"/>
      <c r="Q28"/>
      <c r="R28"/>
      <c r="S28"/>
      <c r="T28"/>
      <c r="V28"/>
      <c r="W28"/>
      <c r="X28"/>
    </row>
    <row r="29" spans="2:24" ht="12">
      <c r="B29"/>
      <c r="C29"/>
      <c r="D29"/>
      <c r="E29"/>
      <c r="G29"/>
      <c r="H29"/>
      <c r="I29"/>
      <c r="J29"/>
      <c r="L29"/>
      <c r="M29"/>
      <c r="N29"/>
      <c r="O29"/>
      <c r="Q29"/>
      <c r="R29"/>
      <c r="S29"/>
      <c r="T29"/>
      <c r="V29"/>
      <c r="W29"/>
      <c r="X29"/>
    </row>
    <row r="30" spans="2:24" ht="12">
      <c r="B30"/>
      <c r="C30"/>
      <c r="D30"/>
      <c r="E30"/>
      <c r="G30"/>
      <c r="H30"/>
      <c r="I30"/>
      <c r="J30"/>
      <c r="K30" s="19">
        <f>SUM(K20:K29)</f>
        <v>0</v>
      </c>
      <c r="L30"/>
      <c r="M30"/>
      <c r="N30"/>
      <c r="O30"/>
      <c r="P30" s="19">
        <f>SUM(P20:P29)</f>
        <v>0</v>
      </c>
      <c r="Q30"/>
      <c r="R30"/>
      <c r="S30"/>
      <c r="T30"/>
      <c r="U30" s="19">
        <f>SUM(U20:U29)</f>
        <v>0</v>
      </c>
      <c r="V30"/>
      <c r="W30"/>
      <c r="X30"/>
    </row>
  </sheetData>
  <sheetProtection selectLockedCells="1" selectUnlockedCells="1"/>
  <mergeCells count="7">
    <mergeCell ref="Q3:T3"/>
    <mergeCell ref="V3:X3"/>
    <mergeCell ref="A17:X17"/>
    <mergeCell ref="A3:A4"/>
    <mergeCell ref="B3:E3"/>
    <mergeCell ref="G3:J3"/>
    <mergeCell ref="L3:O3"/>
  </mergeCells>
  <printOptions/>
  <pageMargins left="0.7902777777777777" right="0.7902777777777777" top="0.9798611111111111" bottom="0.979861111111111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A1">
      <selection activeCell="K33" sqref="K33"/>
    </sheetView>
  </sheetViews>
  <sheetFormatPr defaultColWidth="9.33203125" defaultRowHeight="11.25"/>
  <cols>
    <col min="1" max="1" width="29.66015625" style="6" customWidth="1"/>
    <col min="2" max="2" width="13.66015625" style="6" customWidth="1"/>
    <col min="3" max="4" width="12.66015625" style="6" customWidth="1"/>
    <col min="5" max="5" width="11.33203125" style="6" customWidth="1"/>
    <col min="6" max="6" width="12.33203125" style="6" customWidth="1"/>
    <col min="7" max="7" width="11.83203125" style="6" customWidth="1"/>
    <col min="8" max="8" width="11" style="6" customWidth="1"/>
    <col min="9" max="16384" width="9.33203125" style="6" customWidth="1"/>
  </cols>
  <sheetData>
    <row r="1" ht="12">
      <c r="A1" s="7" t="s">
        <v>44</v>
      </c>
    </row>
    <row r="2" ht="12">
      <c r="H2" s="26"/>
    </row>
    <row r="3" spans="1:8" ht="12.75" customHeight="1">
      <c r="A3" s="59" t="s">
        <v>7</v>
      </c>
      <c r="B3" s="56" t="s">
        <v>45</v>
      </c>
      <c r="C3" s="56"/>
      <c r="D3" s="56"/>
      <c r="E3" s="56"/>
      <c r="F3" s="56"/>
      <c r="G3" s="56"/>
      <c r="H3" s="62" t="s">
        <v>14</v>
      </c>
    </row>
    <row r="4" spans="1:8" ht="24">
      <c r="A4" s="59"/>
      <c r="B4" s="8" t="s">
        <v>46</v>
      </c>
      <c r="C4" s="8" t="s">
        <v>47</v>
      </c>
      <c r="D4" s="8" t="s">
        <v>48</v>
      </c>
      <c r="E4" s="8" t="s">
        <v>49</v>
      </c>
      <c r="F4" s="8" t="s">
        <v>50</v>
      </c>
      <c r="G4" s="8" t="s">
        <v>51</v>
      </c>
      <c r="H4" s="62"/>
    </row>
    <row r="5" spans="1:8" ht="12">
      <c r="A5" s="9" t="s">
        <v>15</v>
      </c>
      <c r="B5" s="10">
        <v>3802.57</v>
      </c>
      <c r="C5" s="10">
        <v>23752.59</v>
      </c>
      <c r="D5" s="10">
        <v>240898.15</v>
      </c>
      <c r="E5" s="10">
        <v>384604.05</v>
      </c>
      <c r="F5" s="10">
        <v>34279.11</v>
      </c>
      <c r="G5" s="10">
        <v>2868.21</v>
      </c>
      <c r="H5" s="10">
        <v>690204.68</v>
      </c>
    </row>
    <row r="6" spans="1:8" ht="12">
      <c r="A6" s="9" t="s">
        <v>16</v>
      </c>
      <c r="B6" s="10">
        <v>3777.52</v>
      </c>
      <c r="C6" s="10">
        <v>24399.29</v>
      </c>
      <c r="D6" s="10">
        <v>244379.59</v>
      </c>
      <c r="E6" s="10">
        <v>388192.24</v>
      </c>
      <c r="F6" s="10">
        <v>31682.61</v>
      </c>
      <c r="G6" s="10">
        <v>2315.4</v>
      </c>
      <c r="H6" s="10">
        <v>694746.65</v>
      </c>
    </row>
    <row r="7" spans="1:9" ht="12">
      <c r="A7" s="9" t="s">
        <v>17</v>
      </c>
      <c r="B7" s="10">
        <v>3641.07</v>
      </c>
      <c r="C7" s="10">
        <v>23453.58</v>
      </c>
      <c r="D7" s="10">
        <v>253065.61</v>
      </c>
      <c r="E7" s="10">
        <v>404174.46</v>
      </c>
      <c r="F7" s="10">
        <v>29885.1</v>
      </c>
      <c r="G7" s="10">
        <v>2320.49</v>
      </c>
      <c r="H7" s="10">
        <v>716540.31</v>
      </c>
      <c r="I7" s="19"/>
    </row>
    <row r="8" spans="1:9" ht="12">
      <c r="A8" s="9" t="s">
        <v>18</v>
      </c>
      <c r="B8" s="10">
        <v>3620.14</v>
      </c>
      <c r="C8" s="10">
        <v>23323.9</v>
      </c>
      <c r="D8" s="10">
        <v>256885.12</v>
      </c>
      <c r="E8" s="10">
        <v>423597.46</v>
      </c>
      <c r="F8" s="10">
        <v>33063.19</v>
      </c>
      <c r="G8" s="10">
        <v>2484.22</v>
      </c>
      <c r="H8" s="10">
        <v>742974.03</v>
      </c>
      <c r="I8" s="19"/>
    </row>
    <row r="9" spans="1:9" ht="12">
      <c r="A9" s="9"/>
      <c r="B9" s="10"/>
      <c r="C9" s="10"/>
      <c r="D9" s="10"/>
      <c r="E9" s="10"/>
      <c r="F9" s="10"/>
      <c r="G9" s="10"/>
      <c r="H9" s="10"/>
      <c r="I9" s="19"/>
    </row>
    <row r="10" spans="1:9" ht="13.5" customHeight="1">
      <c r="A10" s="9"/>
      <c r="B10" s="57" t="s">
        <v>19</v>
      </c>
      <c r="C10" s="57"/>
      <c r="D10" s="57"/>
      <c r="E10" s="57"/>
      <c r="F10" s="57"/>
      <c r="G10" s="57"/>
      <c r="H10" s="57"/>
      <c r="I10" s="19"/>
    </row>
    <row r="11" spans="1:9" ht="12">
      <c r="A11" s="11" t="s">
        <v>20</v>
      </c>
      <c r="B11" s="10">
        <v>75.01</v>
      </c>
      <c r="C11" s="10">
        <v>115.75</v>
      </c>
      <c r="D11" s="10">
        <v>7028.069999999988</v>
      </c>
      <c r="E11" s="10">
        <v>17998.52</v>
      </c>
      <c r="F11" s="10">
        <v>1562.54</v>
      </c>
      <c r="G11" s="10">
        <v>156.04</v>
      </c>
      <c r="H11" s="10">
        <v>26935.929999999946</v>
      </c>
      <c r="I11" s="19"/>
    </row>
    <row r="12" spans="1:9" ht="12">
      <c r="A12" s="12" t="s">
        <v>21</v>
      </c>
      <c r="B12" s="13">
        <v>468.78</v>
      </c>
      <c r="C12" s="13">
        <v>979.42</v>
      </c>
      <c r="D12" s="13">
        <v>22394.880000000176</v>
      </c>
      <c r="E12" s="13">
        <v>46203.46000000053</v>
      </c>
      <c r="F12" s="13">
        <v>3948.059999999992</v>
      </c>
      <c r="G12" s="13">
        <v>177.54</v>
      </c>
      <c r="H12" s="10">
        <v>74172.1400000007</v>
      </c>
      <c r="I12" s="19"/>
    </row>
    <row r="13" spans="1:9" s="15" customFormat="1" ht="12">
      <c r="A13" s="14" t="s">
        <v>22</v>
      </c>
      <c r="B13" s="13">
        <v>68.14</v>
      </c>
      <c r="C13" s="13">
        <v>668.92</v>
      </c>
      <c r="D13" s="13">
        <v>12806.92999999994</v>
      </c>
      <c r="E13" s="13">
        <v>25730.560000000198</v>
      </c>
      <c r="F13" s="13">
        <v>2545.9999999999927</v>
      </c>
      <c r="G13" s="13">
        <v>248.19</v>
      </c>
      <c r="H13" s="10">
        <v>42068.74000000013</v>
      </c>
      <c r="I13" s="27"/>
    </row>
    <row r="14" spans="1:9" ht="12">
      <c r="A14" s="12" t="s">
        <v>23</v>
      </c>
      <c r="B14" s="13">
        <v>1738.88</v>
      </c>
      <c r="C14" s="13">
        <v>7981.71</v>
      </c>
      <c r="D14" s="13">
        <v>101990.9700000015</v>
      </c>
      <c r="E14" s="13">
        <v>134068.63000000114</v>
      </c>
      <c r="F14" s="13">
        <v>11418.31</v>
      </c>
      <c r="G14" s="13">
        <v>837.15</v>
      </c>
      <c r="H14" s="10">
        <v>258035.6500000026</v>
      </c>
      <c r="I14" s="19"/>
    </row>
    <row r="15" spans="1:9" ht="12">
      <c r="A15" s="12" t="s">
        <v>24</v>
      </c>
      <c r="B15" s="13">
        <v>217.8</v>
      </c>
      <c r="C15" s="13">
        <v>671.29</v>
      </c>
      <c r="D15" s="13">
        <v>19321.87</v>
      </c>
      <c r="E15" s="13">
        <v>30020.700000000106</v>
      </c>
      <c r="F15" s="13">
        <v>2898.35</v>
      </c>
      <c r="G15" s="13">
        <v>66.9</v>
      </c>
      <c r="H15" s="10">
        <v>53196.91000000013</v>
      </c>
      <c r="I15" s="19"/>
    </row>
    <row r="16" spans="1:9" ht="12">
      <c r="A16" s="12" t="s">
        <v>25</v>
      </c>
      <c r="B16" s="13">
        <v>310.83</v>
      </c>
      <c r="C16" s="13">
        <v>1208.82</v>
      </c>
      <c r="D16" s="13">
        <v>23068.460000000177</v>
      </c>
      <c r="E16" s="13">
        <v>42920.44000000042</v>
      </c>
      <c r="F16" s="13">
        <v>4055.349999999978</v>
      </c>
      <c r="G16" s="13">
        <v>242.83</v>
      </c>
      <c r="H16" s="10">
        <v>71806.73000000058</v>
      </c>
      <c r="I16" s="19"/>
    </row>
    <row r="17" spans="1:9" ht="12">
      <c r="A17" s="12" t="s">
        <v>26</v>
      </c>
      <c r="B17" s="13">
        <v>111.24</v>
      </c>
      <c r="C17" s="13">
        <v>425.69</v>
      </c>
      <c r="D17" s="13">
        <v>17473.59</v>
      </c>
      <c r="E17" s="13">
        <v>40274.69000000026</v>
      </c>
      <c r="F17" s="13">
        <v>3855.9799999999846</v>
      </c>
      <c r="G17" s="13">
        <v>380.95</v>
      </c>
      <c r="H17" s="10">
        <v>62522.14000000021</v>
      </c>
      <c r="I17" s="19"/>
    </row>
    <row r="18" spans="1:9" ht="12">
      <c r="A18" s="12" t="s">
        <v>27</v>
      </c>
      <c r="B18" s="13">
        <v>478.63</v>
      </c>
      <c r="C18" s="13">
        <v>9364.740000000022</v>
      </c>
      <c r="D18" s="13">
        <v>27265.59000000016</v>
      </c>
      <c r="E18" s="13">
        <v>31746.520000000182</v>
      </c>
      <c r="F18" s="13">
        <v>2399.9599999999914</v>
      </c>
      <c r="G18" s="13">
        <v>152.54</v>
      </c>
      <c r="H18" s="10">
        <v>71407.98000000036</v>
      </c>
      <c r="I18" s="19"/>
    </row>
    <row r="19" spans="1:9" ht="12">
      <c r="A19" s="12" t="s">
        <v>28</v>
      </c>
      <c r="B19" s="13">
        <v>27.22</v>
      </c>
      <c r="C19" s="13">
        <v>171.69</v>
      </c>
      <c r="D19" s="13">
        <v>6405.269999999974</v>
      </c>
      <c r="E19" s="13">
        <v>17755.37</v>
      </c>
      <c r="F19" s="13">
        <v>1528.11</v>
      </c>
      <c r="G19" s="13">
        <v>126.28</v>
      </c>
      <c r="H19" s="10">
        <v>26013.939999999937</v>
      </c>
      <c r="I19" s="19"/>
    </row>
    <row r="20" spans="1:9" ht="12">
      <c r="A20" s="12" t="s">
        <v>29</v>
      </c>
      <c r="B20" s="13">
        <v>105.45</v>
      </c>
      <c r="C20" s="13">
        <v>247.52</v>
      </c>
      <c r="D20" s="13">
        <v>16556.339999999895</v>
      </c>
      <c r="E20" s="13">
        <v>48208.97000000009</v>
      </c>
      <c r="F20" s="13">
        <v>2881.9899999999925</v>
      </c>
      <c r="G20" s="13">
        <v>74.45</v>
      </c>
      <c r="H20" s="10">
        <v>68074.72</v>
      </c>
      <c r="I20" s="19"/>
    </row>
    <row r="21" spans="1:9" ht="12">
      <c r="A21" s="16" t="s">
        <v>30</v>
      </c>
      <c r="B21" s="17">
        <v>3601.98</v>
      </c>
      <c r="C21" s="17">
        <v>21835.55</v>
      </c>
      <c r="D21" s="17">
        <v>254311.9700000018</v>
      </c>
      <c r="E21" s="17">
        <v>434927.86000000284</v>
      </c>
      <c r="F21" s="17">
        <v>37094.64999999989</v>
      </c>
      <c r="G21" s="17">
        <v>2462.87</v>
      </c>
      <c r="H21" s="17">
        <v>754234.8800000045</v>
      </c>
      <c r="I21" s="19"/>
    </row>
    <row r="22" spans="1:8" ht="12">
      <c r="A22" s="18" t="s">
        <v>31</v>
      </c>
      <c r="B22" s="11"/>
      <c r="C22" s="11"/>
      <c r="D22" s="11"/>
      <c r="E22" s="11"/>
      <c r="F22" s="11"/>
      <c r="G22" s="11"/>
      <c r="H22" s="19"/>
    </row>
    <row r="23" spans="1:8" ht="20.25" customHeight="1">
      <c r="A23" s="58" t="s">
        <v>32</v>
      </c>
      <c r="B23" s="58"/>
      <c r="C23" s="58"/>
      <c r="D23" s="58"/>
      <c r="E23" s="58"/>
      <c r="F23" s="58"/>
      <c r="G23" s="58"/>
      <c r="H23" s="58"/>
    </row>
    <row r="24" spans="2:8" ht="12">
      <c r="B24" s="19"/>
      <c r="C24" s="19"/>
      <c r="D24" s="19"/>
      <c r="E24" s="19"/>
      <c r="F24" s="19"/>
      <c r="G24" s="19"/>
      <c r="H24" s="19"/>
    </row>
    <row r="28" spans="11:17" ht="12">
      <c r="K28" s="10"/>
      <c r="L28" s="10"/>
      <c r="M28" s="10"/>
      <c r="N28" s="10"/>
      <c r="O28" s="10"/>
      <c r="P28" s="10"/>
      <c r="Q28" s="10"/>
    </row>
    <row r="29" spans="11:17" ht="12">
      <c r="K29" s="13"/>
      <c r="L29" s="13"/>
      <c r="M29" s="13"/>
      <c r="N29" s="13"/>
      <c r="O29" s="13"/>
      <c r="P29" s="13"/>
      <c r="Q29" s="10"/>
    </row>
    <row r="30" spans="11:17" ht="12">
      <c r="K30" s="13"/>
      <c r="L30" s="13"/>
      <c r="M30" s="13"/>
      <c r="N30" s="13"/>
      <c r="O30" s="13"/>
      <c r="P30" s="13"/>
      <c r="Q30" s="10"/>
    </row>
    <row r="31" spans="11:17" ht="12">
      <c r="K31" s="13"/>
      <c r="L31" s="13"/>
      <c r="M31" s="13"/>
      <c r="N31" s="13"/>
      <c r="O31" s="13"/>
      <c r="P31" s="13"/>
      <c r="Q31" s="10"/>
    </row>
    <row r="32" spans="11:17" ht="12">
      <c r="K32" s="13"/>
      <c r="L32" s="13"/>
      <c r="M32" s="13"/>
      <c r="N32" s="13"/>
      <c r="O32" s="13"/>
      <c r="P32" s="13"/>
      <c r="Q32" s="10"/>
    </row>
    <row r="33" spans="11:17" ht="12">
      <c r="K33" s="13"/>
      <c r="L33" s="13"/>
      <c r="M33" s="13"/>
      <c r="N33" s="13"/>
      <c r="O33" s="13"/>
      <c r="P33" s="13"/>
      <c r="Q33" s="10"/>
    </row>
    <row r="34" spans="11:17" ht="12">
      <c r="K34" s="13"/>
      <c r="L34" s="13"/>
      <c r="M34" s="13"/>
      <c r="N34" s="13"/>
      <c r="O34" s="13"/>
      <c r="P34" s="13"/>
      <c r="Q34" s="10"/>
    </row>
    <row r="35" spans="11:17" ht="12">
      <c r="K35" s="13"/>
      <c r="L35" s="13"/>
      <c r="M35" s="13"/>
      <c r="N35" s="13"/>
      <c r="O35" s="13"/>
      <c r="P35" s="13"/>
      <c r="Q35" s="10"/>
    </row>
    <row r="36" spans="11:17" ht="12">
      <c r="K36" s="13"/>
      <c r="L36" s="13"/>
      <c r="M36" s="13"/>
      <c r="N36" s="13"/>
      <c r="O36" s="13"/>
      <c r="P36" s="13"/>
      <c r="Q36" s="10"/>
    </row>
    <row r="37" spans="11:17" ht="12">
      <c r="K37" s="13"/>
      <c r="L37" s="13"/>
      <c r="M37" s="13"/>
      <c r="N37" s="13"/>
      <c r="O37" s="13"/>
      <c r="P37" s="13"/>
      <c r="Q37" s="10"/>
    </row>
  </sheetData>
  <sheetProtection selectLockedCells="1" selectUnlockedCells="1"/>
  <mergeCells count="5">
    <mergeCell ref="A23:H23"/>
    <mergeCell ref="A3:A4"/>
    <mergeCell ref="B3:G3"/>
    <mergeCell ref="H3:H4"/>
    <mergeCell ref="B10:H10"/>
  </mergeCells>
  <printOptions/>
  <pageMargins left="0.7902777777777777" right="0.7902777777777777" top="0.9798611111111111" bottom="0.979861111111111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A24" sqref="A24:K24"/>
    </sheetView>
  </sheetViews>
  <sheetFormatPr defaultColWidth="9.33203125" defaultRowHeight="11.25"/>
  <cols>
    <col min="1" max="1" width="16.83203125" style="6" customWidth="1"/>
    <col min="2" max="2" width="8.5" style="6" customWidth="1"/>
    <col min="3" max="3" width="10.66015625" style="6" customWidth="1"/>
    <col min="4" max="4" width="9.66015625" style="6" customWidth="1"/>
    <col min="5" max="5" width="9.5" style="6" customWidth="1"/>
    <col min="6" max="7" width="9.66015625" style="6" customWidth="1"/>
    <col min="8" max="8" width="14.83203125" style="6" customWidth="1"/>
    <col min="9" max="9" width="13.66015625" style="6" customWidth="1"/>
    <col min="10" max="10" width="10.66015625" style="6" customWidth="1"/>
    <col min="11" max="11" width="8.5" style="6" customWidth="1"/>
    <col min="12" max="16384" width="9.33203125" style="6" customWidth="1"/>
  </cols>
  <sheetData>
    <row r="1" ht="12">
      <c r="A1" s="7" t="s">
        <v>52</v>
      </c>
    </row>
    <row r="2" spans="2:11" ht="12">
      <c r="B2" s="26"/>
      <c r="C2" s="26"/>
      <c r="D2" s="26"/>
      <c r="E2" s="26"/>
      <c r="F2" s="28"/>
      <c r="G2" s="28"/>
      <c r="H2" s="26"/>
      <c r="I2" s="26"/>
      <c r="J2" s="26"/>
      <c r="K2" s="28"/>
    </row>
    <row r="3" spans="1:11" ht="11.25" customHeight="1">
      <c r="A3" s="59" t="s">
        <v>7</v>
      </c>
      <c r="B3" s="62" t="s">
        <v>53</v>
      </c>
      <c r="C3" s="62"/>
      <c r="D3" s="62"/>
      <c r="E3" s="62"/>
      <c r="F3" s="62" t="s">
        <v>14</v>
      </c>
      <c r="G3" s="65" t="s">
        <v>54</v>
      </c>
      <c r="H3" s="63" t="s">
        <v>55</v>
      </c>
      <c r="I3" s="63"/>
      <c r="J3" s="63"/>
      <c r="K3" s="62" t="s">
        <v>14</v>
      </c>
    </row>
    <row r="4" spans="1:11" ht="23.25" customHeight="1">
      <c r="A4" s="59"/>
      <c r="B4" s="64" t="s">
        <v>56</v>
      </c>
      <c r="C4" s="64"/>
      <c r="D4" s="64" t="s">
        <v>57</v>
      </c>
      <c r="E4" s="64"/>
      <c r="F4" s="62"/>
      <c r="G4" s="65"/>
      <c r="H4" s="56" t="s">
        <v>58</v>
      </c>
      <c r="I4" s="56" t="s">
        <v>59</v>
      </c>
      <c r="J4" s="56" t="s">
        <v>60</v>
      </c>
      <c r="K4" s="62"/>
    </row>
    <row r="5" spans="1:11" ht="36">
      <c r="A5" s="59"/>
      <c r="B5" s="8" t="s">
        <v>14</v>
      </c>
      <c r="C5" s="8" t="s">
        <v>54</v>
      </c>
      <c r="D5" s="8" t="s">
        <v>14</v>
      </c>
      <c r="E5" s="8" t="s">
        <v>54</v>
      </c>
      <c r="F5" s="62"/>
      <c r="G5" s="65"/>
      <c r="H5" s="56"/>
      <c r="I5" s="56"/>
      <c r="J5" s="56"/>
      <c r="K5" s="62"/>
    </row>
    <row r="6" spans="1:11" s="15" customFormat="1" ht="12">
      <c r="A6" s="9" t="s">
        <v>15</v>
      </c>
      <c r="B6" s="13">
        <v>25223.55</v>
      </c>
      <c r="C6" s="13">
        <v>13186.79</v>
      </c>
      <c r="D6" s="13">
        <v>365281.94</v>
      </c>
      <c r="E6" s="13">
        <v>110353.41</v>
      </c>
      <c r="F6" s="10">
        <v>390505.49</v>
      </c>
      <c r="G6" s="10">
        <v>123540.2</v>
      </c>
      <c r="H6" s="13">
        <v>8175.1</v>
      </c>
      <c r="I6" s="13">
        <v>12096.98</v>
      </c>
      <c r="J6" s="13">
        <v>2842.48</v>
      </c>
      <c r="K6" s="13">
        <v>23114.56</v>
      </c>
    </row>
    <row r="7" spans="1:11" s="15" customFormat="1" ht="12">
      <c r="A7" s="9" t="s">
        <v>16</v>
      </c>
      <c r="B7" s="13">
        <v>24066.46</v>
      </c>
      <c r="C7" s="13">
        <v>12595.53</v>
      </c>
      <c r="D7" s="13">
        <v>363672.51</v>
      </c>
      <c r="E7" s="13">
        <v>112015.72</v>
      </c>
      <c r="F7" s="10">
        <v>387738.97</v>
      </c>
      <c r="G7" s="10">
        <v>124611.25</v>
      </c>
      <c r="H7" s="13">
        <v>8344.21</v>
      </c>
      <c r="I7" s="13">
        <v>9796.93</v>
      </c>
      <c r="J7" s="13">
        <v>2719.9</v>
      </c>
      <c r="K7" s="13">
        <v>20861.04</v>
      </c>
    </row>
    <row r="8" spans="1:13" s="15" customFormat="1" ht="12">
      <c r="A8" s="9" t="s">
        <v>17</v>
      </c>
      <c r="B8" s="13">
        <v>23085.8</v>
      </c>
      <c r="C8" s="13">
        <v>12076.45</v>
      </c>
      <c r="D8" s="13">
        <v>362225.71</v>
      </c>
      <c r="E8" s="13">
        <v>112557.96</v>
      </c>
      <c r="F8" s="10">
        <v>385311.51</v>
      </c>
      <c r="G8" s="10">
        <v>124634.41</v>
      </c>
      <c r="H8" s="13">
        <v>8413.57</v>
      </c>
      <c r="I8" s="13">
        <v>4816.45</v>
      </c>
      <c r="J8" s="13">
        <v>805.87</v>
      </c>
      <c r="K8" s="13">
        <v>14035.89</v>
      </c>
      <c r="L8" s="27"/>
      <c r="M8" s="27"/>
    </row>
    <row r="9" spans="1:13" s="15" customFormat="1" ht="12">
      <c r="A9" s="9" t="s">
        <v>18</v>
      </c>
      <c r="B9" s="13">
        <v>22122.53</v>
      </c>
      <c r="C9" s="13">
        <v>11572.24</v>
      </c>
      <c r="D9" s="13">
        <v>360591.72</v>
      </c>
      <c r="E9" s="13">
        <v>112698.23</v>
      </c>
      <c r="F9" s="10">
        <v>382714.25</v>
      </c>
      <c r="G9" s="10">
        <v>124270.47</v>
      </c>
      <c r="H9" s="13">
        <v>7926.91</v>
      </c>
      <c r="I9" s="13">
        <v>4889.42</v>
      </c>
      <c r="J9" s="13">
        <v>546.87</v>
      </c>
      <c r="K9" s="13">
        <v>13363.2</v>
      </c>
      <c r="L9" s="27"/>
      <c r="M9" s="27"/>
    </row>
    <row r="10" spans="1:13" s="15" customFormat="1" ht="12">
      <c r="A10" s="9"/>
      <c r="B10" s="13"/>
      <c r="C10" s="13"/>
      <c r="D10" s="13"/>
      <c r="E10" s="13"/>
      <c r="F10" s="10"/>
      <c r="G10" s="10"/>
      <c r="H10" s="13"/>
      <c r="I10" s="13"/>
      <c r="J10" s="13"/>
      <c r="K10" s="13"/>
      <c r="L10" s="27"/>
      <c r="M10" s="27"/>
    </row>
    <row r="11" spans="1:13" ht="13.5" customHeight="1">
      <c r="A11" s="9"/>
      <c r="B11" s="66" t="s">
        <v>19</v>
      </c>
      <c r="C11" s="66"/>
      <c r="D11" s="66"/>
      <c r="E11" s="66"/>
      <c r="F11" s="66"/>
      <c r="G11" s="66"/>
      <c r="H11" s="66"/>
      <c r="I11" s="66"/>
      <c r="J11" s="66"/>
      <c r="K11" s="66"/>
      <c r="L11" s="19"/>
      <c r="M11" s="19"/>
    </row>
    <row r="12" spans="1:13" ht="12">
      <c r="A12" s="11" t="s">
        <v>20</v>
      </c>
      <c r="B12" s="13">
        <v>1273.08</v>
      </c>
      <c r="C12" s="13">
        <v>667.12</v>
      </c>
      <c r="D12" s="13">
        <v>17118.54</v>
      </c>
      <c r="E12" s="13">
        <v>5547.86</v>
      </c>
      <c r="F12" s="10">
        <f aca="true" t="shared" si="0" ref="F12:F21">B12+D12</f>
        <v>18391.620000000003</v>
      </c>
      <c r="G12" s="10">
        <v>6183.48</v>
      </c>
      <c r="H12" s="13">
        <v>385.47</v>
      </c>
      <c r="I12" s="13">
        <v>94.5</v>
      </c>
      <c r="J12" s="13">
        <v>12.9</v>
      </c>
      <c r="K12" s="13">
        <f aca="true" t="shared" si="1" ref="K12:K21">SUM(H12:J12)</f>
        <v>492.87</v>
      </c>
      <c r="L12" s="19"/>
      <c r="M12" s="19"/>
    </row>
    <row r="13" spans="1:13" ht="12">
      <c r="A13" s="12" t="s">
        <v>21</v>
      </c>
      <c r="B13" s="13">
        <v>2455.45</v>
      </c>
      <c r="C13" s="13">
        <v>1242.21</v>
      </c>
      <c r="D13" s="13">
        <v>38291.84000000025</v>
      </c>
      <c r="E13" s="13">
        <v>11650.62</v>
      </c>
      <c r="F13" s="10">
        <f t="shared" si="0"/>
        <v>40747.29000000025</v>
      </c>
      <c r="G13" s="10">
        <v>12829.61</v>
      </c>
      <c r="H13" s="13">
        <v>821.6300000000012</v>
      </c>
      <c r="I13" s="13">
        <v>480.83</v>
      </c>
      <c r="J13" s="13">
        <v>67.18</v>
      </c>
      <c r="K13" s="13">
        <f t="shared" si="1"/>
        <v>1369.6400000000012</v>
      </c>
      <c r="L13" s="19"/>
      <c r="M13" s="19"/>
    </row>
    <row r="14" spans="1:13" ht="12">
      <c r="A14" s="14" t="s">
        <v>22</v>
      </c>
      <c r="B14" s="13">
        <v>1925.45</v>
      </c>
      <c r="C14" s="13">
        <v>1011.83</v>
      </c>
      <c r="D14" s="13">
        <v>27369.70000000005</v>
      </c>
      <c r="E14" s="13">
        <v>8342.24</v>
      </c>
      <c r="F14" s="10">
        <f t="shared" si="0"/>
        <v>29295.150000000052</v>
      </c>
      <c r="G14" s="10">
        <v>9311.92</v>
      </c>
      <c r="H14" s="13">
        <v>465.74</v>
      </c>
      <c r="I14" s="13">
        <v>319.7</v>
      </c>
      <c r="J14" s="13">
        <v>36.58</v>
      </c>
      <c r="K14" s="13">
        <f t="shared" si="1"/>
        <v>822.0200000000001</v>
      </c>
      <c r="L14" s="19"/>
      <c r="M14" s="19"/>
    </row>
    <row r="15" spans="1:13" ht="12">
      <c r="A15" s="12" t="s">
        <v>23</v>
      </c>
      <c r="B15" s="13">
        <v>5149.26</v>
      </c>
      <c r="C15" s="13">
        <v>2726.11</v>
      </c>
      <c r="D15" s="13">
        <v>101158.77999999949</v>
      </c>
      <c r="E15" s="13">
        <v>31390.31</v>
      </c>
      <c r="F15" s="10">
        <f t="shared" si="0"/>
        <v>106308.03999999948</v>
      </c>
      <c r="G15" s="10">
        <v>33931.49</v>
      </c>
      <c r="H15" s="13">
        <v>2717.94</v>
      </c>
      <c r="I15" s="13">
        <v>1927.47</v>
      </c>
      <c r="J15" s="13">
        <v>112.71</v>
      </c>
      <c r="K15" s="13">
        <f t="shared" si="1"/>
        <v>4758.12</v>
      </c>
      <c r="L15" s="19"/>
      <c r="M15" s="19"/>
    </row>
    <row r="16" spans="1:13" ht="12">
      <c r="A16" s="12" t="s">
        <v>24</v>
      </c>
      <c r="B16" s="13">
        <v>2024.07</v>
      </c>
      <c r="C16" s="13">
        <v>1118.38</v>
      </c>
      <c r="D16" s="13">
        <v>27890.710000000076</v>
      </c>
      <c r="E16" s="13">
        <v>9353.049999999974</v>
      </c>
      <c r="F16" s="10">
        <f t="shared" si="0"/>
        <v>29914.780000000075</v>
      </c>
      <c r="G16" s="10">
        <v>10422.9</v>
      </c>
      <c r="H16" s="13">
        <v>565.27</v>
      </c>
      <c r="I16" s="13">
        <v>196.86</v>
      </c>
      <c r="J16" s="13">
        <v>38.18</v>
      </c>
      <c r="K16" s="13">
        <f t="shared" si="1"/>
        <v>800.31</v>
      </c>
      <c r="L16" s="19"/>
      <c r="M16" s="19"/>
    </row>
    <row r="17" spans="1:13" ht="12">
      <c r="A17" s="12" t="s">
        <v>25</v>
      </c>
      <c r="B17" s="13">
        <v>2214.99</v>
      </c>
      <c r="C17" s="13">
        <v>1146.99</v>
      </c>
      <c r="D17" s="13">
        <v>38470.08000000025</v>
      </c>
      <c r="E17" s="13">
        <v>11986.53</v>
      </c>
      <c r="F17" s="10">
        <f t="shared" si="0"/>
        <v>40685.07000000025</v>
      </c>
      <c r="G17" s="10">
        <v>13070.55</v>
      </c>
      <c r="H17" s="13">
        <v>800.56</v>
      </c>
      <c r="I17" s="13">
        <v>557.82</v>
      </c>
      <c r="J17" s="13">
        <v>61.89</v>
      </c>
      <c r="K17" s="13">
        <f t="shared" si="1"/>
        <v>1420.2700000000002</v>
      </c>
      <c r="L17" s="19"/>
      <c r="M17" s="19"/>
    </row>
    <row r="18" spans="1:13" ht="12">
      <c r="A18" s="12" t="s">
        <v>26</v>
      </c>
      <c r="B18" s="13">
        <v>1942.08</v>
      </c>
      <c r="C18" s="13">
        <v>1012.63</v>
      </c>
      <c r="D18" s="13">
        <v>32514.340000000087</v>
      </c>
      <c r="E18" s="13">
        <v>10168.16</v>
      </c>
      <c r="F18" s="10">
        <f t="shared" si="0"/>
        <v>34456.420000000086</v>
      </c>
      <c r="G18" s="10">
        <v>11123.22</v>
      </c>
      <c r="H18" s="13">
        <v>773.03</v>
      </c>
      <c r="I18" s="13">
        <v>1664.8</v>
      </c>
      <c r="J18" s="13">
        <v>35.46</v>
      </c>
      <c r="K18" s="13">
        <f t="shared" si="1"/>
        <v>2473.29</v>
      </c>
      <c r="L18" s="19"/>
      <c r="M18" s="19"/>
    </row>
    <row r="19" spans="1:13" ht="12">
      <c r="A19" s="12" t="s">
        <v>27</v>
      </c>
      <c r="B19" s="13">
        <v>1445.77</v>
      </c>
      <c r="C19" s="13">
        <v>733.71</v>
      </c>
      <c r="D19" s="13">
        <v>25191.18</v>
      </c>
      <c r="E19" s="13">
        <v>8534.35</v>
      </c>
      <c r="F19" s="10">
        <f t="shared" si="0"/>
        <v>26636.95</v>
      </c>
      <c r="G19" s="10">
        <v>9224.069999999989</v>
      </c>
      <c r="H19" s="13">
        <v>507.29</v>
      </c>
      <c r="I19" s="13">
        <v>190.01</v>
      </c>
      <c r="J19" s="13">
        <v>14.8</v>
      </c>
      <c r="K19" s="13">
        <f t="shared" si="1"/>
        <v>712.0999999999999</v>
      </c>
      <c r="L19" s="19"/>
      <c r="M19" s="19"/>
    </row>
    <row r="20" spans="1:13" ht="12">
      <c r="A20" s="12" t="s">
        <v>28</v>
      </c>
      <c r="B20" s="13">
        <v>1440.89</v>
      </c>
      <c r="C20" s="13">
        <v>758.18</v>
      </c>
      <c r="D20" s="13">
        <v>19745.630000000052</v>
      </c>
      <c r="E20" s="13">
        <v>6655.439999999994</v>
      </c>
      <c r="F20" s="10">
        <f t="shared" si="0"/>
        <v>21186.52000000005</v>
      </c>
      <c r="G20" s="10">
        <v>7383.16</v>
      </c>
      <c r="H20" s="13">
        <v>219.8</v>
      </c>
      <c r="I20" s="13">
        <v>148.84</v>
      </c>
      <c r="J20" s="13">
        <v>12.91</v>
      </c>
      <c r="K20" s="13">
        <f t="shared" si="1"/>
        <v>381.55</v>
      </c>
      <c r="L20" s="19"/>
      <c r="M20" s="19"/>
    </row>
    <row r="21" spans="1:13" ht="12">
      <c r="A21" s="12" t="s">
        <v>29</v>
      </c>
      <c r="B21" s="13">
        <v>1382.53</v>
      </c>
      <c r="C21" s="13">
        <v>723.44</v>
      </c>
      <c r="D21" s="13">
        <v>30017.45000000015</v>
      </c>
      <c r="E21" s="13">
        <v>9590.000000000005</v>
      </c>
      <c r="F21" s="10">
        <f t="shared" si="0"/>
        <v>31399.98000000015</v>
      </c>
      <c r="G21" s="10">
        <v>10223.92</v>
      </c>
      <c r="H21" s="13">
        <v>743.07</v>
      </c>
      <c r="I21" s="13">
        <v>407.2</v>
      </c>
      <c r="J21" s="13">
        <v>19.26</v>
      </c>
      <c r="K21" s="13">
        <f t="shared" si="1"/>
        <v>1169.53</v>
      </c>
      <c r="L21" s="19"/>
      <c r="M21" s="19"/>
    </row>
    <row r="22" spans="1:13" ht="12">
      <c r="A22" s="16" t="s">
        <v>30</v>
      </c>
      <c r="B22" s="17">
        <f aca="true" t="shared" si="2" ref="B22:K22">SUM(B12:B21)</f>
        <v>21253.569999999996</v>
      </c>
      <c r="C22" s="17">
        <f t="shared" si="2"/>
        <v>11140.6</v>
      </c>
      <c r="D22" s="17">
        <f t="shared" si="2"/>
        <v>357768.2500000004</v>
      </c>
      <c r="E22" s="17">
        <f t="shared" si="2"/>
        <v>113218.55999999997</v>
      </c>
      <c r="F22" s="17">
        <f t="shared" si="2"/>
        <v>379021.8200000005</v>
      </c>
      <c r="G22" s="17">
        <f t="shared" si="2"/>
        <v>123704.31999999999</v>
      </c>
      <c r="H22" s="17">
        <f t="shared" si="2"/>
        <v>7999.8</v>
      </c>
      <c r="I22" s="17">
        <f t="shared" si="2"/>
        <v>5988.030000000001</v>
      </c>
      <c r="J22" s="44">
        <f t="shared" si="2"/>
        <v>411.87</v>
      </c>
      <c r="K22" s="17">
        <f t="shared" si="2"/>
        <v>14399.7</v>
      </c>
      <c r="L22" s="19"/>
      <c r="M22" s="19"/>
    </row>
    <row r="23" spans="1:13" ht="12">
      <c r="A23" s="18" t="s">
        <v>31</v>
      </c>
      <c r="B23" s="11"/>
      <c r="C23" s="11"/>
      <c r="D23" s="11"/>
      <c r="E23" s="11"/>
      <c r="F23" s="11"/>
      <c r="G23" s="11"/>
      <c r="H23" s="11"/>
      <c r="I23" s="11"/>
      <c r="J23" s="43"/>
      <c r="K23" s="19"/>
      <c r="L23" s="19"/>
      <c r="M23" s="19"/>
    </row>
    <row r="24" spans="1:13" ht="20.25" customHeight="1">
      <c r="A24" s="58" t="s">
        <v>32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19"/>
      <c r="M24" s="19"/>
    </row>
    <row r="25" spans="2:13" ht="12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2:13" ht="12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</sheetData>
  <sheetProtection selectLockedCells="1" selectUnlockedCells="1"/>
  <mergeCells count="13">
    <mergeCell ref="F3:F5"/>
    <mergeCell ref="G3:G5"/>
    <mergeCell ref="B11:K11"/>
    <mergeCell ref="A24:K24"/>
    <mergeCell ref="H3:J3"/>
    <mergeCell ref="K3:K5"/>
    <mergeCell ref="B4:C4"/>
    <mergeCell ref="D4:E4"/>
    <mergeCell ref="H4:H5"/>
    <mergeCell ref="I4:I5"/>
    <mergeCell ref="J4:J5"/>
    <mergeCell ref="A3:A5"/>
    <mergeCell ref="B3:E3"/>
  </mergeCells>
  <printOptions/>
  <pageMargins left="0.7902777777777777" right="0.7902777777777777" top="0.9798611111111111" bottom="0.979861111111111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27"/>
  <sheetViews>
    <sheetView workbookViewId="0" topLeftCell="A1">
      <selection activeCell="J37" sqref="J37"/>
    </sheetView>
  </sheetViews>
  <sheetFormatPr defaultColWidth="9.33203125" defaultRowHeight="11.25"/>
  <cols>
    <col min="1" max="1" width="75" style="6" customWidth="1"/>
    <col min="2" max="2" width="13.66015625" style="6" customWidth="1"/>
    <col min="3" max="3" width="12" style="6" customWidth="1"/>
    <col min="4" max="4" width="12.66015625" style="6" customWidth="1"/>
    <col min="5" max="5" width="10.5" style="6" customWidth="1"/>
    <col min="6" max="6" width="12.66015625" style="6" customWidth="1"/>
    <col min="7" max="7" width="12.16015625" style="6" customWidth="1"/>
    <col min="8" max="8" width="11.33203125" style="6" customWidth="1"/>
    <col min="9" max="9" width="12" style="6" customWidth="1"/>
    <col min="10" max="16384" width="9.33203125" style="6" customWidth="1"/>
  </cols>
  <sheetData>
    <row r="1" ht="12">
      <c r="A1" s="7" t="s">
        <v>61</v>
      </c>
    </row>
    <row r="3" spans="1:9" ht="13.5" customHeight="1">
      <c r="A3" s="59" t="s">
        <v>62</v>
      </c>
      <c r="B3" s="56" t="s">
        <v>63</v>
      </c>
      <c r="C3" s="56"/>
      <c r="D3" s="56" t="s">
        <v>64</v>
      </c>
      <c r="E3" s="56"/>
      <c r="F3" s="56" t="s">
        <v>65</v>
      </c>
      <c r="G3" s="56"/>
      <c r="H3" s="56" t="s">
        <v>66</v>
      </c>
      <c r="I3" s="56"/>
    </row>
    <row r="4" spans="1:15" ht="24">
      <c r="A4" s="59"/>
      <c r="B4" s="51" t="s">
        <v>14</v>
      </c>
      <c r="C4" s="51" t="s">
        <v>54</v>
      </c>
      <c r="D4" s="51" t="s">
        <v>14</v>
      </c>
      <c r="E4" s="51" t="s">
        <v>54</v>
      </c>
      <c r="F4" s="51" t="s">
        <v>14</v>
      </c>
      <c r="G4" s="51" t="s">
        <v>54</v>
      </c>
      <c r="H4" s="51" t="s">
        <v>14</v>
      </c>
      <c r="I4" s="51" t="s">
        <v>54</v>
      </c>
      <c r="K4"/>
      <c r="L4"/>
      <c r="M4"/>
      <c r="N4"/>
      <c r="O4"/>
    </row>
    <row r="5" spans="1:15" ht="12">
      <c r="A5" s="30" t="s">
        <v>67</v>
      </c>
      <c r="B5" s="13">
        <v>1536.73</v>
      </c>
      <c r="C5" s="13">
        <v>115.95</v>
      </c>
      <c r="D5" s="13">
        <v>113.95</v>
      </c>
      <c r="E5" s="13">
        <v>23.38</v>
      </c>
      <c r="F5" s="13">
        <v>71.75</v>
      </c>
      <c r="G5" s="13">
        <v>13.05</v>
      </c>
      <c r="H5" s="13">
        <v>4.01</v>
      </c>
      <c r="I5" s="13">
        <v>0</v>
      </c>
      <c r="J5" s="19"/>
      <c r="K5"/>
      <c r="L5"/>
      <c r="M5"/>
      <c r="N5"/>
      <c r="O5"/>
    </row>
    <row r="6" spans="1:15" s="15" customFormat="1" ht="12">
      <c r="A6" s="30" t="s">
        <v>68</v>
      </c>
      <c r="B6" s="13">
        <v>240104.52999999555</v>
      </c>
      <c r="C6" s="13">
        <v>82423.30000000056</v>
      </c>
      <c r="D6" s="13">
        <v>47326.01000000019</v>
      </c>
      <c r="E6" s="13">
        <v>13548.4</v>
      </c>
      <c r="F6" s="13">
        <v>2632.859999999993</v>
      </c>
      <c r="G6" s="13">
        <v>645.13</v>
      </c>
      <c r="H6" s="13">
        <v>9595.970000000389</v>
      </c>
      <c r="I6" s="13">
        <v>2985.0299999999916</v>
      </c>
      <c r="J6" s="27"/>
      <c r="K6"/>
      <c r="L6"/>
      <c r="M6"/>
      <c r="N6"/>
      <c r="O6"/>
    </row>
    <row r="7" spans="1:15" s="15" customFormat="1" ht="12">
      <c r="A7" s="30" t="s">
        <v>69</v>
      </c>
      <c r="B7" s="13">
        <v>1602.03</v>
      </c>
      <c r="C7" s="13">
        <v>514.53</v>
      </c>
      <c r="D7" s="13">
        <v>307.23</v>
      </c>
      <c r="E7" s="13">
        <v>77.79</v>
      </c>
      <c r="F7" s="13">
        <v>65.55</v>
      </c>
      <c r="G7" s="13">
        <v>6.45</v>
      </c>
      <c r="H7" s="13">
        <v>18.71</v>
      </c>
      <c r="I7" s="13">
        <v>6.99</v>
      </c>
      <c r="J7" s="27"/>
      <c r="K7"/>
      <c r="L7"/>
      <c r="M7"/>
      <c r="N7"/>
      <c r="O7"/>
    </row>
    <row r="8" spans="1:15" s="15" customFormat="1" ht="12">
      <c r="A8" s="30" t="s">
        <v>70</v>
      </c>
      <c r="B8" s="13">
        <v>13179.72</v>
      </c>
      <c r="C8" s="13">
        <v>3148.89</v>
      </c>
      <c r="D8" s="13">
        <v>571.67</v>
      </c>
      <c r="E8" s="13">
        <v>110.71</v>
      </c>
      <c r="F8" s="13">
        <v>187.9</v>
      </c>
      <c r="G8" s="13">
        <v>27.44</v>
      </c>
      <c r="H8" s="13">
        <v>786.0199999999967</v>
      </c>
      <c r="I8" s="13">
        <v>133.61</v>
      </c>
      <c r="J8" s="27"/>
      <c r="K8"/>
      <c r="L8"/>
      <c r="M8"/>
      <c r="N8"/>
      <c r="O8"/>
    </row>
    <row r="9" spans="1:15" s="15" customFormat="1" ht="12">
      <c r="A9" s="30" t="s">
        <v>71</v>
      </c>
      <c r="B9" s="13">
        <v>45560.43000000249</v>
      </c>
      <c r="C9" s="13">
        <v>4917.249999999982</v>
      </c>
      <c r="D9" s="13">
        <v>42180.62000000026</v>
      </c>
      <c r="E9" s="13">
        <v>2580.49</v>
      </c>
      <c r="F9" s="13">
        <v>841.18</v>
      </c>
      <c r="G9" s="13">
        <v>167.51</v>
      </c>
      <c r="H9" s="13">
        <v>594.7800000000017</v>
      </c>
      <c r="I9" s="13">
        <v>62.03</v>
      </c>
      <c r="J9" s="27"/>
      <c r="K9"/>
      <c r="L9"/>
      <c r="M9"/>
      <c r="N9"/>
      <c r="O9"/>
    </row>
    <row r="10" spans="1:15" s="15" customFormat="1" ht="12">
      <c r="A10" s="30" t="s">
        <v>72</v>
      </c>
      <c r="B10" s="13">
        <v>122000.54000000893</v>
      </c>
      <c r="C10" s="13">
        <v>59278.56000000091</v>
      </c>
      <c r="D10" s="13">
        <v>92843.92999999967</v>
      </c>
      <c r="E10" s="13">
        <v>31567.76000000012</v>
      </c>
      <c r="F10" s="13">
        <v>2591.9999999999905</v>
      </c>
      <c r="G10" s="13">
        <v>903.01</v>
      </c>
      <c r="H10" s="13">
        <v>1092.179999999991</v>
      </c>
      <c r="I10" s="13">
        <v>590.9599999999995</v>
      </c>
      <c r="J10" s="27"/>
      <c r="K10"/>
      <c r="L10"/>
      <c r="M10"/>
      <c r="N10"/>
      <c r="O10"/>
    </row>
    <row r="11" spans="1:15" s="15" customFormat="1" ht="12">
      <c r="A11" s="30" t="s">
        <v>73</v>
      </c>
      <c r="B11" s="13">
        <v>40205.990000002384</v>
      </c>
      <c r="C11" s="13">
        <v>7134.339999999982</v>
      </c>
      <c r="D11" s="13">
        <v>8399.23</v>
      </c>
      <c r="E11" s="13">
        <v>1212</v>
      </c>
      <c r="F11" s="13">
        <v>676.49</v>
      </c>
      <c r="G11" s="13">
        <v>133.7</v>
      </c>
      <c r="H11" s="13">
        <v>463.0500000000012</v>
      </c>
      <c r="I11" s="13">
        <v>85.09</v>
      </c>
      <c r="J11" s="27"/>
      <c r="K11"/>
      <c r="L11"/>
      <c r="M11"/>
      <c r="N11"/>
      <c r="O11"/>
    </row>
    <row r="12" spans="1:15" s="15" customFormat="1" ht="12">
      <c r="A12" s="30" t="s">
        <v>74</v>
      </c>
      <c r="B12" s="13">
        <v>81760.5200000051</v>
      </c>
      <c r="C12" s="13">
        <v>42977.22000000034</v>
      </c>
      <c r="D12" s="13">
        <v>35926.5100000001</v>
      </c>
      <c r="E12" s="13">
        <v>15830.67</v>
      </c>
      <c r="F12" s="13">
        <v>677.42</v>
      </c>
      <c r="G12" s="13">
        <v>239.82</v>
      </c>
      <c r="H12" s="13">
        <v>444.64</v>
      </c>
      <c r="I12" s="13">
        <v>244.92</v>
      </c>
      <c r="J12" s="27"/>
      <c r="K12"/>
      <c r="L12"/>
      <c r="M12"/>
      <c r="N12"/>
      <c r="O12"/>
    </row>
    <row r="13" spans="1:15" s="15" customFormat="1" ht="12">
      <c r="A13" s="30" t="s">
        <v>75</v>
      </c>
      <c r="B13" s="13">
        <v>18619.00000000077</v>
      </c>
      <c r="C13" s="13">
        <v>8474.289999999979</v>
      </c>
      <c r="D13" s="13">
        <v>6791.409999999993</v>
      </c>
      <c r="E13" s="13">
        <v>1890.07</v>
      </c>
      <c r="F13" s="13">
        <v>653.1</v>
      </c>
      <c r="G13" s="13">
        <v>249.56</v>
      </c>
      <c r="H13" s="13">
        <v>176.04</v>
      </c>
      <c r="I13" s="13">
        <v>73.86</v>
      </c>
      <c r="J13" s="27"/>
      <c r="K13"/>
      <c r="L13"/>
      <c r="M13"/>
      <c r="N13"/>
      <c r="O13"/>
    </row>
    <row r="14" spans="1:15" s="15" customFormat="1" ht="12">
      <c r="A14" s="30" t="s">
        <v>76</v>
      </c>
      <c r="B14" s="13">
        <v>37068.05000000064</v>
      </c>
      <c r="C14" s="13">
        <v>19756.170000000082</v>
      </c>
      <c r="D14" s="13">
        <v>7576.339999999994</v>
      </c>
      <c r="E14" s="13">
        <v>1975.5</v>
      </c>
      <c r="F14" s="13">
        <v>364.75</v>
      </c>
      <c r="G14" s="13">
        <v>77.49</v>
      </c>
      <c r="H14" s="13">
        <v>122.72</v>
      </c>
      <c r="I14" s="13">
        <v>60.97</v>
      </c>
      <c r="J14" s="27"/>
      <c r="K14"/>
      <c r="L14"/>
      <c r="M14"/>
      <c r="N14"/>
      <c r="O14"/>
    </row>
    <row r="15" spans="1:15" s="15" customFormat="1" ht="12">
      <c r="A15" s="30" t="s">
        <v>77</v>
      </c>
      <c r="B15" s="13">
        <v>4772.719999999967</v>
      </c>
      <c r="C15" s="13">
        <v>3026.219999999995</v>
      </c>
      <c r="D15" s="13">
        <v>22979.12</v>
      </c>
      <c r="E15" s="13">
        <v>8281.2</v>
      </c>
      <c r="F15" s="13">
        <v>753.250000000001</v>
      </c>
      <c r="G15" s="13">
        <v>292.32</v>
      </c>
      <c r="H15" s="13">
        <v>16.43</v>
      </c>
      <c r="I15" s="13">
        <v>8.05</v>
      </c>
      <c r="J15" s="27"/>
      <c r="K15"/>
      <c r="L15"/>
      <c r="M15"/>
      <c r="N15"/>
      <c r="O15"/>
    </row>
    <row r="16" spans="1:15" s="15" customFormat="1" ht="12">
      <c r="A16" s="30" t="s">
        <v>78</v>
      </c>
      <c r="B16" s="13">
        <v>32620.060000001948</v>
      </c>
      <c r="C16" s="13">
        <v>19807.47</v>
      </c>
      <c r="D16" s="13">
        <v>56638.25000000045</v>
      </c>
      <c r="E16" s="13">
        <v>18335.27</v>
      </c>
      <c r="F16" s="13">
        <v>763.49</v>
      </c>
      <c r="G16" s="13">
        <v>213.17</v>
      </c>
      <c r="H16" s="13">
        <v>349.4499999999995</v>
      </c>
      <c r="I16" s="13">
        <v>208.67</v>
      </c>
      <c r="J16" s="27"/>
      <c r="K16"/>
      <c r="L16"/>
      <c r="M16"/>
      <c r="N16"/>
      <c r="O16"/>
    </row>
    <row r="17" spans="1:15" s="15" customFormat="1" ht="12">
      <c r="A17" s="30" t="s">
        <v>79</v>
      </c>
      <c r="B17" s="13">
        <v>49153.56000000371</v>
      </c>
      <c r="C17" s="13">
        <v>25950.890000000138</v>
      </c>
      <c r="D17" s="13">
        <v>11321.6</v>
      </c>
      <c r="E17" s="13">
        <v>4529.82</v>
      </c>
      <c r="F17" s="13">
        <v>1129.62</v>
      </c>
      <c r="G17" s="13">
        <v>626.38</v>
      </c>
      <c r="H17" s="13">
        <v>1678.4599999999912</v>
      </c>
      <c r="I17" s="13">
        <v>889.8100000000006</v>
      </c>
      <c r="J17" s="27"/>
      <c r="K17"/>
      <c r="L17"/>
      <c r="M17"/>
      <c r="N17"/>
      <c r="O17"/>
    </row>
    <row r="18" spans="1:10" s="15" customFormat="1" ht="12">
      <c r="A18" s="30" t="s">
        <v>80</v>
      </c>
      <c r="B18" s="13">
        <v>5953.409999999966</v>
      </c>
      <c r="C18" s="13">
        <v>4630.069999999993</v>
      </c>
      <c r="D18" s="13">
        <v>2386.03</v>
      </c>
      <c r="E18" s="13">
        <v>1048.49</v>
      </c>
      <c r="F18" s="13">
        <v>1930.3899999999796</v>
      </c>
      <c r="G18" s="13">
        <v>1302.7300000000098</v>
      </c>
      <c r="H18" s="13">
        <v>61.84</v>
      </c>
      <c r="I18" s="13">
        <v>41.13</v>
      </c>
      <c r="J18" s="27"/>
    </row>
    <row r="19" spans="1:10" s="15" customFormat="1" ht="12">
      <c r="A19" s="30" t="s">
        <v>81</v>
      </c>
      <c r="B19" s="13">
        <v>34044.580000002454</v>
      </c>
      <c r="C19" s="13">
        <v>28295.770000000146</v>
      </c>
      <c r="D19" s="13">
        <v>19816.34</v>
      </c>
      <c r="E19" s="13">
        <v>9475.12</v>
      </c>
      <c r="F19" s="13">
        <v>473.92</v>
      </c>
      <c r="G19" s="13">
        <v>290.89</v>
      </c>
      <c r="H19" s="13">
        <v>914.62</v>
      </c>
      <c r="I19" s="13">
        <v>700.23</v>
      </c>
      <c r="J19" s="27"/>
    </row>
    <row r="20" spans="1:10" ht="12">
      <c r="A20" s="30" t="s">
        <v>82</v>
      </c>
      <c r="B20" s="13">
        <v>8940.500000000287</v>
      </c>
      <c r="C20" s="13">
        <v>4159.91</v>
      </c>
      <c r="D20" s="13">
        <v>5865.09</v>
      </c>
      <c r="E20" s="13">
        <v>2236.69</v>
      </c>
      <c r="F20" s="13">
        <v>366.64999999999867</v>
      </c>
      <c r="G20" s="13">
        <v>145.91</v>
      </c>
      <c r="H20" s="13">
        <v>93.98000000000017</v>
      </c>
      <c r="I20" s="13">
        <v>36.89</v>
      </c>
      <c r="J20" s="19"/>
    </row>
    <row r="21" spans="1:10" ht="12">
      <c r="A21" s="30" t="s">
        <v>83</v>
      </c>
      <c r="B21" s="13">
        <v>17112.50999999929</v>
      </c>
      <c r="C21" s="13">
        <v>12284.109999999757</v>
      </c>
      <c r="D21" s="13">
        <v>17978.49</v>
      </c>
      <c r="E21" s="13">
        <v>10980.96</v>
      </c>
      <c r="F21" s="13">
        <v>219.38</v>
      </c>
      <c r="G21" s="13">
        <v>86.38</v>
      </c>
      <c r="H21" s="13">
        <v>194.36</v>
      </c>
      <c r="I21" s="13">
        <v>71.53</v>
      </c>
      <c r="J21" s="19"/>
    </row>
    <row r="22" spans="1:10" ht="12">
      <c r="A22" s="16" t="s">
        <v>84</v>
      </c>
      <c r="B22" s="17">
        <v>754234.8800000233</v>
      </c>
      <c r="C22" s="17">
        <v>326894.9400000018</v>
      </c>
      <c r="D22" s="17">
        <v>379021.82000000076</v>
      </c>
      <c r="E22" s="17">
        <v>123704.32</v>
      </c>
      <c r="F22" s="17">
        <v>14399.7</v>
      </c>
      <c r="G22" s="17">
        <v>5420.9400000000105</v>
      </c>
      <c r="H22" s="17">
        <v>16607.260000000373</v>
      </c>
      <c r="I22" s="17">
        <v>6199.769999999991</v>
      </c>
      <c r="J22" s="19"/>
    </row>
    <row r="23" spans="1:10" ht="12">
      <c r="A23" s="47" t="s">
        <v>31</v>
      </c>
      <c r="B23" s="11"/>
      <c r="C23" s="11"/>
      <c r="D23" s="11"/>
      <c r="E23" s="11"/>
      <c r="F23" s="11"/>
      <c r="G23" s="11"/>
      <c r="H23" s="11"/>
      <c r="I23" s="11"/>
      <c r="J23" s="19"/>
    </row>
    <row r="24" spans="1:10" ht="23.25" customHeight="1">
      <c r="A24" s="67" t="s">
        <v>32</v>
      </c>
      <c r="B24" s="67"/>
      <c r="C24" s="67"/>
      <c r="D24" s="67"/>
      <c r="E24" s="67"/>
      <c r="F24" s="67"/>
      <c r="G24" s="67"/>
      <c r="H24" s="67"/>
      <c r="I24" s="19"/>
      <c r="J24" s="19"/>
    </row>
    <row r="25" spans="2:9" ht="12">
      <c r="B25" s="19"/>
      <c r="C25" s="19"/>
      <c r="D25" s="19"/>
      <c r="E25" s="19"/>
      <c r="F25" s="19"/>
      <c r="G25" s="19"/>
      <c r="H25" s="19"/>
      <c r="I25" s="19"/>
    </row>
    <row r="26" spans="2:9" ht="12">
      <c r="B26" s="19"/>
      <c r="C26" s="19"/>
      <c r="D26" s="19"/>
      <c r="E26" s="19"/>
      <c r="F26" s="19"/>
      <c r="G26" s="19"/>
      <c r="H26" s="19"/>
      <c r="I26" s="19"/>
    </row>
    <row r="27" spans="2:9" ht="12">
      <c r="B27" s="19"/>
      <c r="C27" s="19"/>
      <c r="D27" s="19"/>
      <c r="E27" s="19"/>
      <c r="F27" s="19"/>
      <c r="G27" s="19"/>
      <c r="H27" s="19"/>
      <c r="I27" s="19"/>
    </row>
    <row r="28" spans="2:9" ht="12">
      <c r="B28" s="19"/>
      <c r="C28" s="19"/>
      <c r="D28" s="19"/>
      <c r="E28" s="19"/>
      <c r="F28" s="19"/>
      <c r="G28" s="19"/>
      <c r="H28" s="19"/>
      <c r="I28" s="19"/>
    </row>
    <row r="29" spans="2:9" ht="12">
      <c r="B29" s="19"/>
      <c r="C29" s="19"/>
      <c r="D29" s="19"/>
      <c r="E29" s="19"/>
      <c r="F29" s="19"/>
      <c r="G29" s="19"/>
      <c r="H29" s="19"/>
      <c r="I29" s="19"/>
    </row>
    <row r="30" spans="2:9" ht="12">
      <c r="B30" s="19"/>
      <c r="C30" s="19"/>
      <c r="D30" s="19"/>
      <c r="E30" s="19"/>
      <c r="F30" s="19"/>
      <c r="G30" s="19"/>
      <c r="H30" s="19"/>
      <c r="I30" s="19"/>
    </row>
    <row r="31" spans="2:9" ht="12">
      <c r="B31" s="19"/>
      <c r="C31" s="19"/>
      <c r="D31" s="19"/>
      <c r="E31" s="19"/>
      <c r="F31" s="19"/>
      <c r="G31" s="19"/>
      <c r="H31" s="19"/>
      <c r="I31" s="19"/>
    </row>
    <row r="32" spans="2:9" ht="12">
      <c r="B32" s="19"/>
      <c r="C32" s="19"/>
      <c r="D32" s="19"/>
      <c r="E32" s="19"/>
      <c r="F32" s="19"/>
      <c r="G32" s="19"/>
      <c r="H32" s="19"/>
      <c r="I32" s="19"/>
    </row>
    <row r="33" spans="2:9" ht="12">
      <c r="B33" s="19"/>
      <c r="C33" s="19"/>
      <c r="D33" s="19"/>
      <c r="E33" s="19"/>
      <c r="F33" s="19"/>
      <c r="G33" s="19"/>
      <c r="H33" s="19"/>
      <c r="I33" s="19"/>
    </row>
    <row r="34" spans="2:9" ht="12">
      <c r="B34" s="19"/>
      <c r="C34" s="19"/>
      <c r="D34" s="19"/>
      <c r="E34" s="19"/>
      <c r="F34" s="19"/>
      <c r="G34" s="19"/>
      <c r="H34" s="19"/>
      <c r="I34" s="19"/>
    </row>
    <row r="35" spans="2:9" ht="12">
      <c r="B35" s="19"/>
      <c r="C35" s="19"/>
      <c r="D35" s="19"/>
      <c r="E35" s="19"/>
      <c r="F35" s="19"/>
      <c r="G35" s="19"/>
      <c r="H35" s="19"/>
      <c r="I35" s="19"/>
    </row>
    <row r="36" spans="2:9" ht="12">
      <c r="B36" s="19"/>
      <c r="C36" s="19"/>
      <c r="D36" s="19"/>
      <c r="E36" s="19"/>
      <c r="F36" s="19"/>
      <c r="G36" s="19"/>
      <c r="H36" s="19"/>
      <c r="I36" s="19"/>
    </row>
    <row r="37" spans="2:9" ht="12">
      <c r="B37" s="19"/>
      <c r="C37" s="19"/>
      <c r="D37" s="19"/>
      <c r="E37" s="19"/>
      <c r="F37" s="19"/>
      <c r="G37" s="19"/>
      <c r="H37" s="19"/>
      <c r="I37" s="19"/>
    </row>
    <row r="38" spans="2:9" ht="12">
      <c r="B38" s="19"/>
      <c r="C38" s="19"/>
      <c r="D38" s="19"/>
      <c r="E38" s="19"/>
      <c r="F38" s="19"/>
      <c r="G38" s="19"/>
      <c r="H38" s="19"/>
      <c r="I38" s="19"/>
    </row>
    <row r="39" spans="2:9" ht="12">
      <c r="B39" s="19"/>
      <c r="C39" s="19"/>
      <c r="D39" s="19"/>
      <c r="E39" s="19"/>
      <c r="F39" s="19"/>
      <c r="G39" s="19"/>
      <c r="H39" s="19"/>
      <c r="I39" s="19"/>
    </row>
    <row r="40" spans="2:9" ht="12">
      <c r="B40" s="19"/>
      <c r="C40" s="19"/>
      <c r="D40" s="19"/>
      <c r="E40" s="19"/>
      <c r="F40" s="19"/>
      <c r="G40" s="19"/>
      <c r="H40" s="19"/>
      <c r="I40" s="19"/>
    </row>
    <row r="41" spans="2:9" ht="12">
      <c r="B41" s="19"/>
      <c r="C41" s="19"/>
      <c r="D41" s="19"/>
      <c r="E41" s="19"/>
      <c r="F41" s="19"/>
      <c r="G41" s="19"/>
      <c r="H41" s="19"/>
      <c r="I41" s="19"/>
    </row>
    <row r="42" spans="2:9" ht="12">
      <c r="B42" s="19"/>
      <c r="C42" s="19"/>
      <c r="D42" s="19"/>
      <c r="E42" s="19"/>
      <c r="F42" s="19"/>
      <c r="G42" s="19"/>
      <c r="H42" s="19"/>
      <c r="I42" s="19"/>
    </row>
    <row r="43" spans="2:9" ht="12">
      <c r="B43" s="19"/>
      <c r="C43" s="19"/>
      <c r="D43" s="19"/>
      <c r="E43" s="19"/>
      <c r="F43" s="19"/>
      <c r="G43" s="19"/>
      <c r="H43" s="19"/>
      <c r="I43" s="19"/>
    </row>
    <row r="44" spans="2:9" ht="12">
      <c r="B44" s="19"/>
      <c r="C44" s="19"/>
      <c r="D44" s="19"/>
      <c r="E44" s="19"/>
      <c r="F44" s="19"/>
      <c r="G44" s="19"/>
      <c r="H44" s="19"/>
      <c r="I44" s="19"/>
    </row>
    <row r="45" spans="2:9" ht="12">
      <c r="B45" s="19"/>
      <c r="C45" s="19"/>
      <c r="D45" s="19"/>
      <c r="E45" s="19"/>
      <c r="F45" s="19"/>
      <c r="G45" s="19"/>
      <c r="H45" s="19"/>
      <c r="I45" s="19"/>
    </row>
    <row r="46" spans="2:9" ht="12">
      <c r="B46" s="19"/>
      <c r="C46" s="19"/>
      <c r="D46" s="19"/>
      <c r="E46" s="19"/>
      <c r="F46" s="19"/>
      <c r="G46" s="19"/>
      <c r="H46" s="19"/>
      <c r="I46" s="19"/>
    </row>
    <row r="47" spans="2:9" ht="12">
      <c r="B47" s="19"/>
      <c r="C47" s="19"/>
      <c r="D47" s="19"/>
      <c r="E47" s="19"/>
      <c r="F47" s="19"/>
      <c r="G47" s="19"/>
      <c r="H47" s="19"/>
      <c r="I47" s="19"/>
    </row>
    <row r="48" spans="2:9" ht="12">
      <c r="B48" s="19"/>
      <c r="C48" s="19"/>
      <c r="D48" s="19"/>
      <c r="E48" s="19"/>
      <c r="F48" s="19"/>
      <c r="G48" s="19"/>
      <c r="H48" s="19"/>
      <c r="I48" s="19"/>
    </row>
    <row r="49" spans="2:9" ht="12">
      <c r="B49" s="19"/>
      <c r="C49" s="19"/>
      <c r="D49" s="19"/>
      <c r="E49" s="19"/>
      <c r="F49" s="19"/>
      <c r="G49" s="19"/>
      <c r="H49" s="19"/>
      <c r="I49" s="19"/>
    </row>
    <row r="50" spans="2:9" ht="12">
      <c r="B50" s="19"/>
      <c r="C50" s="19"/>
      <c r="D50" s="19"/>
      <c r="E50" s="19"/>
      <c r="F50" s="19"/>
      <c r="G50" s="19"/>
      <c r="H50" s="19"/>
      <c r="I50" s="19"/>
    </row>
    <row r="51" spans="2:9" ht="12">
      <c r="B51" s="19"/>
      <c r="C51" s="19"/>
      <c r="D51" s="19"/>
      <c r="E51" s="19"/>
      <c r="F51" s="19"/>
      <c r="G51" s="19"/>
      <c r="H51" s="19"/>
      <c r="I51" s="19"/>
    </row>
    <row r="52" spans="2:9" ht="12">
      <c r="B52" s="19"/>
      <c r="C52" s="19"/>
      <c r="D52" s="19"/>
      <c r="E52" s="19"/>
      <c r="F52" s="19"/>
      <c r="G52" s="19"/>
      <c r="H52" s="19"/>
      <c r="I52" s="19"/>
    </row>
    <row r="53" spans="2:9" ht="12">
      <c r="B53" s="19"/>
      <c r="C53" s="19"/>
      <c r="D53" s="19"/>
      <c r="E53" s="19"/>
      <c r="F53" s="19"/>
      <c r="G53" s="19"/>
      <c r="H53" s="19"/>
      <c r="I53" s="19"/>
    </row>
    <row r="54" spans="2:9" ht="12">
      <c r="B54" s="19"/>
      <c r="C54" s="19"/>
      <c r="D54" s="19"/>
      <c r="E54" s="19"/>
      <c r="F54" s="19"/>
      <c r="G54" s="19"/>
      <c r="H54" s="19"/>
      <c r="I54" s="19"/>
    </row>
    <row r="55" spans="2:9" ht="12">
      <c r="B55" s="19"/>
      <c r="C55" s="19"/>
      <c r="D55" s="19"/>
      <c r="E55" s="19"/>
      <c r="F55" s="19"/>
      <c r="G55" s="19"/>
      <c r="H55" s="19"/>
      <c r="I55" s="19"/>
    </row>
    <row r="56" spans="2:9" ht="12">
      <c r="B56" s="19"/>
      <c r="C56" s="19"/>
      <c r="D56" s="19"/>
      <c r="E56" s="19"/>
      <c r="F56" s="19"/>
      <c r="G56" s="19"/>
      <c r="H56" s="19"/>
      <c r="I56" s="19"/>
    </row>
    <row r="57" spans="2:9" ht="12">
      <c r="B57" s="19"/>
      <c r="C57" s="19"/>
      <c r="D57" s="19"/>
      <c r="E57" s="19"/>
      <c r="F57" s="19"/>
      <c r="G57" s="19"/>
      <c r="H57" s="19"/>
      <c r="I57" s="19"/>
    </row>
    <row r="58" spans="2:9" ht="12">
      <c r="B58" s="19"/>
      <c r="C58" s="19"/>
      <c r="D58" s="19"/>
      <c r="E58" s="19"/>
      <c r="F58" s="19"/>
      <c r="G58" s="19"/>
      <c r="H58" s="19"/>
      <c r="I58" s="19"/>
    </row>
    <row r="59" spans="2:9" ht="12">
      <c r="B59" s="19"/>
      <c r="C59" s="19"/>
      <c r="D59" s="19"/>
      <c r="E59" s="19"/>
      <c r="F59" s="19"/>
      <c r="G59" s="19"/>
      <c r="H59" s="19"/>
      <c r="I59" s="19"/>
    </row>
    <row r="60" spans="2:9" ht="12">
      <c r="B60" s="19"/>
      <c r="C60" s="19"/>
      <c r="D60" s="19"/>
      <c r="E60" s="19"/>
      <c r="F60" s="19"/>
      <c r="G60" s="19"/>
      <c r="H60" s="19"/>
      <c r="I60" s="19"/>
    </row>
    <row r="61" spans="2:9" ht="12">
      <c r="B61" s="19"/>
      <c r="C61" s="19"/>
      <c r="D61" s="19"/>
      <c r="E61" s="19"/>
      <c r="F61" s="19"/>
      <c r="G61" s="19"/>
      <c r="H61" s="19"/>
      <c r="I61" s="19"/>
    </row>
    <row r="62" spans="2:9" ht="12">
      <c r="B62" s="19"/>
      <c r="C62" s="19"/>
      <c r="D62" s="19"/>
      <c r="E62" s="19"/>
      <c r="F62" s="19"/>
      <c r="G62" s="19"/>
      <c r="H62" s="19"/>
      <c r="I62" s="19"/>
    </row>
    <row r="63" spans="2:9" ht="12">
      <c r="B63" s="19"/>
      <c r="C63" s="19"/>
      <c r="D63" s="19"/>
      <c r="E63" s="19"/>
      <c r="F63" s="19"/>
      <c r="G63" s="19"/>
      <c r="H63" s="19"/>
      <c r="I63" s="19"/>
    </row>
    <row r="64" spans="2:9" ht="12">
      <c r="B64" s="19"/>
      <c r="C64" s="19"/>
      <c r="D64" s="19"/>
      <c r="E64" s="19"/>
      <c r="F64" s="19"/>
      <c r="G64" s="19"/>
      <c r="H64" s="19"/>
      <c r="I64" s="19"/>
    </row>
    <row r="65" spans="2:9" ht="12">
      <c r="B65" s="19"/>
      <c r="C65" s="19"/>
      <c r="D65" s="19"/>
      <c r="E65" s="19"/>
      <c r="F65" s="19"/>
      <c r="G65" s="19"/>
      <c r="H65" s="19"/>
      <c r="I65" s="19"/>
    </row>
    <row r="66" spans="2:9" ht="12">
      <c r="B66" s="19"/>
      <c r="C66" s="19"/>
      <c r="D66" s="19"/>
      <c r="E66" s="19"/>
      <c r="F66" s="19"/>
      <c r="G66" s="19"/>
      <c r="H66" s="19"/>
      <c r="I66" s="19"/>
    </row>
    <row r="67" spans="2:9" ht="12">
      <c r="B67" s="19"/>
      <c r="C67" s="19"/>
      <c r="D67" s="19"/>
      <c r="E67" s="19"/>
      <c r="F67" s="19"/>
      <c r="G67" s="19"/>
      <c r="H67" s="19"/>
      <c r="I67" s="19"/>
    </row>
    <row r="68" spans="2:9" ht="12">
      <c r="B68" s="19"/>
      <c r="C68" s="19"/>
      <c r="D68" s="19"/>
      <c r="E68" s="19"/>
      <c r="F68" s="19"/>
      <c r="G68" s="19"/>
      <c r="H68" s="19"/>
      <c r="I68" s="19"/>
    </row>
    <row r="69" spans="2:9" ht="12">
      <c r="B69" s="19"/>
      <c r="C69" s="19"/>
      <c r="D69" s="19"/>
      <c r="E69" s="19"/>
      <c r="F69" s="19"/>
      <c r="G69" s="19"/>
      <c r="H69" s="19"/>
      <c r="I69" s="19"/>
    </row>
    <row r="70" spans="2:9" ht="12">
      <c r="B70" s="19"/>
      <c r="C70" s="19"/>
      <c r="D70" s="19"/>
      <c r="E70" s="19"/>
      <c r="F70" s="19"/>
      <c r="G70" s="19"/>
      <c r="H70" s="19"/>
      <c r="I70" s="19"/>
    </row>
    <row r="71" spans="2:9" ht="12">
      <c r="B71" s="19"/>
      <c r="C71" s="19"/>
      <c r="D71" s="19"/>
      <c r="E71" s="19"/>
      <c r="F71" s="19"/>
      <c r="G71" s="19"/>
      <c r="H71" s="19"/>
      <c r="I71" s="19"/>
    </row>
    <row r="72" spans="2:9" ht="12">
      <c r="B72" s="19"/>
      <c r="C72" s="19"/>
      <c r="D72" s="19"/>
      <c r="E72" s="19"/>
      <c r="F72" s="19"/>
      <c r="G72" s="19"/>
      <c r="H72" s="19"/>
      <c r="I72" s="19"/>
    </row>
    <row r="73" spans="2:9" ht="12">
      <c r="B73" s="19"/>
      <c r="C73" s="19"/>
      <c r="D73" s="19"/>
      <c r="E73" s="19"/>
      <c r="F73" s="19"/>
      <c r="G73" s="19"/>
      <c r="H73" s="19"/>
      <c r="I73" s="19"/>
    </row>
    <row r="74" spans="2:9" ht="12">
      <c r="B74" s="19"/>
      <c r="C74" s="19"/>
      <c r="D74" s="19"/>
      <c r="E74" s="19"/>
      <c r="F74" s="19"/>
      <c r="G74" s="19"/>
      <c r="H74" s="19"/>
      <c r="I74" s="19"/>
    </row>
    <row r="75" spans="2:9" ht="12">
      <c r="B75" s="19"/>
      <c r="C75" s="19"/>
      <c r="D75" s="19"/>
      <c r="E75" s="19"/>
      <c r="F75" s="19"/>
      <c r="G75" s="19"/>
      <c r="H75" s="19"/>
      <c r="I75" s="19"/>
    </row>
    <row r="76" spans="2:9" ht="12">
      <c r="B76" s="19"/>
      <c r="C76" s="19"/>
      <c r="D76" s="19"/>
      <c r="E76" s="19"/>
      <c r="F76" s="19"/>
      <c r="G76" s="19"/>
      <c r="H76" s="19"/>
      <c r="I76" s="19"/>
    </row>
    <row r="77" spans="2:9" ht="12">
      <c r="B77" s="19"/>
      <c r="C77" s="19"/>
      <c r="D77" s="19"/>
      <c r="E77" s="19"/>
      <c r="F77" s="19"/>
      <c r="G77" s="19"/>
      <c r="H77" s="19"/>
      <c r="I77" s="19"/>
    </row>
    <row r="78" spans="2:9" ht="12">
      <c r="B78" s="19"/>
      <c r="C78" s="19"/>
      <c r="D78" s="19"/>
      <c r="E78" s="19"/>
      <c r="F78" s="19"/>
      <c r="G78" s="19"/>
      <c r="H78" s="19"/>
      <c r="I78" s="19"/>
    </row>
    <row r="79" spans="2:9" ht="12">
      <c r="B79" s="19"/>
      <c r="C79" s="19"/>
      <c r="D79" s="19"/>
      <c r="E79" s="19"/>
      <c r="F79" s="19"/>
      <c r="G79" s="19"/>
      <c r="H79" s="19"/>
      <c r="I79" s="19"/>
    </row>
    <row r="80" spans="2:9" ht="12">
      <c r="B80" s="19"/>
      <c r="C80" s="19"/>
      <c r="D80" s="19"/>
      <c r="E80" s="19"/>
      <c r="F80" s="19"/>
      <c r="G80" s="19"/>
      <c r="H80" s="19"/>
      <c r="I80" s="19"/>
    </row>
    <row r="81" spans="2:9" ht="12">
      <c r="B81" s="19"/>
      <c r="C81" s="19"/>
      <c r="D81" s="19"/>
      <c r="E81" s="19"/>
      <c r="F81" s="19"/>
      <c r="G81" s="19"/>
      <c r="H81" s="19"/>
      <c r="I81" s="19"/>
    </row>
    <row r="82" spans="2:9" ht="12">
      <c r="B82" s="19"/>
      <c r="C82" s="19"/>
      <c r="D82" s="19"/>
      <c r="E82" s="19"/>
      <c r="F82" s="19"/>
      <c r="G82" s="19"/>
      <c r="H82" s="19"/>
      <c r="I82" s="19"/>
    </row>
    <row r="83" spans="2:9" ht="12">
      <c r="B83" s="19"/>
      <c r="C83" s="19"/>
      <c r="D83" s="19"/>
      <c r="E83" s="19"/>
      <c r="F83" s="19"/>
      <c r="G83" s="19"/>
      <c r="H83" s="19"/>
      <c r="I83" s="19"/>
    </row>
    <row r="84" spans="2:9" ht="12">
      <c r="B84" s="19"/>
      <c r="C84" s="19"/>
      <c r="D84" s="19"/>
      <c r="E84" s="19"/>
      <c r="F84" s="19"/>
      <c r="G84" s="19"/>
      <c r="H84" s="19"/>
      <c r="I84" s="19"/>
    </row>
    <row r="85" spans="2:9" ht="12">
      <c r="B85" s="19"/>
      <c r="C85" s="19"/>
      <c r="D85" s="19"/>
      <c r="E85" s="19"/>
      <c r="F85" s="19"/>
      <c r="G85" s="19"/>
      <c r="H85" s="19"/>
      <c r="I85" s="19"/>
    </row>
    <row r="86" spans="2:9" ht="12">
      <c r="B86" s="19"/>
      <c r="C86" s="19"/>
      <c r="D86" s="19"/>
      <c r="E86" s="19"/>
      <c r="F86" s="19"/>
      <c r="G86" s="19"/>
      <c r="H86" s="19"/>
      <c r="I86" s="19"/>
    </row>
    <row r="87" spans="2:9" ht="12">
      <c r="B87" s="19"/>
      <c r="C87" s="19"/>
      <c r="D87" s="19"/>
      <c r="E87" s="19"/>
      <c r="F87" s="19"/>
      <c r="G87" s="19"/>
      <c r="H87" s="19"/>
      <c r="I87" s="19"/>
    </row>
    <row r="88" spans="2:9" ht="12">
      <c r="B88" s="19"/>
      <c r="C88" s="19"/>
      <c r="D88" s="19"/>
      <c r="E88" s="19"/>
      <c r="F88" s="19"/>
      <c r="G88" s="19"/>
      <c r="H88" s="19"/>
      <c r="I88" s="19"/>
    </row>
    <row r="89" spans="2:9" ht="12">
      <c r="B89" s="19"/>
      <c r="C89" s="19"/>
      <c r="D89" s="19"/>
      <c r="E89" s="19"/>
      <c r="F89" s="19"/>
      <c r="G89" s="19"/>
      <c r="H89" s="19"/>
      <c r="I89" s="19"/>
    </row>
    <row r="90" spans="2:9" ht="12">
      <c r="B90" s="19"/>
      <c r="C90" s="19"/>
      <c r="D90" s="19"/>
      <c r="E90" s="19"/>
      <c r="F90" s="19"/>
      <c r="G90" s="19"/>
      <c r="H90" s="19"/>
      <c r="I90" s="19"/>
    </row>
    <row r="91" spans="2:9" ht="12">
      <c r="B91" s="19"/>
      <c r="C91" s="19"/>
      <c r="D91" s="19"/>
      <c r="E91" s="19"/>
      <c r="F91" s="19"/>
      <c r="G91" s="19"/>
      <c r="H91" s="19"/>
      <c r="I91" s="19"/>
    </row>
    <row r="92" spans="2:9" ht="12">
      <c r="B92" s="19"/>
      <c r="C92" s="19"/>
      <c r="D92" s="19"/>
      <c r="E92" s="19"/>
      <c r="F92" s="19"/>
      <c r="G92" s="19"/>
      <c r="H92" s="19"/>
      <c r="I92" s="19"/>
    </row>
    <row r="93" spans="2:9" ht="12">
      <c r="B93" s="19"/>
      <c r="C93" s="19"/>
      <c r="D93" s="19"/>
      <c r="E93" s="19"/>
      <c r="F93" s="19"/>
      <c r="G93" s="19"/>
      <c r="H93" s="19"/>
      <c r="I93" s="19"/>
    </row>
    <row r="94" spans="2:9" ht="12">
      <c r="B94" s="19"/>
      <c r="C94" s="19"/>
      <c r="D94" s="19"/>
      <c r="E94" s="19"/>
      <c r="F94" s="19"/>
      <c r="G94" s="19"/>
      <c r="H94" s="19"/>
      <c r="I94" s="19"/>
    </row>
    <row r="95" spans="2:9" ht="12">
      <c r="B95" s="19"/>
      <c r="C95" s="19"/>
      <c r="D95" s="19"/>
      <c r="E95" s="19"/>
      <c r="F95" s="19"/>
      <c r="G95" s="19"/>
      <c r="H95" s="19"/>
      <c r="I95" s="19"/>
    </row>
    <row r="96" spans="2:9" ht="12">
      <c r="B96" s="19"/>
      <c r="C96" s="19"/>
      <c r="D96" s="19"/>
      <c r="E96" s="19"/>
      <c r="F96" s="19"/>
      <c r="G96" s="19"/>
      <c r="H96" s="19"/>
      <c r="I96" s="19"/>
    </row>
    <row r="97" spans="2:9" ht="12">
      <c r="B97" s="19"/>
      <c r="C97" s="19"/>
      <c r="D97" s="19"/>
      <c r="E97" s="19"/>
      <c r="F97" s="19"/>
      <c r="G97" s="19"/>
      <c r="H97" s="19"/>
      <c r="I97" s="19"/>
    </row>
    <row r="98" spans="2:9" ht="12">
      <c r="B98" s="19"/>
      <c r="C98" s="19"/>
      <c r="D98" s="19"/>
      <c r="E98" s="19"/>
      <c r="F98" s="19"/>
      <c r="G98" s="19"/>
      <c r="H98" s="19"/>
      <c r="I98" s="19"/>
    </row>
    <row r="99" spans="2:9" ht="12">
      <c r="B99" s="19"/>
      <c r="C99" s="19"/>
      <c r="D99" s="19"/>
      <c r="E99" s="19"/>
      <c r="F99" s="19"/>
      <c r="G99" s="19"/>
      <c r="H99" s="19"/>
      <c r="I99" s="19"/>
    </row>
    <row r="100" spans="2:9" ht="12">
      <c r="B100" s="19"/>
      <c r="C100" s="19"/>
      <c r="D100" s="19"/>
      <c r="E100" s="19"/>
      <c r="F100" s="19"/>
      <c r="G100" s="19"/>
      <c r="H100" s="19"/>
      <c r="I100" s="19"/>
    </row>
    <row r="101" spans="2:9" ht="12">
      <c r="B101" s="19"/>
      <c r="C101" s="19"/>
      <c r="D101" s="19"/>
      <c r="E101" s="19"/>
      <c r="F101" s="19"/>
      <c r="G101" s="19"/>
      <c r="H101" s="19"/>
      <c r="I101" s="19"/>
    </row>
    <row r="102" spans="2:9" ht="12">
      <c r="B102" s="19"/>
      <c r="C102" s="19"/>
      <c r="D102" s="19"/>
      <c r="E102" s="19"/>
      <c r="F102" s="19"/>
      <c r="G102" s="19"/>
      <c r="H102" s="19"/>
      <c r="I102" s="19"/>
    </row>
    <row r="103" spans="2:9" ht="12">
      <c r="B103" s="19"/>
      <c r="C103" s="19"/>
      <c r="D103" s="19"/>
      <c r="E103" s="19"/>
      <c r="F103" s="19"/>
      <c r="G103" s="19"/>
      <c r="H103" s="19"/>
      <c r="I103" s="19"/>
    </row>
    <row r="104" spans="2:9" ht="12">
      <c r="B104" s="19"/>
      <c r="C104" s="19"/>
      <c r="D104" s="19"/>
      <c r="E104" s="19"/>
      <c r="F104" s="19"/>
      <c r="G104" s="19"/>
      <c r="H104" s="19"/>
      <c r="I104" s="19"/>
    </row>
    <row r="105" spans="2:9" ht="12">
      <c r="B105" s="19"/>
      <c r="C105" s="19"/>
      <c r="D105" s="19"/>
      <c r="E105" s="19"/>
      <c r="F105" s="19"/>
      <c r="G105" s="19"/>
      <c r="H105" s="19"/>
      <c r="I105" s="19"/>
    </row>
    <row r="106" spans="2:9" ht="12">
      <c r="B106" s="19"/>
      <c r="C106" s="19"/>
      <c r="D106" s="19"/>
      <c r="E106" s="19"/>
      <c r="F106" s="19"/>
      <c r="G106" s="19"/>
      <c r="H106" s="19"/>
      <c r="I106" s="19"/>
    </row>
    <row r="107" spans="2:9" ht="12">
      <c r="B107" s="19"/>
      <c r="C107" s="19"/>
      <c r="D107" s="19"/>
      <c r="E107" s="19"/>
      <c r="F107" s="19"/>
      <c r="G107" s="19"/>
      <c r="H107" s="19"/>
      <c r="I107" s="19"/>
    </row>
    <row r="108" spans="2:9" ht="12">
      <c r="B108" s="19"/>
      <c r="C108" s="19"/>
      <c r="D108" s="19"/>
      <c r="E108" s="19"/>
      <c r="F108" s="19"/>
      <c r="G108" s="19"/>
      <c r="H108" s="19"/>
      <c r="I108" s="19"/>
    </row>
    <row r="109" spans="2:9" ht="12">
      <c r="B109" s="19"/>
      <c r="C109" s="19"/>
      <c r="D109" s="19"/>
      <c r="E109" s="19"/>
      <c r="F109" s="19"/>
      <c r="G109" s="19"/>
      <c r="H109" s="19"/>
      <c r="I109" s="19"/>
    </row>
    <row r="110" spans="2:9" ht="12">
      <c r="B110" s="19"/>
      <c r="C110" s="19"/>
      <c r="D110" s="19"/>
      <c r="E110" s="19"/>
      <c r="F110" s="19"/>
      <c r="G110" s="19"/>
      <c r="H110" s="19"/>
      <c r="I110" s="19"/>
    </row>
    <row r="111" spans="2:9" ht="12">
      <c r="B111" s="19"/>
      <c r="C111" s="19"/>
      <c r="D111" s="19"/>
      <c r="E111" s="19"/>
      <c r="F111" s="19"/>
      <c r="G111" s="19"/>
      <c r="H111" s="19"/>
      <c r="I111" s="19"/>
    </row>
    <row r="112" spans="2:9" ht="12">
      <c r="B112" s="19"/>
      <c r="C112" s="19"/>
      <c r="D112" s="19"/>
      <c r="E112" s="19"/>
      <c r="F112" s="19"/>
      <c r="G112" s="19"/>
      <c r="H112" s="19"/>
      <c r="I112" s="19"/>
    </row>
    <row r="113" spans="2:9" ht="12">
      <c r="B113" s="19"/>
      <c r="C113" s="19"/>
      <c r="D113" s="19"/>
      <c r="E113" s="19"/>
      <c r="F113" s="19"/>
      <c r="G113" s="19"/>
      <c r="H113" s="19"/>
      <c r="I113" s="19"/>
    </row>
    <row r="114" spans="2:9" ht="12">
      <c r="B114" s="19"/>
      <c r="C114" s="19"/>
      <c r="D114" s="19"/>
      <c r="E114" s="19"/>
      <c r="F114" s="19"/>
      <c r="G114" s="19"/>
      <c r="H114" s="19"/>
      <c r="I114" s="19"/>
    </row>
    <row r="115" spans="2:9" ht="12">
      <c r="B115" s="19"/>
      <c r="C115" s="19"/>
      <c r="D115" s="19"/>
      <c r="E115" s="19"/>
      <c r="F115" s="19"/>
      <c r="G115" s="19"/>
      <c r="H115" s="19"/>
      <c r="I115" s="19"/>
    </row>
    <row r="116" spans="2:9" ht="12">
      <c r="B116" s="19"/>
      <c r="C116" s="19"/>
      <c r="D116" s="19"/>
      <c r="E116" s="19"/>
      <c r="F116" s="19"/>
      <c r="G116" s="19"/>
      <c r="H116" s="19"/>
      <c r="I116" s="19"/>
    </row>
    <row r="117" spans="2:9" ht="12">
      <c r="B117" s="19"/>
      <c r="C117" s="19"/>
      <c r="D117" s="19"/>
      <c r="E117" s="19"/>
      <c r="F117" s="19"/>
      <c r="G117" s="19"/>
      <c r="H117" s="19"/>
      <c r="I117" s="19"/>
    </row>
    <row r="118" spans="2:9" ht="12">
      <c r="B118" s="19"/>
      <c r="C118" s="19"/>
      <c r="D118" s="19"/>
      <c r="E118" s="19"/>
      <c r="F118" s="19"/>
      <c r="G118" s="19"/>
      <c r="H118" s="19"/>
      <c r="I118" s="19"/>
    </row>
    <row r="119" spans="2:9" ht="12">
      <c r="B119" s="19"/>
      <c r="C119" s="19"/>
      <c r="D119" s="19"/>
      <c r="E119" s="19"/>
      <c r="F119" s="19"/>
      <c r="G119" s="19"/>
      <c r="H119" s="19"/>
      <c r="I119" s="19"/>
    </row>
    <row r="120" spans="2:9" ht="12">
      <c r="B120" s="19"/>
      <c r="C120" s="19"/>
      <c r="D120" s="19"/>
      <c r="E120" s="19"/>
      <c r="F120" s="19"/>
      <c r="G120" s="19"/>
      <c r="H120" s="19"/>
      <c r="I120" s="19"/>
    </row>
    <row r="121" spans="2:9" ht="12">
      <c r="B121" s="19"/>
      <c r="C121" s="19"/>
      <c r="D121" s="19"/>
      <c r="E121" s="19"/>
      <c r="F121" s="19"/>
      <c r="G121" s="19"/>
      <c r="H121" s="19"/>
      <c r="I121" s="19"/>
    </row>
    <row r="122" spans="2:9" ht="12">
      <c r="B122" s="19"/>
      <c r="C122" s="19"/>
      <c r="D122" s="19"/>
      <c r="E122" s="19"/>
      <c r="F122" s="19"/>
      <c r="G122" s="19"/>
      <c r="H122" s="19"/>
      <c r="I122" s="19"/>
    </row>
    <row r="123" spans="2:9" ht="12">
      <c r="B123" s="19"/>
      <c r="C123" s="19"/>
      <c r="D123" s="19"/>
      <c r="E123" s="19"/>
      <c r="F123" s="19"/>
      <c r="G123" s="19"/>
      <c r="H123" s="19"/>
      <c r="I123" s="19"/>
    </row>
    <row r="124" spans="2:9" ht="12">
      <c r="B124" s="19"/>
      <c r="C124" s="19"/>
      <c r="D124" s="19"/>
      <c r="E124" s="19"/>
      <c r="F124" s="19"/>
      <c r="G124" s="19"/>
      <c r="H124" s="19"/>
      <c r="I124" s="19"/>
    </row>
    <row r="125" spans="2:9" ht="12">
      <c r="B125" s="19"/>
      <c r="C125" s="19"/>
      <c r="D125" s="19"/>
      <c r="E125" s="19"/>
      <c r="F125" s="19"/>
      <c r="G125" s="19"/>
      <c r="H125" s="19"/>
      <c r="I125" s="19"/>
    </row>
    <row r="126" spans="2:9" ht="12">
      <c r="B126" s="19"/>
      <c r="C126" s="19"/>
      <c r="D126" s="19"/>
      <c r="E126" s="19"/>
      <c r="F126" s="19"/>
      <c r="G126" s="19"/>
      <c r="H126" s="19"/>
      <c r="I126" s="19"/>
    </row>
    <row r="127" spans="2:9" ht="12">
      <c r="B127" s="19"/>
      <c r="C127" s="19"/>
      <c r="D127" s="19"/>
      <c r="E127" s="19"/>
      <c r="F127" s="19"/>
      <c r="G127" s="19"/>
      <c r="H127" s="19"/>
      <c r="I127" s="19"/>
    </row>
    <row r="128" spans="2:9" ht="12">
      <c r="B128" s="19"/>
      <c r="C128" s="19"/>
      <c r="D128" s="19"/>
      <c r="E128" s="19"/>
      <c r="F128" s="19"/>
      <c r="G128" s="19"/>
      <c r="H128" s="19"/>
      <c r="I128" s="19"/>
    </row>
    <row r="129" spans="2:9" ht="12">
      <c r="B129" s="19"/>
      <c r="C129" s="19"/>
      <c r="D129" s="19"/>
      <c r="E129" s="19"/>
      <c r="F129" s="19"/>
      <c r="G129" s="19"/>
      <c r="H129" s="19"/>
      <c r="I129" s="19"/>
    </row>
    <row r="130" spans="2:9" ht="12">
      <c r="B130" s="19"/>
      <c r="C130" s="19"/>
      <c r="D130" s="19"/>
      <c r="E130" s="19"/>
      <c r="F130" s="19"/>
      <c r="G130" s="19"/>
      <c r="H130" s="19"/>
      <c r="I130" s="19"/>
    </row>
    <row r="131" spans="2:9" ht="12">
      <c r="B131" s="19"/>
      <c r="C131" s="19"/>
      <c r="D131" s="19"/>
      <c r="E131" s="19"/>
      <c r="F131" s="19"/>
      <c r="G131" s="19"/>
      <c r="H131" s="19"/>
      <c r="I131" s="19"/>
    </row>
    <row r="132" spans="2:9" ht="12">
      <c r="B132" s="19"/>
      <c r="C132" s="19"/>
      <c r="D132" s="19"/>
      <c r="E132" s="19"/>
      <c r="F132" s="19"/>
      <c r="G132" s="19"/>
      <c r="H132" s="19"/>
      <c r="I132" s="19"/>
    </row>
    <row r="133" spans="2:9" ht="12">
      <c r="B133" s="19"/>
      <c r="C133" s="19"/>
      <c r="D133" s="19"/>
      <c r="E133" s="19"/>
      <c r="F133" s="19"/>
      <c r="G133" s="19"/>
      <c r="H133" s="19"/>
      <c r="I133" s="19"/>
    </row>
    <row r="134" spans="2:9" ht="12">
      <c r="B134" s="19"/>
      <c r="C134" s="19"/>
      <c r="D134" s="19"/>
      <c r="E134" s="19"/>
      <c r="F134" s="19"/>
      <c r="G134" s="19"/>
      <c r="H134" s="19"/>
      <c r="I134" s="19"/>
    </row>
    <row r="135" spans="2:9" ht="12">
      <c r="B135" s="19"/>
      <c r="C135" s="19"/>
      <c r="D135" s="19"/>
      <c r="E135" s="19"/>
      <c r="F135" s="19"/>
      <c r="G135" s="19"/>
      <c r="H135" s="19"/>
      <c r="I135" s="19"/>
    </row>
    <row r="136" spans="2:9" ht="12">
      <c r="B136" s="19"/>
      <c r="C136" s="19"/>
      <c r="D136" s="19"/>
      <c r="E136" s="19"/>
      <c r="F136" s="19"/>
      <c r="G136" s="19"/>
      <c r="H136" s="19"/>
      <c r="I136" s="19"/>
    </row>
    <row r="137" spans="2:9" ht="12">
      <c r="B137" s="19"/>
      <c r="C137" s="19"/>
      <c r="D137" s="19"/>
      <c r="E137" s="19"/>
      <c r="F137" s="19"/>
      <c r="G137" s="19"/>
      <c r="H137" s="19"/>
      <c r="I137" s="19"/>
    </row>
    <row r="138" spans="2:9" ht="12">
      <c r="B138" s="19"/>
      <c r="C138" s="19"/>
      <c r="D138" s="19"/>
      <c r="E138" s="19"/>
      <c r="F138" s="19"/>
      <c r="G138" s="19"/>
      <c r="H138" s="19"/>
      <c r="I138" s="19"/>
    </row>
    <row r="139" spans="2:9" ht="12">
      <c r="B139" s="19"/>
      <c r="C139" s="19"/>
      <c r="D139" s="19"/>
      <c r="E139" s="19"/>
      <c r="F139" s="19"/>
      <c r="G139" s="19"/>
      <c r="H139" s="19"/>
      <c r="I139" s="19"/>
    </row>
    <row r="140" spans="2:9" ht="12">
      <c r="B140" s="19"/>
      <c r="C140" s="19"/>
      <c r="D140" s="19"/>
      <c r="E140" s="19"/>
      <c r="F140" s="19"/>
      <c r="G140" s="19"/>
      <c r="H140" s="19"/>
      <c r="I140" s="19"/>
    </row>
    <row r="141" spans="2:9" ht="12">
      <c r="B141" s="19"/>
      <c r="C141" s="19"/>
      <c r="D141" s="19"/>
      <c r="E141" s="19"/>
      <c r="F141" s="19"/>
      <c r="G141" s="19"/>
      <c r="H141" s="19"/>
      <c r="I141" s="19"/>
    </row>
    <row r="142" spans="2:9" ht="12">
      <c r="B142" s="19"/>
      <c r="C142" s="19"/>
      <c r="D142" s="19"/>
      <c r="E142" s="19"/>
      <c r="F142" s="19"/>
      <c r="G142" s="19"/>
      <c r="H142" s="19"/>
      <c r="I142" s="19"/>
    </row>
    <row r="143" spans="2:9" ht="12">
      <c r="B143" s="19"/>
      <c r="C143" s="19"/>
      <c r="D143" s="19"/>
      <c r="E143" s="19"/>
      <c r="F143" s="19"/>
      <c r="G143" s="19"/>
      <c r="H143" s="19"/>
      <c r="I143" s="19"/>
    </row>
    <row r="144" spans="2:9" ht="12">
      <c r="B144" s="19"/>
      <c r="C144" s="19"/>
      <c r="D144" s="19"/>
      <c r="E144" s="19"/>
      <c r="F144" s="19"/>
      <c r="G144" s="19"/>
      <c r="H144" s="19"/>
      <c r="I144" s="19"/>
    </row>
    <row r="145" spans="2:9" ht="12">
      <c r="B145" s="19"/>
      <c r="C145" s="19"/>
      <c r="D145" s="19"/>
      <c r="E145" s="19"/>
      <c r="F145" s="19"/>
      <c r="G145" s="19"/>
      <c r="H145" s="19"/>
      <c r="I145" s="19"/>
    </row>
    <row r="146" spans="2:9" ht="12">
      <c r="B146" s="19"/>
      <c r="C146" s="19"/>
      <c r="D146" s="19"/>
      <c r="E146" s="19"/>
      <c r="F146" s="19"/>
      <c r="G146" s="19"/>
      <c r="H146" s="19"/>
      <c r="I146" s="19"/>
    </row>
    <row r="147" spans="2:9" ht="12">
      <c r="B147" s="19"/>
      <c r="C147" s="19"/>
      <c r="D147" s="19"/>
      <c r="E147" s="19"/>
      <c r="F147" s="19"/>
      <c r="G147" s="19"/>
      <c r="H147" s="19"/>
      <c r="I147" s="19"/>
    </row>
    <row r="148" spans="2:9" ht="12">
      <c r="B148" s="19"/>
      <c r="C148" s="19"/>
      <c r="D148" s="19"/>
      <c r="E148" s="19"/>
      <c r="F148" s="19"/>
      <c r="G148" s="19"/>
      <c r="H148" s="19"/>
      <c r="I148" s="19"/>
    </row>
    <row r="149" spans="2:9" ht="12">
      <c r="B149" s="19"/>
      <c r="C149" s="19"/>
      <c r="D149" s="19"/>
      <c r="E149" s="19"/>
      <c r="F149" s="19"/>
      <c r="G149" s="19"/>
      <c r="H149" s="19"/>
      <c r="I149" s="19"/>
    </row>
    <row r="150" spans="2:9" ht="12">
      <c r="B150" s="19"/>
      <c r="C150" s="19"/>
      <c r="D150" s="19"/>
      <c r="E150" s="19"/>
      <c r="F150" s="19"/>
      <c r="G150" s="19"/>
      <c r="H150" s="19"/>
      <c r="I150" s="19"/>
    </row>
    <row r="151" spans="2:9" ht="12">
      <c r="B151" s="19"/>
      <c r="C151" s="19"/>
      <c r="D151" s="19"/>
      <c r="E151" s="19"/>
      <c r="F151" s="19"/>
      <c r="G151" s="19"/>
      <c r="H151" s="19"/>
      <c r="I151" s="19"/>
    </row>
    <row r="152" spans="2:9" ht="12">
      <c r="B152" s="19"/>
      <c r="C152" s="19"/>
      <c r="D152" s="19"/>
      <c r="E152" s="19"/>
      <c r="F152" s="19"/>
      <c r="G152" s="19"/>
      <c r="H152" s="19"/>
      <c r="I152" s="19"/>
    </row>
    <row r="153" spans="2:9" ht="12">
      <c r="B153" s="19"/>
      <c r="C153" s="19"/>
      <c r="D153" s="19"/>
      <c r="E153" s="19"/>
      <c r="F153" s="19"/>
      <c r="G153" s="19"/>
      <c r="H153" s="19"/>
      <c r="I153" s="19"/>
    </row>
    <row r="154" spans="2:9" ht="12">
      <c r="B154" s="19"/>
      <c r="C154" s="19"/>
      <c r="D154" s="19"/>
      <c r="E154" s="19"/>
      <c r="F154" s="19"/>
      <c r="G154" s="19"/>
      <c r="H154" s="19"/>
      <c r="I154" s="19"/>
    </row>
    <row r="155" spans="2:9" ht="12">
      <c r="B155" s="19"/>
      <c r="C155" s="19"/>
      <c r="D155" s="19"/>
      <c r="E155" s="19"/>
      <c r="F155" s="19"/>
      <c r="G155" s="19"/>
      <c r="H155" s="19"/>
      <c r="I155" s="19"/>
    </row>
    <row r="156" spans="2:9" ht="12">
      <c r="B156" s="19"/>
      <c r="C156" s="19"/>
      <c r="D156" s="19"/>
      <c r="E156" s="19"/>
      <c r="F156" s="19"/>
      <c r="G156" s="19"/>
      <c r="H156" s="19"/>
      <c r="I156" s="19"/>
    </row>
    <row r="157" spans="2:9" ht="12">
      <c r="B157" s="19"/>
      <c r="C157" s="19"/>
      <c r="D157" s="19"/>
      <c r="E157" s="19"/>
      <c r="F157" s="19"/>
      <c r="G157" s="19"/>
      <c r="H157" s="19"/>
      <c r="I157" s="19"/>
    </row>
    <row r="158" spans="2:9" ht="12">
      <c r="B158" s="19"/>
      <c r="C158" s="19"/>
      <c r="D158" s="19"/>
      <c r="E158" s="19"/>
      <c r="F158" s="19"/>
      <c r="G158" s="19"/>
      <c r="H158" s="19"/>
      <c r="I158" s="19"/>
    </row>
    <row r="159" spans="2:9" ht="12">
      <c r="B159" s="19"/>
      <c r="C159" s="19"/>
      <c r="D159" s="19"/>
      <c r="E159" s="19"/>
      <c r="F159" s="19"/>
      <c r="G159" s="19"/>
      <c r="H159" s="19"/>
      <c r="I159" s="19"/>
    </row>
    <row r="160" spans="2:9" ht="12">
      <c r="B160" s="19"/>
      <c r="C160" s="19"/>
      <c r="D160" s="19"/>
      <c r="E160" s="19"/>
      <c r="F160" s="19"/>
      <c r="G160" s="19"/>
      <c r="H160" s="19"/>
      <c r="I160" s="19"/>
    </row>
    <row r="161" spans="2:9" ht="12">
      <c r="B161" s="19"/>
      <c r="C161" s="19"/>
      <c r="D161" s="19"/>
      <c r="E161" s="19"/>
      <c r="F161" s="19"/>
      <c r="G161" s="19"/>
      <c r="H161" s="19"/>
      <c r="I161" s="19"/>
    </row>
    <row r="162" spans="2:9" ht="12">
      <c r="B162" s="19"/>
      <c r="C162" s="19"/>
      <c r="D162" s="19"/>
      <c r="E162" s="19"/>
      <c r="F162" s="19"/>
      <c r="G162" s="19"/>
      <c r="H162" s="19"/>
      <c r="I162" s="19"/>
    </row>
    <row r="163" spans="2:9" ht="12">
      <c r="B163" s="19"/>
      <c r="C163" s="19"/>
      <c r="D163" s="19"/>
      <c r="E163" s="19"/>
      <c r="F163" s="19"/>
      <c r="G163" s="19"/>
      <c r="H163" s="19"/>
      <c r="I163" s="19"/>
    </row>
    <row r="164" spans="2:9" ht="12">
      <c r="B164" s="19"/>
      <c r="C164" s="19"/>
      <c r="D164" s="19"/>
      <c r="E164" s="19"/>
      <c r="F164" s="19"/>
      <c r="G164" s="19"/>
      <c r="H164" s="19"/>
      <c r="I164" s="19"/>
    </row>
    <row r="165" spans="2:9" ht="12">
      <c r="B165" s="19"/>
      <c r="C165" s="19"/>
      <c r="D165" s="19"/>
      <c r="E165" s="19"/>
      <c r="F165" s="19"/>
      <c r="G165" s="19"/>
      <c r="H165" s="19"/>
      <c r="I165" s="19"/>
    </row>
    <row r="166" spans="2:9" ht="12">
      <c r="B166" s="19"/>
      <c r="C166" s="19"/>
      <c r="D166" s="19"/>
      <c r="E166" s="19"/>
      <c r="F166" s="19"/>
      <c r="G166" s="19"/>
      <c r="H166" s="19"/>
      <c r="I166" s="19"/>
    </row>
    <row r="167" spans="2:9" ht="12">
      <c r="B167" s="19"/>
      <c r="C167" s="19"/>
      <c r="D167" s="19"/>
      <c r="E167" s="19"/>
      <c r="F167" s="19"/>
      <c r="G167" s="19"/>
      <c r="H167" s="19"/>
      <c r="I167" s="19"/>
    </row>
    <row r="168" spans="2:9" ht="12">
      <c r="B168" s="19"/>
      <c r="C168" s="19"/>
      <c r="D168" s="19"/>
      <c r="E168" s="19"/>
      <c r="F168" s="19"/>
      <c r="G168" s="19"/>
      <c r="H168" s="19"/>
      <c r="I168" s="19"/>
    </row>
    <row r="169" spans="2:9" ht="12">
      <c r="B169" s="19"/>
      <c r="C169" s="19"/>
      <c r="D169" s="19"/>
      <c r="E169" s="19"/>
      <c r="F169" s="19"/>
      <c r="G169" s="19"/>
      <c r="H169" s="19"/>
      <c r="I169" s="19"/>
    </row>
    <row r="170" spans="2:9" ht="12">
      <c r="B170" s="19"/>
      <c r="C170" s="19"/>
      <c r="D170" s="19"/>
      <c r="E170" s="19"/>
      <c r="F170" s="19"/>
      <c r="G170" s="19"/>
      <c r="H170" s="19"/>
      <c r="I170" s="19"/>
    </row>
    <row r="171" spans="2:9" ht="12">
      <c r="B171" s="19"/>
      <c r="C171" s="19"/>
      <c r="D171" s="19"/>
      <c r="E171" s="19"/>
      <c r="F171" s="19"/>
      <c r="G171" s="19"/>
      <c r="H171" s="19"/>
      <c r="I171" s="19"/>
    </row>
    <row r="172" spans="2:9" ht="12">
      <c r="B172" s="19"/>
      <c r="C172" s="19"/>
      <c r="D172" s="19"/>
      <c r="E172" s="19"/>
      <c r="F172" s="19"/>
      <c r="G172" s="19"/>
      <c r="H172" s="19"/>
      <c r="I172" s="19"/>
    </row>
    <row r="173" spans="2:9" ht="12">
      <c r="B173" s="19"/>
      <c r="C173" s="19"/>
      <c r="D173" s="19"/>
      <c r="E173" s="19"/>
      <c r="F173" s="19"/>
      <c r="G173" s="19"/>
      <c r="H173" s="19"/>
      <c r="I173" s="19"/>
    </row>
    <row r="174" spans="2:9" ht="12">
      <c r="B174" s="19"/>
      <c r="C174" s="19"/>
      <c r="D174" s="19"/>
      <c r="E174" s="19"/>
      <c r="F174" s="19"/>
      <c r="G174" s="19"/>
      <c r="H174" s="19"/>
      <c r="I174" s="19"/>
    </row>
    <row r="175" spans="2:9" ht="12">
      <c r="B175" s="19"/>
      <c r="C175" s="19"/>
      <c r="D175" s="19"/>
      <c r="E175" s="19"/>
      <c r="F175" s="19"/>
      <c r="G175" s="19"/>
      <c r="H175" s="19"/>
      <c r="I175" s="19"/>
    </row>
    <row r="176" spans="2:9" ht="12">
      <c r="B176" s="19"/>
      <c r="C176" s="19"/>
      <c r="D176" s="19"/>
      <c r="E176" s="19"/>
      <c r="F176" s="19"/>
      <c r="G176" s="19"/>
      <c r="H176" s="19"/>
      <c r="I176" s="19"/>
    </row>
    <row r="177" spans="2:9" ht="12">
      <c r="B177" s="19"/>
      <c r="C177" s="19"/>
      <c r="D177" s="19"/>
      <c r="E177" s="19"/>
      <c r="F177" s="19"/>
      <c r="G177" s="19"/>
      <c r="H177" s="19"/>
      <c r="I177" s="19"/>
    </row>
    <row r="178" spans="2:9" ht="12">
      <c r="B178" s="19"/>
      <c r="C178" s="19"/>
      <c r="D178" s="19"/>
      <c r="E178" s="19"/>
      <c r="F178" s="19"/>
      <c r="G178" s="19"/>
      <c r="H178" s="19"/>
      <c r="I178" s="19"/>
    </row>
    <row r="179" spans="2:9" ht="12">
      <c r="B179" s="19"/>
      <c r="C179" s="19"/>
      <c r="D179" s="19"/>
      <c r="E179" s="19"/>
      <c r="F179" s="19"/>
      <c r="G179" s="19"/>
      <c r="H179" s="19"/>
      <c r="I179" s="19"/>
    </row>
    <row r="180" spans="2:9" ht="12">
      <c r="B180" s="19"/>
      <c r="C180" s="19"/>
      <c r="D180" s="19"/>
      <c r="E180" s="19"/>
      <c r="F180" s="19"/>
      <c r="G180" s="19"/>
      <c r="H180" s="19"/>
      <c r="I180" s="19"/>
    </row>
    <row r="181" spans="2:9" ht="12">
      <c r="B181" s="19"/>
      <c r="C181" s="19"/>
      <c r="D181" s="19"/>
      <c r="E181" s="19"/>
      <c r="F181" s="19"/>
      <c r="G181" s="19"/>
      <c r="H181" s="19"/>
      <c r="I181" s="19"/>
    </row>
    <row r="182" spans="2:9" ht="12">
      <c r="B182" s="19"/>
      <c r="C182" s="19"/>
      <c r="D182" s="19"/>
      <c r="E182" s="19"/>
      <c r="F182" s="19"/>
      <c r="G182" s="19"/>
      <c r="H182" s="19"/>
      <c r="I182" s="19"/>
    </row>
    <row r="183" spans="2:9" ht="12">
      <c r="B183" s="19"/>
      <c r="C183" s="19"/>
      <c r="D183" s="19"/>
      <c r="E183" s="19"/>
      <c r="F183" s="19"/>
      <c r="G183" s="19"/>
      <c r="H183" s="19"/>
      <c r="I183" s="19"/>
    </row>
    <row r="184" spans="2:9" ht="12">
      <c r="B184" s="19"/>
      <c r="C184" s="19"/>
      <c r="D184" s="19"/>
      <c r="E184" s="19"/>
      <c r="F184" s="19"/>
      <c r="G184" s="19"/>
      <c r="H184" s="19"/>
      <c r="I184" s="19"/>
    </row>
    <row r="185" spans="2:9" ht="12">
      <c r="B185" s="19"/>
      <c r="C185" s="19"/>
      <c r="D185" s="19"/>
      <c r="E185" s="19"/>
      <c r="F185" s="19"/>
      <c r="G185" s="19"/>
      <c r="H185" s="19"/>
      <c r="I185" s="19"/>
    </row>
    <row r="186" spans="2:9" ht="12">
      <c r="B186" s="19"/>
      <c r="C186" s="19"/>
      <c r="D186" s="19"/>
      <c r="E186" s="19"/>
      <c r="F186" s="19"/>
      <c r="G186" s="19"/>
      <c r="H186" s="19"/>
      <c r="I186" s="19"/>
    </row>
    <row r="187" spans="2:9" ht="12">
      <c r="B187" s="19"/>
      <c r="C187" s="19"/>
      <c r="D187" s="19"/>
      <c r="E187" s="19"/>
      <c r="F187" s="19"/>
      <c r="G187" s="19"/>
      <c r="H187" s="19"/>
      <c r="I187" s="19"/>
    </row>
    <row r="188" spans="2:9" ht="12">
      <c r="B188" s="19"/>
      <c r="C188" s="19"/>
      <c r="D188" s="19"/>
      <c r="E188" s="19"/>
      <c r="F188" s="19"/>
      <c r="G188" s="19"/>
      <c r="H188" s="19"/>
      <c r="I188" s="19"/>
    </row>
    <row r="189" spans="2:9" ht="12">
      <c r="B189" s="19"/>
      <c r="C189" s="19"/>
      <c r="D189" s="19"/>
      <c r="E189" s="19"/>
      <c r="F189" s="19"/>
      <c r="G189" s="19"/>
      <c r="H189" s="19"/>
      <c r="I189" s="19"/>
    </row>
    <row r="190" spans="2:9" ht="12">
      <c r="B190" s="19"/>
      <c r="C190" s="19"/>
      <c r="D190" s="19"/>
      <c r="E190" s="19"/>
      <c r="F190" s="19"/>
      <c r="G190" s="19"/>
      <c r="H190" s="19"/>
      <c r="I190" s="19"/>
    </row>
    <row r="191" spans="2:9" ht="12">
      <c r="B191" s="19"/>
      <c r="C191" s="19"/>
      <c r="D191" s="19"/>
      <c r="E191" s="19"/>
      <c r="F191" s="19"/>
      <c r="G191" s="19"/>
      <c r="H191" s="19"/>
      <c r="I191" s="19"/>
    </row>
    <row r="192" spans="2:9" ht="12">
      <c r="B192" s="19"/>
      <c r="C192" s="19"/>
      <c r="D192" s="19"/>
      <c r="E192" s="19"/>
      <c r="F192" s="19"/>
      <c r="G192" s="19"/>
      <c r="H192" s="19"/>
      <c r="I192" s="19"/>
    </row>
    <row r="193" spans="2:9" ht="12">
      <c r="B193" s="19"/>
      <c r="C193" s="19"/>
      <c r="D193" s="19"/>
      <c r="E193" s="19"/>
      <c r="F193" s="19"/>
      <c r="G193" s="19"/>
      <c r="H193" s="19"/>
      <c r="I193" s="19"/>
    </row>
    <row r="194" spans="2:9" ht="12">
      <c r="B194" s="19"/>
      <c r="C194" s="19"/>
      <c r="D194" s="19"/>
      <c r="E194" s="19"/>
      <c r="F194" s="19"/>
      <c r="G194" s="19"/>
      <c r="H194" s="19"/>
      <c r="I194" s="19"/>
    </row>
    <row r="195" spans="2:9" ht="12">
      <c r="B195" s="19"/>
      <c r="C195" s="19"/>
      <c r="D195" s="19"/>
      <c r="E195" s="19"/>
      <c r="F195" s="19"/>
      <c r="G195" s="19"/>
      <c r="H195" s="19"/>
      <c r="I195" s="19"/>
    </row>
    <row r="196" spans="2:9" ht="12">
      <c r="B196" s="19"/>
      <c r="C196" s="19"/>
      <c r="D196" s="19"/>
      <c r="E196" s="19"/>
      <c r="F196" s="19"/>
      <c r="G196" s="19"/>
      <c r="H196" s="19"/>
      <c r="I196" s="19"/>
    </row>
    <row r="197" spans="2:9" ht="12">
      <c r="B197" s="19"/>
      <c r="C197" s="19"/>
      <c r="D197" s="19"/>
      <c r="E197" s="19"/>
      <c r="F197" s="19"/>
      <c r="G197" s="19"/>
      <c r="H197" s="19"/>
      <c r="I197" s="19"/>
    </row>
    <row r="198" spans="2:9" ht="12">
      <c r="B198" s="19"/>
      <c r="C198" s="19"/>
      <c r="D198" s="19"/>
      <c r="E198" s="19"/>
      <c r="F198" s="19"/>
      <c r="G198" s="19"/>
      <c r="H198" s="19"/>
      <c r="I198" s="19"/>
    </row>
    <row r="199" spans="2:9" ht="12">
      <c r="B199" s="19"/>
      <c r="C199" s="19"/>
      <c r="D199" s="19"/>
      <c r="E199" s="19"/>
      <c r="F199" s="19"/>
      <c r="G199" s="19"/>
      <c r="H199" s="19"/>
      <c r="I199" s="19"/>
    </row>
    <row r="200" spans="2:9" ht="12">
      <c r="B200" s="19"/>
      <c r="C200" s="19"/>
      <c r="D200" s="19"/>
      <c r="E200" s="19"/>
      <c r="F200" s="19"/>
      <c r="G200" s="19"/>
      <c r="H200" s="19"/>
      <c r="I200" s="19"/>
    </row>
    <row r="201" spans="2:9" ht="12">
      <c r="B201" s="19"/>
      <c r="C201" s="19"/>
      <c r="D201" s="19"/>
      <c r="E201" s="19"/>
      <c r="F201" s="19"/>
      <c r="G201" s="19"/>
      <c r="H201" s="19"/>
      <c r="I201" s="19"/>
    </row>
    <row r="202" spans="2:9" ht="12">
      <c r="B202" s="19"/>
      <c r="C202" s="19"/>
      <c r="D202" s="19"/>
      <c r="E202" s="19"/>
      <c r="F202" s="19"/>
      <c r="G202" s="19"/>
      <c r="H202" s="19"/>
      <c r="I202" s="19"/>
    </row>
    <row r="203" spans="2:9" ht="12">
      <c r="B203" s="19"/>
      <c r="C203" s="19"/>
      <c r="D203" s="19"/>
      <c r="E203" s="19"/>
      <c r="F203" s="19"/>
      <c r="G203" s="19"/>
      <c r="H203" s="19"/>
      <c r="I203" s="19"/>
    </row>
    <row r="204" spans="2:9" ht="12">
      <c r="B204" s="19"/>
      <c r="C204" s="19"/>
      <c r="D204" s="19"/>
      <c r="E204" s="19"/>
      <c r="F204" s="19"/>
      <c r="G204" s="19"/>
      <c r="H204" s="19"/>
      <c r="I204" s="19"/>
    </row>
    <row r="205" spans="2:9" ht="12">
      <c r="B205" s="19"/>
      <c r="C205" s="19"/>
      <c r="D205" s="19"/>
      <c r="E205" s="19"/>
      <c r="F205" s="19"/>
      <c r="G205" s="19"/>
      <c r="H205" s="19"/>
      <c r="I205" s="19"/>
    </row>
    <row r="206" spans="2:9" ht="12">
      <c r="B206" s="19"/>
      <c r="C206" s="19"/>
      <c r="D206" s="19"/>
      <c r="E206" s="19"/>
      <c r="F206" s="19"/>
      <c r="G206" s="19"/>
      <c r="H206" s="19"/>
      <c r="I206" s="19"/>
    </row>
    <row r="207" spans="2:9" ht="12">
      <c r="B207" s="19"/>
      <c r="C207" s="19"/>
      <c r="D207" s="19"/>
      <c r="E207" s="19"/>
      <c r="F207" s="19"/>
      <c r="G207" s="19"/>
      <c r="H207" s="19"/>
      <c r="I207" s="19"/>
    </row>
    <row r="208" spans="2:9" ht="12">
      <c r="B208" s="19"/>
      <c r="C208" s="19"/>
      <c r="D208" s="19"/>
      <c r="E208" s="19"/>
      <c r="F208" s="19"/>
      <c r="G208" s="19"/>
      <c r="H208" s="19"/>
      <c r="I208" s="19"/>
    </row>
    <row r="209" spans="2:9" ht="12">
      <c r="B209" s="19"/>
      <c r="C209" s="19"/>
      <c r="D209" s="19"/>
      <c r="E209" s="19"/>
      <c r="F209" s="19"/>
      <c r="G209" s="19"/>
      <c r="H209" s="19"/>
      <c r="I209" s="19"/>
    </row>
    <row r="210" spans="2:9" ht="12">
      <c r="B210" s="19"/>
      <c r="C210" s="19"/>
      <c r="D210" s="19"/>
      <c r="E210" s="19"/>
      <c r="F210" s="19"/>
      <c r="G210" s="19"/>
      <c r="H210" s="19"/>
      <c r="I210" s="19"/>
    </row>
    <row r="211" spans="2:9" ht="12">
      <c r="B211" s="19"/>
      <c r="C211" s="19"/>
      <c r="D211" s="19"/>
      <c r="E211" s="19"/>
      <c r="F211" s="19"/>
      <c r="G211" s="19"/>
      <c r="H211" s="19"/>
      <c r="I211" s="19"/>
    </row>
    <row r="212" spans="2:9" ht="12">
      <c r="B212" s="19"/>
      <c r="C212" s="19"/>
      <c r="D212" s="19"/>
      <c r="E212" s="19"/>
      <c r="F212" s="19"/>
      <c r="G212" s="19"/>
      <c r="H212" s="19"/>
      <c r="I212" s="19"/>
    </row>
    <row r="213" spans="2:9" ht="12">
      <c r="B213" s="19"/>
      <c r="C213" s="19"/>
      <c r="D213" s="19"/>
      <c r="E213" s="19"/>
      <c r="F213" s="19"/>
      <c r="G213" s="19"/>
      <c r="H213" s="19"/>
      <c r="I213" s="19"/>
    </row>
    <row r="214" spans="2:9" ht="12">
      <c r="B214" s="19"/>
      <c r="C214" s="19"/>
      <c r="D214" s="19"/>
      <c r="E214" s="19"/>
      <c r="F214" s="19"/>
      <c r="G214" s="19"/>
      <c r="H214" s="19"/>
      <c r="I214" s="19"/>
    </row>
    <row r="215" spans="2:9" ht="12">
      <c r="B215" s="19"/>
      <c r="C215" s="19"/>
      <c r="D215" s="19"/>
      <c r="E215" s="19"/>
      <c r="F215" s="19"/>
      <c r="G215" s="19"/>
      <c r="H215" s="19"/>
      <c r="I215" s="19"/>
    </row>
    <row r="216" spans="2:9" ht="12">
      <c r="B216" s="19"/>
      <c r="C216" s="19"/>
      <c r="D216" s="19"/>
      <c r="E216" s="19"/>
      <c r="F216" s="19"/>
      <c r="G216" s="19"/>
      <c r="H216" s="19"/>
      <c r="I216" s="19"/>
    </row>
    <row r="217" spans="2:9" ht="12">
      <c r="B217" s="19"/>
      <c r="C217" s="19"/>
      <c r="D217" s="19"/>
      <c r="E217" s="19"/>
      <c r="F217" s="19"/>
      <c r="G217" s="19"/>
      <c r="H217" s="19"/>
      <c r="I217" s="19"/>
    </row>
    <row r="218" spans="2:9" ht="12">
      <c r="B218" s="19"/>
      <c r="C218" s="19"/>
      <c r="D218" s="19"/>
      <c r="E218" s="19"/>
      <c r="F218" s="19"/>
      <c r="G218" s="19"/>
      <c r="H218" s="19"/>
      <c r="I218" s="19"/>
    </row>
    <row r="219" spans="2:9" ht="12">
      <c r="B219" s="19"/>
      <c r="C219" s="19"/>
      <c r="D219" s="19"/>
      <c r="E219" s="19"/>
      <c r="F219" s="19"/>
      <c r="G219" s="19"/>
      <c r="H219" s="19"/>
      <c r="I219" s="19"/>
    </row>
    <row r="220" spans="2:9" ht="12">
      <c r="B220" s="19"/>
      <c r="C220" s="19"/>
      <c r="D220" s="19"/>
      <c r="E220" s="19"/>
      <c r="F220" s="19"/>
      <c r="G220" s="19"/>
      <c r="H220" s="19"/>
      <c r="I220" s="19"/>
    </row>
    <row r="221" spans="2:9" ht="12">
      <c r="B221" s="19"/>
      <c r="C221" s="19"/>
      <c r="D221" s="19"/>
      <c r="E221" s="19"/>
      <c r="F221" s="19"/>
      <c r="G221" s="19"/>
      <c r="H221" s="19"/>
      <c r="I221" s="19"/>
    </row>
    <row r="222" spans="2:9" ht="12">
      <c r="B222" s="19"/>
      <c r="C222" s="19"/>
      <c r="D222" s="19"/>
      <c r="E222" s="19"/>
      <c r="F222" s="19"/>
      <c r="G222" s="19"/>
      <c r="H222" s="19"/>
      <c r="I222" s="19"/>
    </row>
    <row r="223" spans="2:9" ht="12">
      <c r="B223" s="19"/>
      <c r="C223" s="19"/>
      <c r="D223" s="19"/>
      <c r="E223" s="19"/>
      <c r="F223" s="19"/>
      <c r="G223" s="19"/>
      <c r="H223" s="19"/>
      <c r="I223" s="19"/>
    </row>
    <row r="224" spans="2:9" ht="12">
      <c r="B224" s="19"/>
      <c r="C224" s="19"/>
      <c r="D224" s="19"/>
      <c r="E224" s="19"/>
      <c r="F224" s="19"/>
      <c r="G224" s="19"/>
      <c r="H224" s="19"/>
      <c r="I224" s="19"/>
    </row>
    <row r="225" spans="2:9" ht="12">
      <c r="B225" s="19"/>
      <c r="C225" s="19"/>
      <c r="D225" s="19"/>
      <c r="E225" s="19"/>
      <c r="F225" s="19"/>
      <c r="G225" s="19"/>
      <c r="H225" s="19"/>
      <c r="I225" s="19"/>
    </row>
    <row r="226" spans="2:9" ht="12">
      <c r="B226" s="19"/>
      <c r="C226" s="19"/>
      <c r="D226" s="19"/>
      <c r="E226" s="19"/>
      <c r="F226" s="19"/>
      <c r="G226" s="19"/>
      <c r="H226" s="19"/>
      <c r="I226" s="19"/>
    </row>
    <row r="227" spans="2:9" ht="12">
      <c r="B227" s="19"/>
      <c r="C227" s="19"/>
      <c r="D227" s="19"/>
      <c r="E227" s="19"/>
      <c r="F227" s="19"/>
      <c r="G227" s="19"/>
      <c r="H227" s="19"/>
      <c r="I227" s="19"/>
    </row>
    <row r="228" spans="2:9" ht="12">
      <c r="B228" s="19"/>
      <c r="C228" s="19"/>
      <c r="D228" s="19"/>
      <c r="E228" s="19"/>
      <c r="F228" s="19"/>
      <c r="G228" s="19"/>
      <c r="H228" s="19"/>
      <c r="I228" s="19"/>
    </row>
    <row r="229" spans="2:9" ht="12">
      <c r="B229" s="19"/>
      <c r="C229" s="19"/>
      <c r="D229" s="19"/>
      <c r="E229" s="19"/>
      <c r="F229" s="19"/>
      <c r="G229" s="19"/>
      <c r="H229" s="19"/>
      <c r="I229" s="19"/>
    </row>
    <row r="230" spans="2:9" ht="12">
      <c r="B230" s="19"/>
      <c r="C230" s="19"/>
      <c r="D230" s="19"/>
      <c r="E230" s="19"/>
      <c r="F230" s="19"/>
      <c r="G230" s="19"/>
      <c r="H230" s="19"/>
      <c r="I230" s="19"/>
    </row>
    <row r="231" spans="2:9" ht="12">
      <c r="B231" s="19"/>
      <c r="C231" s="19"/>
      <c r="D231" s="19"/>
      <c r="E231" s="19"/>
      <c r="F231" s="19"/>
      <c r="G231" s="19"/>
      <c r="H231" s="19"/>
      <c r="I231" s="19"/>
    </row>
    <row r="232" spans="2:9" ht="12">
      <c r="B232" s="19"/>
      <c r="C232" s="19"/>
      <c r="D232" s="19"/>
      <c r="E232" s="19"/>
      <c r="F232" s="19"/>
      <c r="G232" s="19"/>
      <c r="H232" s="19"/>
      <c r="I232" s="19"/>
    </row>
    <row r="233" spans="2:9" ht="12">
      <c r="B233" s="19"/>
      <c r="C233" s="19"/>
      <c r="D233" s="19"/>
      <c r="E233" s="19"/>
      <c r="F233" s="19"/>
      <c r="G233" s="19"/>
      <c r="H233" s="19"/>
      <c r="I233" s="19"/>
    </row>
    <row r="234" spans="2:9" ht="12">
      <c r="B234" s="19"/>
      <c r="C234" s="19"/>
      <c r="D234" s="19"/>
      <c r="E234" s="19"/>
      <c r="F234" s="19"/>
      <c r="G234" s="19"/>
      <c r="H234" s="19"/>
      <c r="I234" s="19"/>
    </row>
    <row r="235" spans="2:9" ht="12">
      <c r="B235" s="19"/>
      <c r="C235" s="19"/>
      <c r="D235" s="19"/>
      <c r="E235" s="19"/>
      <c r="F235" s="19"/>
      <c r="G235" s="19"/>
      <c r="H235" s="19"/>
      <c r="I235" s="19"/>
    </row>
    <row r="236" spans="2:9" ht="12">
      <c r="B236" s="19"/>
      <c r="C236" s="19"/>
      <c r="D236" s="19"/>
      <c r="E236" s="19"/>
      <c r="F236" s="19"/>
      <c r="G236" s="19"/>
      <c r="H236" s="19"/>
      <c r="I236" s="19"/>
    </row>
    <row r="237" spans="2:9" ht="12">
      <c r="B237" s="19"/>
      <c r="C237" s="19"/>
      <c r="D237" s="19"/>
      <c r="E237" s="19"/>
      <c r="F237" s="19"/>
      <c r="G237" s="19"/>
      <c r="H237" s="19"/>
      <c r="I237" s="19"/>
    </row>
    <row r="238" spans="2:9" ht="12">
      <c r="B238" s="19"/>
      <c r="C238" s="19"/>
      <c r="D238" s="19"/>
      <c r="E238" s="19"/>
      <c r="F238" s="19"/>
      <c r="G238" s="19"/>
      <c r="H238" s="19"/>
      <c r="I238" s="19"/>
    </row>
    <row r="239" spans="2:9" ht="12">
      <c r="B239" s="19"/>
      <c r="C239" s="19"/>
      <c r="D239" s="19"/>
      <c r="E239" s="19"/>
      <c r="F239" s="19"/>
      <c r="G239" s="19"/>
      <c r="H239" s="19"/>
      <c r="I239" s="19"/>
    </row>
    <row r="240" spans="2:9" ht="12">
      <c r="B240" s="19"/>
      <c r="C240" s="19"/>
      <c r="D240" s="19"/>
      <c r="E240" s="19"/>
      <c r="F240" s="19"/>
      <c r="G240" s="19"/>
      <c r="H240" s="19"/>
      <c r="I240" s="19"/>
    </row>
    <row r="241" spans="2:9" ht="12">
      <c r="B241" s="19"/>
      <c r="C241" s="19"/>
      <c r="D241" s="19"/>
      <c r="E241" s="19"/>
      <c r="F241" s="19"/>
      <c r="G241" s="19"/>
      <c r="H241" s="19"/>
      <c r="I241" s="19"/>
    </row>
    <row r="242" spans="2:9" ht="12">
      <c r="B242" s="19"/>
      <c r="C242" s="19"/>
      <c r="D242" s="19"/>
      <c r="E242" s="19"/>
      <c r="F242" s="19"/>
      <c r="G242" s="19"/>
      <c r="H242" s="19"/>
      <c r="I242" s="19"/>
    </row>
    <row r="243" spans="2:9" ht="12">
      <c r="B243" s="19"/>
      <c r="C243" s="19"/>
      <c r="D243" s="19"/>
      <c r="E243" s="19"/>
      <c r="F243" s="19"/>
      <c r="G243" s="19"/>
      <c r="H243" s="19"/>
      <c r="I243" s="19"/>
    </row>
    <row r="244" spans="2:9" ht="12">
      <c r="B244" s="19"/>
      <c r="C244" s="19"/>
      <c r="D244" s="19"/>
      <c r="E244" s="19"/>
      <c r="F244" s="19"/>
      <c r="G244" s="19"/>
      <c r="H244" s="19"/>
      <c r="I244" s="19"/>
    </row>
    <row r="245" spans="2:9" ht="12">
      <c r="B245" s="19"/>
      <c r="C245" s="19"/>
      <c r="D245" s="19"/>
      <c r="E245" s="19"/>
      <c r="F245" s="19"/>
      <c r="G245" s="19"/>
      <c r="H245" s="19"/>
      <c r="I245" s="19"/>
    </row>
    <row r="246" spans="2:9" ht="12">
      <c r="B246" s="19"/>
      <c r="C246" s="19"/>
      <c r="D246" s="19"/>
      <c r="E246" s="19"/>
      <c r="F246" s="19"/>
      <c r="G246" s="19"/>
      <c r="H246" s="19"/>
      <c r="I246" s="19"/>
    </row>
    <row r="247" spans="2:9" ht="12">
      <c r="B247" s="19"/>
      <c r="C247" s="19"/>
      <c r="D247" s="19"/>
      <c r="E247" s="19"/>
      <c r="F247" s="19"/>
      <c r="G247" s="19"/>
      <c r="H247" s="19"/>
      <c r="I247" s="19"/>
    </row>
    <row r="248" spans="2:9" ht="12">
      <c r="B248" s="19"/>
      <c r="C248" s="19"/>
      <c r="D248" s="19"/>
      <c r="E248" s="19"/>
      <c r="F248" s="19"/>
      <c r="G248" s="19"/>
      <c r="H248" s="19"/>
      <c r="I248" s="19"/>
    </row>
    <row r="249" spans="2:9" ht="12">
      <c r="B249" s="19"/>
      <c r="C249" s="19"/>
      <c r="D249" s="19"/>
      <c r="E249" s="19"/>
      <c r="F249" s="19"/>
      <c r="G249" s="19"/>
      <c r="H249" s="19"/>
      <c r="I249" s="19"/>
    </row>
    <row r="250" spans="2:9" ht="12">
      <c r="B250" s="19"/>
      <c r="C250" s="19"/>
      <c r="D250" s="19"/>
      <c r="E250" s="19"/>
      <c r="F250" s="19"/>
      <c r="G250" s="19"/>
      <c r="H250" s="19"/>
      <c r="I250" s="19"/>
    </row>
    <row r="251" spans="2:9" ht="12">
      <c r="B251" s="19"/>
      <c r="C251" s="19"/>
      <c r="D251" s="19"/>
      <c r="E251" s="19"/>
      <c r="F251" s="19"/>
      <c r="G251" s="19"/>
      <c r="H251" s="19"/>
      <c r="I251" s="19"/>
    </row>
    <row r="252" spans="2:9" ht="12">
      <c r="B252" s="19"/>
      <c r="C252" s="19"/>
      <c r="D252" s="19"/>
      <c r="E252" s="19"/>
      <c r="F252" s="19"/>
      <c r="G252" s="19"/>
      <c r="H252" s="19"/>
      <c r="I252" s="19"/>
    </row>
    <row r="253" spans="2:9" ht="12">
      <c r="B253" s="19"/>
      <c r="C253" s="19"/>
      <c r="D253" s="19"/>
      <c r="E253" s="19"/>
      <c r="F253" s="19"/>
      <c r="G253" s="19"/>
      <c r="H253" s="19"/>
      <c r="I253" s="19"/>
    </row>
    <row r="254" spans="2:9" ht="12">
      <c r="B254" s="19"/>
      <c r="C254" s="19"/>
      <c r="D254" s="19"/>
      <c r="E254" s="19"/>
      <c r="F254" s="19"/>
      <c r="G254" s="19"/>
      <c r="H254" s="19"/>
      <c r="I254" s="19"/>
    </row>
    <row r="255" spans="2:9" ht="12">
      <c r="B255" s="19"/>
      <c r="C255" s="19"/>
      <c r="D255" s="19"/>
      <c r="E255" s="19"/>
      <c r="F255" s="19"/>
      <c r="G255" s="19"/>
      <c r="H255" s="19"/>
      <c r="I255" s="19"/>
    </row>
    <row r="256" spans="2:9" ht="12">
      <c r="B256" s="19"/>
      <c r="C256" s="19"/>
      <c r="D256" s="19"/>
      <c r="E256" s="19"/>
      <c r="F256" s="19"/>
      <c r="G256" s="19"/>
      <c r="H256" s="19"/>
      <c r="I256" s="19"/>
    </row>
    <row r="257" spans="2:9" ht="12">
      <c r="B257" s="19"/>
      <c r="C257" s="19"/>
      <c r="D257" s="19"/>
      <c r="E257" s="19"/>
      <c r="F257" s="19"/>
      <c r="G257" s="19"/>
      <c r="H257" s="19"/>
      <c r="I257" s="19"/>
    </row>
    <row r="258" spans="2:9" ht="12">
      <c r="B258" s="19"/>
      <c r="C258" s="19"/>
      <c r="D258" s="19"/>
      <c r="E258" s="19"/>
      <c r="F258" s="19"/>
      <c r="G258" s="19"/>
      <c r="H258" s="19"/>
      <c r="I258" s="19"/>
    </row>
    <row r="259" spans="2:9" ht="12">
      <c r="B259" s="19"/>
      <c r="C259" s="19"/>
      <c r="D259" s="19"/>
      <c r="E259" s="19"/>
      <c r="F259" s="19"/>
      <c r="G259" s="19"/>
      <c r="H259" s="19"/>
      <c r="I259" s="19"/>
    </row>
    <row r="260" spans="2:9" ht="12">
      <c r="B260" s="19"/>
      <c r="C260" s="19"/>
      <c r="D260" s="19"/>
      <c r="E260" s="19"/>
      <c r="F260" s="19"/>
      <c r="G260" s="19"/>
      <c r="H260" s="19"/>
      <c r="I260" s="19"/>
    </row>
    <row r="261" spans="2:9" ht="12">
      <c r="B261" s="19"/>
      <c r="C261" s="19"/>
      <c r="D261" s="19"/>
      <c r="E261" s="19"/>
      <c r="F261" s="19"/>
      <c r="G261" s="19"/>
      <c r="H261" s="19"/>
      <c r="I261" s="19"/>
    </row>
    <row r="262" spans="2:9" ht="12">
      <c r="B262" s="19"/>
      <c r="C262" s="19"/>
      <c r="D262" s="19"/>
      <c r="E262" s="19"/>
      <c r="F262" s="19"/>
      <c r="G262" s="19"/>
      <c r="H262" s="19"/>
      <c r="I262" s="19"/>
    </row>
    <row r="263" spans="2:9" ht="12">
      <c r="B263" s="19"/>
      <c r="C263" s="19"/>
      <c r="D263" s="19"/>
      <c r="E263" s="19"/>
      <c r="F263" s="19"/>
      <c r="G263" s="19"/>
      <c r="H263" s="19"/>
      <c r="I263" s="19"/>
    </row>
    <row r="264" spans="2:9" ht="12">
      <c r="B264" s="19"/>
      <c r="C264" s="19"/>
      <c r="D264" s="19"/>
      <c r="E264" s="19"/>
      <c r="F264" s="19"/>
      <c r="G264" s="19"/>
      <c r="H264" s="19"/>
      <c r="I264" s="19"/>
    </row>
    <row r="265" spans="2:9" ht="12">
      <c r="B265" s="19"/>
      <c r="C265" s="19"/>
      <c r="D265" s="19"/>
      <c r="E265" s="19"/>
      <c r="F265" s="19"/>
      <c r="G265" s="19"/>
      <c r="H265" s="19"/>
      <c r="I265" s="19"/>
    </row>
    <row r="266" spans="2:9" ht="12">
      <c r="B266" s="19"/>
      <c r="C266" s="19"/>
      <c r="D266" s="19"/>
      <c r="E266" s="19"/>
      <c r="F266" s="19"/>
      <c r="G266" s="19"/>
      <c r="H266" s="19"/>
      <c r="I266" s="19"/>
    </row>
    <row r="267" spans="2:9" ht="12">
      <c r="B267" s="19"/>
      <c r="C267" s="19"/>
      <c r="D267" s="19"/>
      <c r="E267" s="19"/>
      <c r="F267" s="19"/>
      <c r="G267" s="19"/>
      <c r="H267" s="19"/>
      <c r="I267" s="19"/>
    </row>
    <row r="268" spans="2:9" ht="12">
      <c r="B268" s="19"/>
      <c r="C268" s="19"/>
      <c r="D268" s="19"/>
      <c r="E268" s="19"/>
      <c r="F268" s="19"/>
      <c r="G268" s="19"/>
      <c r="H268" s="19"/>
      <c r="I268" s="19"/>
    </row>
    <row r="269" spans="2:9" ht="12">
      <c r="B269" s="19"/>
      <c r="C269" s="19"/>
      <c r="D269" s="19"/>
      <c r="E269" s="19"/>
      <c r="F269" s="19"/>
      <c r="G269" s="19"/>
      <c r="H269" s="19"/>
      <c r="I269" s="19"/>
    </row>
    <row r="270" spans="2:9" ht="12">
      <c r="B270" s="19"/>
      <c r="C270" s="19"/>
      <c r="D270" s="19"/>
      <c r="E270" s="19"/>
      <c r="F270" s="19"/>
      <c r="G270" s="19"/>
      <c r="H270" s="19"/>
      <c r="I270" s="19"/>
    </row>
    <row r="271" spans="2:9" ht="12">
      <c r="B271" s="19"/>
      <c r="C271" s="19"/>
      <c r="D271" s="19"/>
      <c r="E271" s="19"/>
      <c r="F271" s="19"/>
      <c r="G271" s="19"/>
      <c r="H271" s="19"/>
      <c r="I271" s="19"/>
    </row>
    <row r="272" spans="2:9" ht="12">
      <c r="B272" s="19"/>
      <c r="C272" s="19"/>
      <c r="D272" s="19"/>
      <c r="E272" s="19"/>
      <c r="F272" s="19"/>
      <c r="G272" s="19"/>
      <c r="H272" s="19"/>
      <c r="I272" s="19"/>
    </row>
    <row r="273" spans="2:9" ht="12">
      <c r="B273" s="19"/>
      <c r="C273" s="19"/>
      <c r="D273" s="19"/>
      <c r="E273" s="19"/>
      <c r="F273" s="19"/>
      <c r="G273" s="19"/>
      <c r="H273" s="19"/>
      <c r="I273" s="19"/>
    </row>
    <row r="274" spans="2:9" ht="12">
      <c r="B274" s="19"/>
      <c r="C274" s="19"/>
      <c r="D274" s="19"/>
      <c r="E274" s="19"/>
      <c r="F274" s="19"/>
      <c r="G274" s="19"/>
      <c r="H274" s="19"/>
      <c r="I274" s="19"/>
    </row>
    <row r="275" spans="2:9" ht="12">
      <c r="B275" s="19"/>
      <c r="C275" s="19"/>
      <c r="D275" s="19"/>
      <c r="E275" s="19"/>
      <c r="F275" s="19"/>
      <c r="G275" s="19"/>
      <c r="H275" s="19"/>
      <c r="I275" s="19"/>
    </row>
    <row r="276" spans="2:9" ht="12">
      <c r="B276" s="19"/>
      <c r="C276" s="19"/>
      <c r="D276" s="19"/>
      <c r="E276" s="19"/>
      <c r="F276" s="19"/>
      <c r="G276" s="19"/>
      <c r="H276" s="19"/>
      <c r="I276" s="19"/>
    </row>
    <row r="277" spans="2:9" ht="12">
      <c r="B277" s="19"/>
      <c r="C277" s="19"/>
      <c r="D277" s="19"/>
      <c r="E277" s="19"/>
      <c r="F277" s="19"/>
      <c r="G277" s="19"/>
      <c r="H277" s="19"/>
      <c r="I277" s="19"/>
    </row>
    <row r="278" spans="2:9" ht="12">
      <c r="B278" s="19"/>
      <c r="C278" s="19"/>
      <c r="D278" s="19"/>
      <c r="E278" s="19"/>
      <c r="F278" s="19"/>
      <c r="G278" s="19"/>
      <c r="H278" s="19"/>
      <c r="I278" s="19"/>
    </row>
    <row r="279" spans="2:9" ht="12">
      <c r="B279" s="19"/>
      <c r="C279" s="19"/>
      <c r="D279" s="19"/>
      <c r="E279" s="19"/>
      <c r="F279" s="19"/>
      <c r="G279" s="19"/>
      <c r="H279" s="19"/>
      <c r="I279" s="19"/>
    </row>
    <row r="280" spans="2:9" ht="12">
      <c r="B280" s="19"/>
      <c r="C280" s="19"/>
      <c r="D280" s="19"/>
      <c r="E280" s="19"/>
      <c r="F280" s="19"/>
      <c r="G280" s="19"/>
      <c r="H280" s="19"/>
      <c r="I280" s="19"/>
    </row>
    <row r="281" spans="2:9" ht="12">
      <c r="B281" s="19"/>
      <c r="C281" s="19"/>
      <c r="D281" s="19"/>
      <c r="E281" s="19"/>
      <c r="F281" s="19"/>
      <c r="G281" s="19"/>
      <c r="H281" s="19"/>
      <c r="I281" s="19"/>
    </row>
    <row r="282" spans="2:9" ht="12">
      <c r="B282" s="19"/>
      <c r="C282" s="19"/>
      <c r="D282" s="19"/>
      <c r="E282" s="19"/>
      <c r="F282" s="19"/>
      <c r="G282" s="19"/>
      <c r="H282" s="19"/>
      <c r="I282" s="19"/>
    </row>
    <row r="283" spans="2:9" ht="12">
      <c r="B283" s="19"/>
      <c r="C283" s="19"/>
      <c r="D283" s="19"/>
      <c r="E283" s="19"/>
      <c r="F283" s="19"/>
      <c r="G283" s="19"/>
      <c r="H283" s="19"/>
      <c r="I283" s="19"/>
    </row>
    <row r="284" spans="2:9" ht="12">
      <c r="B284" s="19"/>
      <c r="C284" s="19"/>
      <c r="D284" s="19"/>
      <c r="E284" s="19"/>
      <c r="F284" s="19"/>
      <c r="G284" s="19"/>
      <c r="H284" s="19"/>
      <c r="I284" s="19"/>
    </row>
    <row r="285" spans="2:9" ht="12">
      <c r="B285" s="19"/>
      <c r="C285" s="19"/>
      <c r="D285" s="19"/>
      <c r="E285" s="19"/>
      <c r="F285" s="19"/>
      <c r="G285" s="19"/>
      <c r="H285" s="19"/>
      <c r="I285" s="19"/>
    </row>
    <row r="286" spans="2:9" ht="12">
      <c r="B286" s="19"/>
      <c r="C286" s="19"/>
      <c r="D286" s="19"/>
      <c r="E286" s="19"/>
      <c r="F286" s="19"/>
      <c r="G286" s="19"/>
      <c r="H286" s="19"/>
      <c r="I286" s="19"/>
    </row>
    <row r="287" spans="2:9" ht="12">
      <c r="B287" s="19"/>
      <c r="C287" s="19"/>
      <c r="D287" s="19"/>
      <c r="E287" s="19"/>
      <c r="F287" s="19"/>
      <c r="G287" s="19"/>
      <c r="H287" s="19"/>
      <c r="I287" s="19"/>
    </row>
    <row r="288" spans="2:9" ht="12">
      <c r="B288" s="19"/>
      <c r="C288" s="19"/>
      <c r="D288" s="19"/>
      <c r="E288" s="19"/>
      <c r="F288" s="19"/>
      <c r="G288" s="19"/>
      <c r="H288" s="19"/>
      <c r="I288" s="19"/>
    </row>
    <row r="289" spans="2:9" ht="12">
      <c r="B289" s="19"/>
      <c r="C289" s="19"/>
      <c r="D289" s="19"/>
      <c r="E289" s="19"/>
      <c r="F289" s="19"/>
      <c r="G289" s="19"/>
      <c r="H289" s="19"/>
      <c r="I289" s="19"/>
    </row>
    <row r="290" spans="2:9" ht="12">
      <c r="B290" s="19"/>
      <c r="C290" s="19"/>
      <c r="D290" s="19"/>
      <c r="E290" s="19"/>
      <c r="F290" s="19"/>
      <c r="G290" s="19"/>
      <c r="H290" s="19"/>
      <c r="I290" s="19"/>
    </row>
    <row r="291" spans="2:9" ht="12">
      <c r="B291" s="19"/>
      <c r="C291" s="19"/>
      <c r="D291" s="19"/>
      <c r="E291" s="19"/>
      <c r="F291" s="19"/>
      <c r="G291" s="19"/>
      <c r="H291" s="19"/>
      <c r="I291" s="19"/>
    </row>
    <row r="292" spans="2:9" ht="12">
      <c r="B292" s="19"/>
      <c r="C292" s="19"/>
      <c r="D292" s="19"/>
      <c r="E292" s="19"/>
      <c r="F292" s="19"/>
      <c r="G292" s="19"/>
      <c r="H292" s="19"/>
      <c r="I292" s="19"/>
    </row>
    <row r="293" spans="2:9" ht="12">
      <c r="B293" s="19"/>
      <c r="C293" s="19"/>
      <c r="D293" s="19"/>
      <c r="E293" s="19"/>
      <c r="F293" s="19"/>
      <c r="G293" s="19"/>
      <c r="H293" s="19"/>
      <c r="I293" s="19"/>
    </row>
    <row r="294" spans="2:9" ht="12">
      <c r="B294" s="19"/>
      <c r="C294" s="19"/>
      <c r="D294" s="19"/>
      <c r="E294" s="19"/>
      <c r="F294" s="19"/>
      <c r="G294" s="19"/>
      <c r="H294" s="19"/>
      <c r="I294" s="19"/>
    </row>
    <row r="295" spans="2:9" ht="12">
      <c r="B295" s="19"/>
      <c r="C295" s="19"/>
      <c r="D295" s="19"/>
      <c r="E295" s="19"/>
      <c r="F295" s="19"/>
      <c r="G295" s="19"/>
      <c r="H295" s="19"/>
      <c r="I295" s="19"/>
    </row>
    <row r="296" spans="2:9" ht="12">
      <c r="B296" s="19"/>
      <c r="C296" s="19"/>
      <c r="D296" s="19"/>
      <c r="E296" s="19"/>
      <c r="F296" s="19"/>
      <c r="G296" s="19"/>
      <c r="H296" s="19"/>
      <c r="I296" s="19"/>
    </row>
    <row r="297" spans="2:9" ht="12">
      <c r="B297" s="19"/>
      <c r="C297" s="19"/>
      <c r="D297" s="19"/>
      <c r="E297" s="19"/>
      <c r="F297" s="19"/>
      <c r="G297" s="19"/>
      <c r="H297" s="19"/>
      <c r="I297" s="19"/>
    </row>
    <row r="298" spans="2:9" ht="12">
      <c r="B298" s="19"/>
      <c r="C298" s="19"/>
      <c r="D298" s="19"/>
      <c r="E298" s="19"/>
      <c r="F298" s="19"/>
      <c r="G298" s="19"/>
      <c r="H298" s="19"/>
      <c r="I298" s="19"/>
    </row>
    <row r="299" spans="2:9" ht="12">
      <c r="B299" s="19"/>
      <c r="C299" s="19"/>
      <c r="D299" s="19"/>
      <c r="E299" s="19"/>
      <c r="F299" s="19"/>
      <c r="G299" s="19"/>
      <c r="H299" s="19"/>
      <c r="I299" s="19"/>
    </row>
    <row r="300" spans="2:9" ht="12">
      <c r="B300" s="19"/>
      <c r="C300" s="19"/>
      <c r="D300" s="19"/>
      <c r="E300" s="19"/>
      <c r="F300" s="19"/>
      <c r="G300" s="19"/>
      <c r="H300" s="19"/>
      <c r="I300" s="19"/>
    </row>
    <row r="301" spans="2:9" ht="12">
      <c r="B301" s="19"/>
      <c r="C301" s="19"/>
      <c r="D301" s="19"/>
      <c r="E301" s="19"/>
      <c r="F301" s="19"/>
      <c r="G301" s="19"/>
      <c r="H301" s="19"/>
      <c r="I301" s="19"/>
    </row>
    <row r="302" spans="2:9" ht="12">
      <c r="B302" s="19"/>
      <c r="C302" s="19"/>
      <c r="D302" s="19"/>
      <c r="E302" s="19"/>
      <c r="F302" s="19"/>
      <c r="G302" s="19"/>
      <c r="H302" s="19"/>
      <c r="I302" s="19"/>
    </row>
    <row r="303" spans="2:9" ht="12">
      <c r="B303" s="19"/>
      <c r="C303" s="19"/>
      <c r="D303" s="19"/>
      <c r="E303" s="19"/>
      <c r="F303" s="19"/>
      <c r="G303" s="19"/>
      <c r="H303" s="19"/>
      <c r="I303" s="19"/>
    </row>
    <row r="304" spans="2:9" ht="12">
      <c r="B304" s="19"/>
      <c r="C304" s="19"/>
      <c r="D304" s="19"/>
      <c r="E304" s="19"/>
      <c r="F304" s="19"/>
      <c r="G304" s="19"/>
      <c r="H304" s="19"/>
      <c r="I304" s="19"/>
    </row>
    <row r="305" spans="2:9" ht="12">
      <c r="B305" s="19"/>
      <c r="C305" s="19"/>
      <c r="D305" s="19"/>
      <c r="E305" s="19"/>
      <c r="F305" s="19"/>
      <c r="G305" s="19"/>
      <c r="H305" s="19"/>
      <c r="I305" s="19"/>
    </row>
    <row r="306" spans="2:9" ht="12">
      <c r="B306" s="19"/>
      <c r="C306" s="19"/>
      <c r="D306" s="19"/>
      <c r="E306" s="19"/>
      <c r="F306" s="19"/>
      <c r="G306" s="19"/>
      <c r="H306" s="19"/>
      <c r="I306" s="19"/>
    </row>
    <row r="307" spans="2:9" ht="12">
      <c r="B307" s="19"/>
      <c r="C307" s="19"/>
      <c r="D307" s="19"/>
      <c r="E307" s="19"/>
      <c r="F307" s="19"/>
      <c r="G307" s="19"/>
      <c r="H307" s="19"/>
      <c r="I307" s="19"/>
    </row>
    <row r="308" spans="2:9" ht="12">
      <c r="B308" s="19"/>
      <c r="C308" s="19"/>
      <c r="D308" s="19"/>
      <c r="E308" s="19"/>
      <c r="F308" s="19"/>
      <c r="G308" s="19"/>
      <c r="H308" s="19"/>
      <c r="I308" s="19"/>
    </row>
    <row r="309" spans="2:9" ht="12">
      <c r="B309" s="19"/>
      <c r="C309" s="19"/>
      <c r="D309" s="19"/>
      <c r="E309" s="19"/>
      <c r="F309" s="19"/>
      <c r="G309" s="19"/>
      <c r="H309" s="19"/>
      <c r="I309" s="19"/>
    </row>
    <row r="310" spans="2:9" ht="12">
      <c r="B310" s="19"/>
      <c r="C310" s="19"/>
      <c r="D310" s="19"/>
      <c r="E310" s="19"/>
      <c r="F310" s="19"/>
      <c r="G310" s="19"/>
      <c r="H310" s="19"/>
      <c r="I310" s="19"/>
    </row>
    <row r="311" spans="2:9" ht="12">
      <c r="B311" s="19"/>
      <c r="C311" s="19"/>
      <c r="D311" s="19"/>
      <c r="E311" s="19"/>
      <c r="F311" s="19"/>
      <c r="G311" s="19"/>
      <c r="H311" s="19"/>
      <c r="I311" s="19"/>
    </row>
    <row r="312" spans="2:9" ht="12">
      <c r="B312" s="19"/>
      <c r="C312" s="19"/>
      <c r="D312" s="19"/>
      <c r="E312" s="19"/>
      <c r="F312" s="19"/>
      <c r="G312" s="19"/>
      <c r="H312" s="19"/>
      <c r="I312" s="19"/>
    </row>
    <row r="313" spans="2:9" ht="12">
      <c r="B313" s="19"/>
      <c r="C313" s="19"/>
      <c r="D313" s="19"/>
      <c r="E313" s="19"/>
      <c r="F313" s="19"/>
      <c r="G313" s="19"/>
      <c r="H313" s="19"/>
      <c r="I313" s="19"/>
    </row>
    <row r="314" spans="2:9" ht="12">
      <c r="B314" s="19"/>
      <c r="C314" s="19"/>
      <c r="D314" s="19"/>
      <c r="E314" s="19"/>
      <c r="F314" s="19"/>
      <c r="G314" s="19"/>
      <c r="H314" s="19"/>
      <c r="I314" s="19"/>
    </row>
    <row r="315" spans="2:9" ht="12">
      <c r="B315" s="19"/>
      <c r="C315" s="19"/>
      <c r="D315" s="19"/>
      <c r="E315" s="19"/>
      <c r="F315" s="19"/>
      <c r="G315" s="19"/>
      <c r="H315" s="19"/>
      <c r="I315" s="19"/>
    </row>
    <row r="316" spans="2:9" ht="12">
      <c r="B316" s="19"/>
      <c r="C316" s="19"/>
      <c r="D316" s="19"/>
      <c r="E316" s="19"/>
      <c r="F316" s="19"/>
      <c r="G316" s="19"/>
      <c r="H316" s="19"/>
      <c r="I316" s="19"/>
    </row>
    <row r="317" spans="2:9" ht="12">
      <c r="B317" s="19"/>
      <c r="C317" s="19"/>
      <c r="D317" s="19"/>
      <c r="E317" s="19"/>
      <c r="F317" s="19"/>
      <c r="G317" s="19"/>
      <c r="H317" s="19"/>
      <c r="I317" s="19"/>
    </row>
    <row r="318" spans="2:9" ht="12">
      <c r="B318" s="19"/>
      <c r="C318" s="19"/>
      <c r="D318" s="19"/>
      <c r="E318" s="19"/>
      <c r="F318" s="19"/>
      <c r="G318" s="19"/>
      <c r="H318" s="19"/>
      <c r="I318" s="19"/>
    </row>
    <row r="319" spans="2:9" ht="12">
      <c r="B319" s="19"/>
      <c r="C319" s="19"/>
      <c r="D319" s="19"/>
      <c r="E319" s="19"/>
      <c r="F319" s="19"/>
      <c r="G319" s="19"/>
      <c r="H319" s="19"/>
      <c r="I319" s="19"/>
    </row>
    <row r="320" spans="2:9" ht="12">
      <c r="B320" s="19"/>
      <c r="C320" s="19"/>
      <c r="D320" s="19"/>
      <c r="E320" s="19"/>
      <c r="F320" s="19"/>
      <c r="G320" s="19"/>
      <c r="H320" s="19"/>
      <c r="I320" s="19"/>
    </row>
    <row r="321" spans="2:9" ht="12">
      <c r="B321" s="19"/>
      <c r="C321" s="19"/>
      <c r="D321" s="19"/>
      <c r="E321" s="19"/>
      <c r="F321" s="19"/>
      <c r="G321" s="19"/>
      <c r="H321" s="19"/>
      <c r="I321" s="19"/>
    </row>
    <row r="322" spans="2:9" ht="12">
      <c r="B322" s="19"/>
      <c r="C322" s="19"/>
      <c r="D322" s="19"/>
      <c r="E322" s="19"/>
      <c r="F322" s="19"/>
      <c r="G322" s="19"/>
      <c r="H322" s="19"/>
      <c r="I322" s="19"/>
    </row>
    <row r="323" spans="2:9" ht="12">
      <c r="B323" s="19"/>
      <c r="C323" s="19"/>
      <c r="D323" s="19"/>
      <c r="E323" s="19"/>
      <c r="F323" s="19"/>
      <c r="G323" s="19"/>
      <c r="H323" s="19"/>
      <c r="I323" s="19"/>
    </row>
    <row r="324" spans="2:9" ht="12">
      <c r="B324" s="19"/>
      <c r="C324" s="19"/>
      <c r="D324" s="19"/>
      <c r="E324" s="19"/>
      <c r="F324" s="19"/>
      <c r="G324" s="19"/>
      <c r="H324" s="19"/>
      <c r="I324" s="19"/>
    </row>
    <row r="325" spans="2:9" ht="12">
      <c r="B325" s="19"/>
      <c r="C325" s="19"/>
      <c r="D325" s="19"/>
      <c r="E325" s="19"/>
      <c r="F325" s="19"/>
      <c r="G325" s="19"/>
      <c r="H325" s="19"/>
      <c r="I325" s="19"/>
    </row>
    <row r="326" spans="2:9" ht="12">
      <c r="B326" s="19"/>
      <c r="C326" s="19"/>
      <c r="D326" s="19"/>
      <c r="E326" s="19"/>
      <c r="F326" s="19"/>
      <c r="G326" s="19"/>
      <c r="H326" s="19"/>
      <c r="I326" s="19"/>
    </row>
    <row r="327" spans="2:9" ht="12">
      <c r="B327" s="19"/>
      <c r="C327" s="19"/>
      <c r="D327" s="19"/>
      <c r="E327" s="19"/>
      <c r="F327" s="19"/>
      <c r="G327" s="19"/>
      <c r="H327" s="19"/>
      <c r="I327" s="19"/>
    </row>
  </sheetData>
  <sheetProtection selectLockedCells="1" selectUnlockedCells="1"/>
  <mergeCells count="6">
    <mergeCell ref="A24:H24"/>
    <mergeCell ref="H3:I3"/>
    <mergeCell ref="A3:A4"/>
    <mergeCell ref="B3:C3"/>
    <mergeCell ref="D3:E3"/>
    <mergeCell ref="F3:G3"/>
  </mergeCells>
  <printOptions/>
  <pageMargins left="0.7902777777777777" right="0.7902777777777777" top="0.9798611111111111" bottom="0.979861111111111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C58" sqref="C58"/>
    </sheetView>
  </sheetViews>
  <sheetFormatPr defaultColWidth="9.33203125" defaultRowHeight="11.25"/>
  <cols>
    <col min="1" max="1" width="65.16015625" style="0" customWidth="1"/>
    <col min="2" max="2" width="10.16015625" style="0" customWidth="1"/>
    <col min="3" max="3" width="10.66015625" style="0" customWidth="1"/>
    <col min="4" max="4" width="11.83203125" style="0" customWidth="1"/>
    <col min="5" max="5" width="13.66015625" style="0" customWidth="1"/>
    <col min="6" max="6" width="1.66796875" style="0" customWidth="1"/>
    <col min="7" max="7" width="10.16015625" style="0" customWidth="1"/>
    <col min="8" max="8" width="10.66015625" style="0" customWidth="1"/>
    <col min="9" max="9" width="11.83203125" style="0" customWidth="1"/>
    <col min="10" max="10" width="13.66015625" style="0" customWidth="1"/>
    <col min="11" max="11" width="1.66796875" style="0" customWidth="1"/>
    <col min="12" max="12" width="10.16015625" style="0" customWidth="1"/>
    <col min="13" max="13" width="10.66015625" style="0" customWidth="1"/>
    <col min="14" max="14" width="11.83203125" style="0" customWidth="1"/>
    <col min="15" max="15" width="13.66015625" style="0" customWidth="1"/>
    <col min="16" max="16" width="1.66796875" style="0" customWidth="1"/>
    <col min="17" max="17" width="10.16015625" style="0" customWidth="1"/>
    <col min="18" max="18" width="10.66015625" style="0" customWidth="1"/>
    <col min="19" max="19" width="11.83203125" style="0" customWidth="1"/>
    <col min="20" max="20" width="13.66015625" style="0" customWidth="1"/>
    <col min="22" max="22" width="9.66015625" style="0" customWidth="1"/>
  </cols>
  <sheetData>
    <row r="1" s="6" customFormat="1" ht="12">
      <c r="A1" s="7" t="s">
        <v>85</v>
      </c>
    </row>
    <row r="2" spans="2:18" s="6" customFormat="1" ht="12">
      <c r="B2" s="26"/>
      <c r="C2" s="26"/>
      <c r="D2" s="26"/>
      <c r="E2" s="26"/>
      <c r="F2" s="26"/>
      <c r="G2" s="26"/>
      <c r="H2" s="26"/>
      <c r="I2" s="26"/>
      <c r="J2" s="28"/>
      <c r="K2" s="28"/>
      <c r="L2" s="28"/>
      <c r="M2" s="26"/>
      <c r="N2" s="28"/>
      <c r="O2" s="28"/>
      <c r="P2" s="28"/>
      <c r="R2" s="26"/>
    </row>
    <row r="3" spans="1:20" s="6" customFormat="1" ht="13.5" customHeight="1">
      <c r="A3" s="59" t="s">
        <v>86</v>
      </c>
      <c r="B3" s="68" t="s">
        <v>63</v>
      </c>
      <c r="C3" s="68"/>
      <c r="D3" s="68"/>
      <c r="E3" s="68"/>
      <c r="F3" s="68"/>
      <c r="G3" s="68" t="s">
        <v>64</v>
      </c>
      <c r="H3" s="68"/>
      <c r="I3" s="68"/>
      <c r="J3" s="68"/>
      <c r="K3" s="68"/>
      <c r="L3" s="68" t="s">
        <v>65</v>
      </c>
      <c r="M3" s="68"/>
      <c r="N3" s="68"/>
      <c r="O3" s="68"/>
      <c r="P3" s="68"/>
      <c r="Q3" s="68" t="s">
        <v>66</v>
      </c>
      <c r="R3" s="68"/>
      <c r="S3" s="68"/>
      <c r="T3" s="68"/>
    </row>
    <row r="4" spans="1:20" s="6" customFormat="1" ht="12">
      <c r="A4" s="59"/>
      <c r="B4" s="31" t="s">
        <v>87</v>
      </c>
      <c r="C4" s="31" t="s">
        <v>88</v>
      </c>
      <c r="D4" s="31" t="s">
        <v>89</v>
      </c>
      <c r="E4" s="31" t="s">
        <v>90</v>
      </c>
      <c r="F4" s="32"/>
      <c r="G4" s="31" t="s">
        <v>87</v>
      </c>
      <c r="H4" s="31" t="s">
        <v>88</v>
      </c>
      <c r="I4" s="31" t="s">
        <v>89</v>
      </c>
      <c r="J4" s="31" t="s">
        <v>90</v>
      </c>
      <c r="K4" s="32"/>
      <c r="L4" s="31" t="s">
        <v>87</v>
      </c>
      <c r="M4" s="31" t="s">
        <v>88</v>
      </c>
      <c r="N4" s="31" t="s">
        <v>89</v>
      </c>
      <c r="O4" s="31" t="s">
        <v>90</v>
      </c>
      <c r="P4" s="32"/>
      <c r="Q4" s="32" t="s">
        <v>87</v>
      </c>
      <c r="R4" s="32" t="s">
        <v>88</v>
      </c>
      <c r="S4" s="32" t="s">
        <v>89</v>
      </c>
      <c r="T4" s="32" t="s">
        <v>90</v>
      </c>
    </row>
    <row r="5" spans="1:20" s="6" customFormat="1" ht="12">
      <c r="A5" s="15" t="s">
        <v>91</v>
      </c>
      <c r="B5" s="24">
        <v>22227.920000000417</v>
      </c>
      <c r="C5" s="24">
        <v>58240.55000000141</v>
      </c>
      <c r="D5" s="24">
        <v>22379.190000000264</v>
      </c>
      <c r="E5" s="24">
        <v>102848.1800000021</v>
      </c>
      <c r="F5" s="24"/>
      <c r="G5" s="24">
        <v>11624.24</v>
      </c>
      <c r="H5" s="24">
        <v>100808.85999999891</v>
      </c>
      <c r="I5" s="24">
        <v>103965.84</v>
      </c>
      <c r="J5" s="24">
        <v>216422.5599999991</v>
      </c>
      <c r="K5" s="24"/>
      <c r="L5" s="24">
        <v>50.21</v>
      </c>
      <c r="M5" s="24">
        <v>170.34</v>
      </c>
      <c r="N5" s="24">
        <v>194.38</v>
      </c>
      <c r="O5" s="24">
        <v>414.93</v>
      </c>
      <c r="P5" s="24"/>
      <c r="Q5" s="33">
        <v>85.68</v>
      </c>
      <c r="R5" s="33">
        <v>138.47</v>
      </c>
      <c r="S5" s="33">
        <v>54.01</v>
      </c>
      <c r="T5" s="33">
        <v>278.16</v>
      </c>
    </row>
    <row r="6" spans="1:20" s="6" customFormat="1" ht="12">
      <c r="A6" s="6" t="s">
        <v>92</v>
      </c>
      <c r="B6" s="24">
        <v>18836.18</v>
      </c>
      <c r="C6" s="24">
        <v>45313.21000000071</v>
      </c>
      <c r="D6" s="24">
        <v>24588.10000000045</v>
      </c>
      <c r="E6" s="24">
        <v>88737.49000000113</v>
      </c>
      <c r="F6" s="24"/>
      <c r="G6" s="24">
        <v>3940.45</v>
      </c>
      <c r="H6" s="24">
        <v>42139.78000000012</v>
      </c>
      <c r="I6" s="24">
        <v>63069.45</v>
      </c>
      <c r="J6" s="24">
        <v>109266.19</v>
      </c>
      <c r="K6" s="24"/>
      <c r="L6" s="24">
        <v>114.75</v>
      </c>
      <c r="M6" s="24">
        <v>133.81</v>
      </c>
      <c r="N6" s="24">
        <v>167.42</v>
      </c>
      <c r="O6" s="24">
        <v>415.98</v>
      </c>
      <c r="P6" s="24"/>
      <c r="Q6" s="24">
        <v>229.1</v>
      </c>
      <c r="R6" s="24">
        <v>405.03</v>
      </c>
      <c r="S6" s="24">
        <v>151.41</v>
      </c>
      <c r="T6" s="24">
        <v>785.54</v>
      </c>
    </row>
    <row r="7" spans="1:20" s="6" customFormat="1" ht="12">
      <c r="A7" s="6" t="s">
        <v>93</v>
      </c>
      <c r="B7" s="24">
        <v>68504.56000000074</v>
      </c>
      <c r="C7" s="24">
        <v>264218.6199999981</v>
      </c>
      <c r="D7" s="24">
        <v>148094.11</v>
      </c>
      <c r="E7" s="24">
        <v>480817.3299999992</v>
      </c>
      <c r="F7" s="24"/>
      <c r="G7" s="24">
        <v>1970.57</v>
      </c>
      <c r="H7" s="24">
        <v>21247.350000000108</v>
      </c>
      <c r="I7" s="24">
        <v>28591.810000000154</v>
      </c>
      <c r="J7" s="24">
        <v>51809.730000000265</v>
      </c>
      <c r="K7" s="24"/>
      <c r="L7" s="24">
        <v>1032.65</v>
      </c>
      <c r="M7" s="24">
        <v>5001.590000000006</v>
      </c>
      <c r="N7" s="24">
        <v>6101.619999999987</v>
      </c>
      <c r="O7" s="24">
        <v>12135.86</v>
      </c>
      <c r="P7" s="24"/>
      <c r="Q7" s="24">
        <v>4879.500000000007</v>
      </c>
      <c r="R7" s="24">
        <v>7060.64000000002</v>
      </c>
      <c r="S7" s="24">
        <v>2240.289999999989</v>
      </c>
      <c r="T7" s="24">
        <v>14180.43</v>
      </c>
    </row>
    <row r="8" spans="1:20" s="6" customFormat="1" ht="12">
      <c r="A8" s="6" t="s">
        <v>94</v>
      </c>
      <c r="B8" s="24">
        <v>8246.53</v>
      </c>
      <c r="C8" s="24">
        <v>41975.58</v>
      </c>
      <c r="D8" s="24">
        <v>27525.17000000006</v>
      </c>
      <c r="E8" s="24">
        <v>77747.28000000009</v>
      </c>
      <c r="F8" s="24"/>
      <c r="G8" s="24">
        <v>74.12</v>
      </c>
      <c r="H8" s="24">
        <v>565.22</v>
      </c>
      <c r="I8" s="24">
        <v>884</v>
      </c>
      <c r="J8" s="24">
        <v>1523.34</v>
      </c>
      <c r="K8" s="24"/>
      <c r="L8" s="24">
        <v>70.43</v>
      </c>
      <c r="M8" s="24">
        <v>417.91</v>
      </c>
      <c r="N8" s="24">
        <v>482.23</v>
      </c>
      <c r="O8" s="24">
        <v>970.57</v>
      </c>
      <c r="P8" s="24"/>
      <c r="Q8" s="24">
        <v>367.27</v>
      </c>
      <c r="R8" s="24">
        <v>704.81</v>
      </c>
      <c r="S8" s="24">
        <v>223.36</v>
      </c>
      <c r="T8" s="24">
        <v>1295.44</v>
      </c>
    </row>
    <row r="9" spans="1:20" s="6" customFormat="1" ht="12">
      <c r="A9" s="14" t="s">
        <v>95</v>
      </c>
      <c r="B9" s="24">
        <v>410.06</v>
      </c>
      <c r="C9" s="24">
        <v>2443.97</v>
      </c>
      <c r="D9" s="24">
        <v>1230.57</v>
      </c>
      <c r="E9" s="24">
        <v>4084.6</v>
      </c>
      <c r="F9" s="24"/>
      <c r="G9" s="24">
        <v>0</v>
      </c>
      <c r="H9" s="24">
        <v>0</v>
      </c>
      <c r="I9" s="24">
        <v>0</v>
      </c>
      <c r="J9" s="24">
        <v>0</v>
      </c>
      <c r="K9" s="24"/>
      <c r="L9" s="24">
        <v>17.97</v>
      </c>
      <c r="M9" s="24">
        <v>177.5</v>
      </c>
      <c r="N9" s="24">
        <v>266.89</v>
      </c>
      <c r="O9" s="24">
        <v>462.36</v>
      </c>
      <c r="P9" s="24"/>
      <c r="Q9" s="24">
        <v>20.52</v>
      </c>
      <c r="R9" s="24">
        <v>39.13</v>
      </c>
      <c r="S9" s="24">
        <v>8.04</v>
      </c>
      <c r="T9" s="24">
        <v>67.69</v>
      </c>
    </row>
    <row r="10" spans="1:20" s="7" customFormat="1" ht="12">
      <c r="A10" s="37" t="s">
        <v>84</v>
      </c>
      <c r="B10" s="38">
        <v>118225.25000000112</v>
      </c>
      <c r="C10" s="38">
        <v>412191.93</v>
      </c>
      <c r="D10" s="38">
        <v>223817.1400000012</v>
      </c>
      <c r="E10" s="38">
        <v>754234.8800000027</v>
      </c>
      <c r="F10" s="38"/>
      <c r="G10" s="38">
        <v>17609.38</v>
      </c>
      <c r="H10" s="38">
        <v>164761.20999999915</v>
      </c>
      <c r="I10" s="38">
        <v>196511.1</v>
      </c>
      <c r="J10" s="38">
        <v>379021.82</v>
      </c>
      <c r="K10" s="38"/>
      <c r="L10" s="38">
        <v>1286.01</v>
      </c>
      <c r="M10" s="38">
        <v>5901.15</v>
      </c>
      <c r="N10" s="38">
        <v>7212.539999999988</v>
      </c>
      <c r="O10" s="38">
        <v>14399.7</v>
      </c>
      <c r="P10" s="38"/>
      <c r="Q10" s="38">
        <v>5582.070000000008</v>
      </c>
      <c r="R10" s="38">
        <v>8348.080000000022</v>
      </c>
      <c r="S10" s="38">
        <v>2677.1099999999897</v>
      </c>
      <c r="T10" s="38">
        <v>16607.26</v>
      </c>
    </row>
    <row r="11" ht="11.25">
      <c r="A11" t="s">
        <v>96</v>
      </c>
    </row>
    <row r="12" spans="1:11" ht="12">
      <c r="A12" s="18" t="s">
        <v>31</v>
      </c>
      <c r="B12" s="11"/>
      <c r="C12" s="11"/>
      <c r="D12" s="11"/>
      <c r="E12" s="11"/>
      <c r="F12" s="11"/>
      <c r="G12" s="11"/>
      <c r="H12" s="11"/>
      <c r="I12" s="11"/>
      <c r="J12" s="34"/>
      <c r="K12" s="19"/>
    </row>
    <row r="13" spans="1:20" ht="22.5" customHeight="1">
      <c r="A13" s="58" t="s">
        <v>32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</row>
  </sheetData>
  <sheetProtection selectLockedCells="1" selectUnlockedCells="1"/>
  <mergeCells count="6">
    <mergeCell ref="Q3:T3"/>
    <mergeCell ref="A13:T13"/>
    <mergeCell ref="A3:A4"/>
    <mergeCell ref="B3:F3"/>
    <mergeCell ref="G3:K3"/>
    <mergeCell ref="L3:P3"/>
  </mergeCells>
  <printOptions/>
  <pageMargins left="0.7902777777777777" right="0.7902777777777777" top="0.9798611111111111" bottom="0.979861111111111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A16" sqref="A16:L16"/>
    </sheetView>
  </sheetViews>
  <sheetFormatPr defaultColWidth="9.33203125" defaultRowHeight="11.25"/>
  <cols>
    <col min="1" max="1" width="75" style="6" customWidth="1"/>
    <col min="2" max="2" width="13.66015625" style="6" customWidth="1"/>
    <col min="3" max="3" width="12" style="6" customWidth="1"/>
    <col min="4" max="4" width="0.82421875" style="6" customWidth="1"/>
    <col min="5" max="5" width="12.66015625" style="6" customWidth="1"/>
    <col min="6" max="6" width="10.5" style="6" customWidth="1"/>
    <col min="7" max="7" width="0.82421875" style="6" customWidth="1"/>
    <col min="8" max="8" width="12.66015625" style="6" customWidth="1"/>
    <col min="9" max="9" width="12.16015625" style="6" customWidth="1"/>
    <col min="10" max="10" width="0.82421875" style="6" customWidth="1"/>
    <col min="11" max="11" width="11.33203125" style="6" customWidth="1"/>
    <col min="12" max="12" width="12" style="6" customWidth="1"/>
    <col min="13" max="13" width="9.33203125" style="6" customWidth="1"/>
    <col min="14" max="14" width="10.33203125" style="6" customWidth="1"/>
    <col min="15" max="16384" width="9.33203125" style="6" customWidth="1"/>
  </cols>
  <sheetData>
    <row r="1" ht="12">
      <c r="A1" s="46" t="s">
        <v>126</v>
      </c>
    </row>
    <row r="2" spans="4:10" ht="12">
      <c r="D2" s="26"/>
      <c r="G2" s="26"/>
      <c r="J2" s="26"/>
    </row>
    <row r="3" spans="1:12" ht="11.25" customHeight="1">
      <c r="A3" s="59" t="s">
        <v>97</v>
      </c>
      <c r="B3" s="56" t="s">
        <v>98</v>
      </c>
      <c r="C3" s="56"/>
      <c r="D3" s="39"/>
      <c r="E3" s="69" t="s">
        <v>99</v>
      </c>
      <c r="F3" s="69"/>
      <c r="G3" s="36"/>
      <c r="H3" s="69" t="s">
        <v>100</v>
      </c>
      <c r="I3" s="69"/>
      <c r="J3" s="36"/>
      <c r="K3" s="69" t="s">
        <v>43</v>
      </c>
      <c r="L3" s="69"/>
    </row>
    <row r="4" spans="1:12" ht="24">
      <c r="A4" s="59"/>
      <c r="B4" s="51" t="s">
        <v>14</v>
      </c>
      <c r="C4" s="51" t="s">
        <v>54</v>
      </c>
      <c r="D4" s="52"/>
      <c r="E4" s="51" t="s">
        <v>14</v>
      </c>
      <c r="F4" s="51" t="s">
        <v>54</v>
      </c>
      <c r="G4" s="52"/>
      <c r="H4" s="51" t="s">
        <v>14</v>
      </c>
      <c r="I4" s="51" t="s">
        <v>54</v>
      </c>
      <c r="J4" s="52"/>
      <c r="K4" s="51" t="s">
        <v>14</v>
      </c>
      <c r="L4" s="51" t="s">
        <v>54</v>
      </c>
    </row>
    <row r="5" spans="1:21" ht="12.75">
      <c r="A5" s="40" t="s">
        <v>101</v>
      </c>
      <c r="B5" s="41">
        <v>25527.05</v>
      </c>
      <c r="C5" s="41">
        <v>8848.919999999925</v>
      </c>
      <c r="D5" s="41"/>
      <c r="E5" s="41">
        <v>22804.78</v>
      </c>
      <c r="F5" s="41">
        <v>7389.499999999994</v>
      </c>
      <c r="G5" s="41"/>
      <c r="H5" s="41">
        <v>646.91</v>
      </c>
      <c r="I5" s="41">
        <v>167.47</v>
      </c>
      <c r="J5" s="41"/>
      <c r="K5" s="41">
        <v>543.1200000000008</v>
      </c>
      <c r="L5" s="41">
        <v>144.38</v>
      </c>
      <c r="O5" s="50"/>
      <c r="P5" s="50"/>
      <c r="Q5" s="50"/>
      <c r="R5" s="45"/>
      <c r="S5" s="45"/>
      <c r="T5" s="45"/>
      <c r="U5" s="45"/>
    </row>
    <row r="6" spans="1:21" ht="12.75">
      <c r="A6" s="40" t="s">
        <v>102</v>
      </c>
      <c r="B6" s="41">
        <v>234179.88999999472</v>
      </c>
      <c r="C6" s="41">
        <v>81092.32000000235</v>
      </c>
      <c r="D6" s="41"/>
      <c r="E6" s="41">
        <v>112068.49999999945</v>
      </c>
      <c r="F6" s="41">
        <v>29437.530000000108</v>
      </c>
      <c r="G6" s="41"/>
      <c r="H6" s="41">
        <v>2514.1799999999935</v>
      </c>
      <c r="I6" s="41">
        <v>718.8500000000012</v>
      </c>
      <c r="J6" s="41"/>
      <c r="K6" s="41">
        <v>5671.4299999998775</v>
      </c>
      <c r="L6" s="41">
        <v>1768.3399999999556</v>
      </c>
      <c r="O6" s="50"/>
      <c r="P6" s="50"/>
      <c r="Q6" s="50"/>
      <c r="R6" s="45"/>
      <c r="S6" s="45"/>
      <c r="T6" s="45"/>
      <c r="U6" s="45"/>
    </row>
    <row r="7" spans="1:21" ht="12.75">
      <c r="A7" s="40" t="s">
        <v>103</v>
      </c>
      <c r="B7" s="41">
        <v>42592.66000000168</v>
      </c>
      <c r="C7" s="41">
        <v>18788.960000000665</v>
      </c>
      <c r="D7" s="41"/>
      <c r="E7" s="41">
        <v>19394.68</v>
      </c>
      <c r="F7" s="41">
        <v>6858.77</v>
      </c>
      <c r="G7" s="41"/>
      <c r="H7" s="41">
        <v>584.97</v>
      </c>
      <c r="I7" s="41">
        <v>259.54</v>
      </c>
      <c r="J7" s="41"/>
      <c r="K7" s="41">
        <v>828.38</v>
      </c>
      <c r="L7" s="41">
        <v>327.22</v>
      </c>
      <c r="O7" s="50"/>
      <c r="P7" s="50"/>
      <c r="Q7" s="50"/>
      <c r="R7" s="45"/>
      <c r="S7" s="45"/>
      <c r="T7" s="45"/>
      <c r="U7" s="45"/>
    </row>
    <row r="8" spans="1:21" ht="12.75">
      <c r="A8" s="40" t="s">
        <v>104</v>
      </c>
      <c r="B8" s="41">
        <v>288667.729999995</v>
      </c>
      <c r="C8" s="41">
        <v>138687.80000000517</v>
      </c>
      <c r="D8" s="41"/>
      <c r="E8" s="41">
        <v>127669.43999999945</v>
      </c>
      <c r="F8" s="41">
        <v>40866.44000000039</v>
      </c>
      <c r="G8" s="41"/>
      <c r="H8" s="41">
        <v>5678.849999999969</v>
      </c>
      <c r="I8" s="41">
        <v>2090.2999999999815</v>
      </c>
      <c r="J8" s="41"/>
      <c r="K8" s="41">
        <v>6302.289999999865</v>
      </c>
      <c r="L8" s="41">
        <v>2384.259999999938</v>
      </c>
      <c r="O8" s="50"/>
      <c r="P8" s="50"/>
      <c r="Q8" s="50"/>
      <c r="R8" s="45"/>
      <c r="S8" s="45"/>
      <c r="T8" s="45"/>
      <c r="U8" s="45"/>
    </row>
    <row r="9" spans="1:21" ht="12.75">
      <c r="A9" s="40" t="s">
        <v>105</v>
      </c>
      <c r="B9" s="41">
        <v>32985.89000000107</v>
      </c>
      <c r="C9" s="41">
        <v>20058.980000000975</v>
      </c>
      <c r="D9" s="41"/>
      <c r="E9" s="41">
        <v>13264.9</v>
      </c>
      <c r="F9" s="41">
        <v>6325.95</v>
      </c>
      <c r="G9" s="41"/>
      <c r="H9" s="41">
        <v>892.2399999999973</v>
      </c>
      <c r="I9" s="41">
        <v>454.8599999999985</v>
      </c>
      <c r="J9" s="41"/>
      <c r="K9" s="41">
        <v>806.45</v>
      </c>
      <c r="L9" s="41">
        <v>479.61</v>
      </c>
      <c r="O9" s="50"/>
      <c r="P9" s="50"/>
      <c r="Q9" s="50"/>
      <c r="R9" s="45"/>
      <c r="S9" s="45"/>
      <c r="T9" s="45"/>
      <c r="U9" s="45"/>
    </row>
    <row r="10" spans="1:21" ht="13.5" customHeight="1">
      <c r="A10" s="40" t="s">
        <v>106</v>
      </c>
      <c r="B10" s="41">
        <v>70561.36000000339</v>
      </c>
      <c r="C10" s="41">
        <v>38436.35000000198</v>
      </c>
      <c r="D10" s="41"/>
      <c r="E10" s="41">
        <v>66777.90000000029</v>
      </c>
      <c r="F10" s="41">
        <v>27046.870000000104</v>
      </c>
      <c r="G10" s="41"/>
      <c r="H10" s="41">
        <v>3386.819999999968</v>
      </c>
      <c r="I10" s="41">
        <v>1479.1799999999841</v>
      </c>
      <c r="J10" s="41"/>
      <c r="K10" s="41">
        <v>1162.65</v>
      </c>
      <c r="L10" s="41">
        <v>693.9399999999981</v>
      </c>
      <c r="O10" s="50"/>
      <c r="P10" s="50"/>
      <c r="Q10" s="50"/>
      <c r="R10" s="45"/>
      <c r="S10" s="45"/>
      <c r="T10" s="45"/>
      <c r="U10" s="45"/>
    </row>
    <row r="11" spans="1:21" ht="12.75">
      <c r="A11" s="40" t="s">
        <v>107</v>
      </c>
      <c r="B11" s="41">
        <v>2067.16</v>
      </c>
      <c r="C11" s="41">
        <v>973.87</v>
      </c>
      <c r="D11" s="41"/>
      <c r="E11" s="41">
        <v>2125.96</v>
      </c>
      <c r="F11" s="41">
        <v>859.07</v>
      </c>
      <c r="G11" s="41"/>
      <c r="H11" s="41">
        <v>150.59</v>
      </c>
      <c r="I11" s="41">
        <v>59.949999999999946</v>
      </c>
      <c r="J11" s="41"/>
      <c r="K11" s="41">
        <v>58.15</v>
      </c>
      <c r="L11" s="41">
        <v>37.45</v>
      </c>
      <c r="O11" s="50"/>
      <c r="P11" s="50"/>
      <c r="Q11" s="50"/>
      <c r="R11" s="45"/>
      <c r="S11" s="45"/>
      <c r="T11" s="45"/>
      <c r="U11" s="45"/>
    </row>
    <row r="12" spans="1:21" ht="11.25" customHeight="1">
      <c r="A12" s="40" t="s">
        <v>108</v>
      </c>
      <c r="B12" s="41">
        <v>57653.14000000594</v>
      </c>
      <c r="C12" s="41">
        <v>20006.74000000103</v>
      </c>
      <c r="D12" s="41"/>
      <c r="E12" s="41">
        <v>14915.66</v>
      </c>
      <c r="F12" s="41">
        <v>4920.190000000016</v>
      </c>
      <c r="G12" s="41"/>
      <c r="H12" s="41">
        <v>545.1400000000006</v>
      </c>
      <c r="I12" s="41">
        <v>190.79</v>
      </c>
      <c r="J12" s="41"/>
      <c r="K12" s="41">
        <v>1234.789999999991</v>
      </c>
      <c r="L12" s="41">
        <v>364.57</v>
      </c>
      <c r="O12" s="50"/>
      <c r="P12" s="50"/>
      <c r="Q12" s="50"/>
      <c r="R12" s="45"/>
      <c r="S12" s="45"/>
      <c r="T12" s="45"/>
      <c r="U12" s="45"/>
    </row>
    <row r="13" spans="1:12" ht="12">
      <c r="A13" s="16" t="s">
        <v>84</v>
      </c>
      <c r="B13" s="42">
        <v>754234.8800000018</v>
      </c>
      <c r="C13" s="42">
        <v>326893.94000001205</v>
      </c>
      <c r="D13" s="42">
        <f aca="true" t="shared" si="0" ref="D13:J13">SUM(D5:D12)</f>
        <v>0</v>
      </c>
      <c r="E13" s="42">
        <v>379021.81999999913</v>
      </c>
      <c r="F13" s="42">
        <v>123704.3200000006</v>
      </c>
      <c r="G13" s="42">
        <f t="shared" si="0"/>
        <v>0</v>
      </c>
      <c r="H13" s="42">
        <v>14399.69999999993</v>
      </c>
      <c r="I13" s="42">
        <v>5420.939999999965</v>
      </c>
      <c r="J13" s="42">
        <f t="shared" si="0"/>
        <v>0</v>
      </c>
      <c r="K13" s="42">
        <v>16607.259999999733</v>
      </c>
      <c r="L13" s="42">
        <v>6199.76999999989</v>
      </c>
    </row>
    <row r="14" spans="1:12" ht="12">
      <c r="A14" s="47" t="s">
        <v>31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2">
      <c r="A15" s="48" t="s">
        <v>109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20" ht="23.25" customHeight="1">
      <c r="A16" s="58" t="s">
        <v>32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49"/>
      <c r="N16" s="49"/>
      <c r="O16" s="49"/>
      <c r="P16" s="49"/>
      <c r="Q16" s="49"/>
      <c r="R16" s="49"/>
      <c r="S16" s="49"/>
      <c r="T16" s="49"/>
    </row>
    <row r="20" spans="1:5" ht="12">
      <c r="A20" s="45"/>
      <c r="B20" s="45"/>
      <c r="C20" s="45"/>
      <c r="D20" s="45"/>
      <c r="E20" s="45"/>
    </row>
    <row r="21" spans="1:5" ht="12">
      <c r="A21" s="45"/>
      <c r="B21" s="45"/>
      <c r="C21" s="45"/>
      <c r="D21" s="45"/>
      <c r="E21" s="45"/>
    </row>
    <row r="22" spans="1:5" ht="12">
      <c r="A22" s="45"/>
      <c r="B22" s="45"/>
      <c r="C22" s="45"/>
      <c r="D22" s="45"/>
      <c r="E22" s="45"/>
    </row>
    <row r="23" spans="1:5" ht="12">
      <c r="A23" s="45"/>
      <c r="B23" s="45"/>
      <c r="C23" s="45"/>
      <c r="D23" s="45"/>
      <c r="E23" s="45"/>
    </row>
    <row r="24" spans="1:5" ht="12">
      <c r="A24" s="45"/>
      <c r="B24" s="45"/>
      <c r="C24" s="45"/>
      <c r="D24" s="45"/>
      <c r="E24" s="45"/>
    </row>
    <row r="25" spans="1:5" ht="12">
      <c r="A25" s="45"/>
      <c r="B25" s="45"/>
      <c r="C25" s="45"/>
      <c r="D25" s="45"/>
      <c r="E25" s="45"/>
    </row>
    <row r="26" spans="1:5" ht="12">
      <c r="A26" s="45"/>
      <c r="B26" s="45"/>
      <c r="C26" s="45"/>
      <c r="D26" s="45"/>
      <c r="E26" s="45"/>
    </row>
    <row r="27" spans="1:5" ht="12">
      <c r="A27" s="45"/>
      <c r="B27" s="45"/>
      <c r="C27" s="45"/>
      <c r="D27" s="45"/>
      <c r="E27" s="45"/>
    </row>
  </sheetData>
  <sheetProtection selectLockedCells="1" selectUnlockedCells="1"/>
  <mergeCells count="6">
    <mergeCell ref="A16:L16"/>
    <mergeCell ref="K3:L3"/>
    <mergeCell ref="A3:A4"/>
    <mergeCell ref="B3:C3"/>
    <mergeCell ref="E3:F3"/>
    <mergeCell ref="H3:I3"/>
  </mergeCells>
  <printOptions/>
  <pageMargins left="0.7902777777777777" right="0.7902777777777777" top="0.9798611111111111" bottom="0.9798611111111111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G46" sqref="G46"/>
    </sheetView>
  </sheetViews>
  <sheetFormatPr defaultColWidth="9.33203125" defaultRowHeight="11.25"/>
  <cols>
    <col min="1" max="1" width="62" style="6" customWidth="1"/>
    <col min="2" max="2" width="13.66015625" style="6" customWidth="1"/>
    <col min="3" max="4" width="12" style="6" customWidth="1"/>
    <col min="5" max="5" width="1.0078125" style="6" customWidth="1"/>
    <col min="6" max="6" width="12.66015625" style="6" customWidth="1"/>
    <col min="7" max="8" width="10.5" style="6" customWidth="1"/>
    <col min="9" max="9" width="1.171875" style="6" customWidth="1"/>
    <col min="10" max="10" width="12.66015625" style="6" customWidth="1"/>
    <col min="11" max="12" width="12.16015625" style="6" customWidth="1"/>
    <col min="13" max="13" width="1.0078125" style="6" customWidth="1"/>
    <col min="14" max="14" width="10.66015625" style="6" customWidth="1"/>
    <col min="15" max="15" width="12.66015625" style="6" customWidth="1"/>
    <col min="16" max="16" width="13.33203125" style="6" customWidth="1"/>
    <col min="17" max="16384" width="9.33203125" style="6" customWidth="1"/>
  </cols>
  <sheetData>
    <row r="1" ht="12">
      <c r="A1" s="46" t="s">
        <v>127</v>
      </c>
    </row>
    <row r="2" spans="5:13" ht="12">
      <c r="E2" s="26"/>
      <c r="I2" s="26"/>
      <c r="M2" s="26"/>
    </row>
    <row r="3" spans="1:16" s="19" customFormat="1" ht="11.25" customHeight="1">
      <c r="A3" s="59" t="s">
        <v>62</v>
      </c>
      <c r="B3" s="69" t="s">
        <v>110</v>
      </c>
      <c r="C3" s="69"/>
      <c r="D3" s="69"/>
      <c r="E3" s="36"/>
      <c r="F3" s="69" t="s">
        <v>111</v>
      </c>
      <c r="G3" s="69"/>
      <c r="H3" s="69"/>
      <c r="I3" s="36"/>
      <c r="J3" s="69" t="s">
        <v>65</v>
      </c>
      <c r="K3" s="69"/>
      <c r="L3" s="69"/>
      <c r="M3" s="36"/>
      <c r="N3" s="69" t="s">
        <v>66</v>
      </c>
      <c r="O3" s="69"/>
      <c r="P3" s="69"/>
    </row>
    <row r="4" spans="1:16" ht="36">
      <c r="A4" s="59"/>
      <c r="B4" s="53" t="s">
        <v>14</v>
      </c>
      <c r="C4" s="53" t="s">
        <v>112</v>
      </c>
      <c r="D4" s="53" t="s">
        <v>113</v>
      </c>
      <c r="E4" s="54"/>
      <c r="F4" s="53" t="s">
        <v>14</v>
      </c>
      <c r="G4" s="53" t="s">
        <v>112</v>
      </c>
      <c r="H4" s="53" t="s">
        <v>113</v>
      </c>
      <c r="I4" s="54"/>
      <c r="J4" s="53" t="s">
        <v>14</v>
      </c>
      <c r="K4" s="53" t="s">
        <v>112</v>
      </c>
      <c r="L4" s="53" t="s">
        <v>113</v>
      </c>
      <c r="M4" s="54"/>
      <c r="N4" s="53" t="s">
        <v>14</v>
      </c>
      <c r="O4" s="29" t="s">
        <v>112</v>
      </c>
      <c r="P4" s="29" t="s">
        <v>113</v>
      </c>
    </row>
    <row r="5" spans="1:16" ht="12">
      <c r="A5" s="40" t="s">
        <v>67</v>
      </c>
      <c r="B5" s="41">
        <v>1536.73</v>
      </c>
      <c r="C5" s="41">
        <v>29.39</v>
      </c>
      <c r="D5" s="41">
        <v>58.21</v>
      </c>
      <c r="E5" s="41"/>
      <c r="F5" s="41">
        <v>113.95</v>
      </c>
      <c r="G5" s="41" t="s">
        <v>114</v>
      </c>
      <c r="H5" s="41">
        <v>1.5</v>
      </c>
      <c r="I5" s="41"/>
      <c r="J5" s="41">
        <v>71.75</v>
      </c>
      <c r="K5" s="41" t="s">
        <v>114</v>
      </c>
      <c r="L5" s="41">
        <v>1</v>
      </c>
      <c r="M5" s="41"/>
      <c r="N5" s="41">
        <v>4.01</v>
      </c>
      <c r="O5" s="41" t="s">
        <v>114</v>
      </c>
      <c r="P5" s="41">
        <v>0.84</v>
      </c>
    </row>
    <row r="6" spans="1:16" ht="10.5" customHeight="1">
      <c r="A6" s="40" t="s">
        <v>68</v>
      </c>
      <c r="B6" s="41">
        <v>240104.52999999555</v>
      </c>
      <c r="C6" s="41">
        <v>7158.029999999969</v>
      </c>
      <c r="D6" s="41">
        <v>47697.950000005</v>
      </c>
      <c r="E6" s="41"/>
      <c r="F6" s="41">
        <v>47326.01000000019</v>
      </c>
      <c r="G6" s="41">
        <v>500.01</v>
      </c>
      <c r="H6" s="41">
        <v>7730.170000000015</v>
      </c>
      <c r="I6" s="41"/>
      <c r="J6" s="41">
        <v>2632.859999999993</v>
      </c>
      <c r="K6" s="41">
        <v>39.35</v>
      </c>
      <c r="L6" s="41">
        <v>87.23</v>
      </c>
      <c r="M6" s="41"/>
      <c r="N6" s="41">
        <v>9595.970000000389</v>
      </c>
      <c r="O6" s="41">
        <v>510.73999999999893</v>
      </c>
      <c r="P6" s="41">
        <v>1659.6199999999712</v>
      </c>
    </row>
    <row r="7" spans="1:16" ht="12">
      <c r="A7" s="40" t="s">
        <v>69</v>
      </c>
      <c r="B7" s="41">
        <v>1602.03</v>
      </c>
      <c r="C7" s="41">
        <v>19.11</v>
      </c>
      <c r="D7" s="41">
        <v>27.72</v>
      </c>
      <c r="E7" s="41"/>
      <c r="F7" s="41">
        <v>307.23</v>
      </c>
      <c r="G7" s="41">
        <v>4.53</v>
      </c>
      <c r="H7" s="41">
        <v>3</v>
      </c>
      <c r="I7" s="41"/>
      <c r="J7" s="41">
        <v>65.55</v>
      </c>
      <c r="K7" s="41">
        <v>2</v>
      </c>
      <c r="L7" s="41">
        <v>0.02</v>
      </c>
      <c r="M7" s="41"/>
      <c r="N7" s="41">
        <v>18.71</v>
      </c>
      <c r="O7" s="41">
        <v>0.33</v>
      </c>
      <c r="P7" s="41" t="s">
        <v>114</v>
      </c>
    </row>
    <row r="8" spans="1:16" ht="24">
      <c r="A8" s="40" t="s">
        <v>70</v>
      </c>
      <c r="B8" s="41">
        <v>13179.72</v>
      </c>
      <c r="C8" s="41">
        <v>272.66</v>
      </c>
      <c r="D8" s="41">
        <v>649.1</v>
      </c>
      <c r="E8" s="41"/>
      <c r="F8" s="41">
        <v>571.67</v>
      </c>
      <c r="G8" s="41">
        <v>7</v>
      </c>
      <c r="H8" s="41">
        <v>38.61</v>
      </c>
      <c r="I8" s="41"/>
      <c r="J8" s="41">
        <v>187.9</v>
      </c>
      <c r="K8" s="41">
        <v>3.25</v>
      </c>
      <c r="L8" s="41">
        <v>0.88</v>
      </c>
      <c r="M8" s="41"/>
      <c r="N8" s="41">
        <v>786.0199999999967</v>
      </c>
      <c r="O8" s="41">
        <v>18.5</v>
      </c>
      <c r="P8" s="41">
        <v>59.21000000000005</v>
      </c>
    </row>
    <row r="9" spans="1:16" ht="10.5" customHeight="1">
      <c r="A9" s="40" t="s">
        <v>71</v>
      </c>
      <c r="B9" s="41">
        <v>45560.43000000249</v>
      </c>
      <c r="C9" s="41">
        <v>3507.579999999972</v>
      </c>
      <c r="D9" s="41">
        <v>8155.4399999999805</v>
      </c>
      <c r="E9" s="41"/>
      <c r="F9" s="41">
        <v>42180.62000000026</v>
      </c>
      <c r="G9" s="41">
        <v>1777.2</v>
      </c>
      <c r="H9" s="41">
        <v>5039.270000000006</v>
      </c>
      <c r="I9" s="41"/>
      <c r="J9" s="41">
        <v>841.18</v>
      </c>
      <c r="K9" s="41">
        <v>50.15</v>
      </c>
      <c r="L9" s="41">
        <v>77.47</v>
      </c>
      <c r="M9" s="41"/>
      <c r="N9" s="41">
        <v>594.7800000000017</v>
      </c>
      <c r="O9" s="41">
        <v>33.61</v>
      </c>
      <c r="P9" s="41">
        <v>76.88</v>
      </c>
    </row>
    <row r="10" spans="1:16" ht="24">
      <c r="A10" s="40" t="s">
        <v>72</v>
      </c>
      <c r="B10" s="41">
        <v>122000.54000000893</v>
      </c>
      <c r="C10" s="41">
        <v>2891.92999999999</v>
      </c>
      <c r="D10" s="41">
        <v>10124.24</v>
      </c>
      <c r="E10" s="41"/>
      <c r="F10" s="41">
        <v>92843.92999999967</v>
      </c>
      <c r="G10" s="41">
        <v>1252.58</v>
      </c>
      <c r="H10" s="41">
        <v>6848.130000000008</v>
      </c>
      <c r="I10" s="41"/>
      <c r="J10" s="41">
        <v>2591.9999999999905</v>
      </c>
      <c r="K10" s="41">
        <v>43.76</v>
      </c>
      <c r="L10" s="41">
        <v>103.81</v>
      </c>
      <c r="M10" s="41"/>
      <c r="N10" s="41">
        <v>1092.179999999991</v>
      </c>
      <c r="O10" s="41">
        <v>29.03</v>
      </c>
      <c r="P10" s="41">
        <v>90.85000000000012</v>
      </c>
    </row>
    <row r="11" spans="1:16" ht="10.5" customHeight="1">
      <c r="A11" s="40" t="s">
        <v>73</v>
      </c>
      <c r="B11" s="41">
        <v>40205.990000002384</v>
      </c>
      <c r="C11" s="41">
        <v>2249.179999999984</v>
      </c>
      <c r="D11" s="41">
        <v>5516.40999999997</v>
      </c>
      <c r="E11" s="41"/>
      <c r="F11" s="41">
        <v>8399.23</v>
      </c>
      <c r="G11" s="41">
        <v>194.49</v>
      </c>
      <c r="H11" s="41">
        <v>356.37</v>
      </c>
      <c r="I11" s="41"/>
      <c r="J11" s="41">
        <v>676.49</v>
      </c>
      <c r="K11" s="41">
        <v>11.68</v>
      </c>
      <c r="L11" s="41">
        <v>20.71</v>
      </c>
      <c r="M11" s="41"/>
      <c r="N11" s="41">
        <v>463.0500000000012</v>
      </c>
      <c r="O11" s="41">
        <v>25.61</v>
      </c>
      <c r="P11" s="41">
        <v>161.46</v>
      </c>
    </row>
    <row r="12" spans="1:16" ht="10.5" customHeight="1">
      <c r="A12" s="40" t="s">
        <v>74</v>
      </c>
      <c r="B12" s="41">
        <v>81760.5200000051</v>
      </c>
      <c r="C12" s="41">
        <v>5575.7800000000425</v>
      </c>
      <c r="D12" s="41">
        <v>18102.65000000123</v>
      </c>
      <c r="E12" s="41"/>
      <c r="F12" s="41">
        <v>35926.5100000001</v>
      </c>
      <c r="G12" s="41">
        <v>972.89</v>
      </c>
      <c r="H12" s="41">
        <v>2784.7499999999927</v>
      </c>
      <c r="I12" s="41"/>
      <c r="J12" s="41">
        <v>677.42</v>
      </c>
      <c r="K12" s="41">
        <v>16.95</v>
      </c>
      <c r="L12" s="41">
        <v>59.78</v>
      </c>
      <c r="M12" s="41"/>
      <c r="N12" s="41">
        <v>444.64</v>
      </c>
      <c r="O12" s="41">
        <v>23.5</v>
      </c>
      <c r="P12" s="41">
        <v>83.39000000000011</v>
      </c>
    </row>
    <row r="13" spans="1:16" ht="10.5" customHeight="1">
      <c r="A13" s="40" t="s">
        <v>75</v>
      </c>
      <c r="B13" s="41">
        <v>18619.00000000077</v>
      </c>
      <c r="C13" s="41">
        <v>259.08</v>
      </c>
      <c r="D13" s="41">
        <v>566.24</v>
      </c>
      <c r="E13" s="41"/>
      <c r="F13" s="41">
        <v>6791.409999999993</v>
      </c>
      <c r="G13" s="41">
        <v>81.34</v>
      </c>
      <c r="H13" s="41">
        <v>214.26</v>
      </c>
      <c r="I13" s="41"/>
      <c r="J13" s="41">
        <v>653.1</v>
      </c>
      <c r="K13" s="41">
        <v>11.59</v>
      </c>
      <c r="L13" s="41">
        <v>14.35</v>
      </c>
      <c r="M13" s="41"/>
      <c r="N13" s="41">
        <v>176.04</v>
      </c>
      <c r="O13" s="41">
        <v>5.89</v>
      </c>
      <c r="P13" s="41">
        <v>5.58</v>
      </c>
    </row>
    <row r="14" spans="1:16" ht="10.5" customHeight="1">
      <c r="A14" s="40" t="s">
        <v>76</v>
      </c>
      <c r="B14" s="41">
        <v>37068.05000000064</v>
      </c>
      <c r="C14" s="41">
        <v>187.35</v>
      </c>
      <c r="D14" s="41">
        <v>395.15</v>
      </c>
      <c r="E14" s="41"/>
      <c r="F14" s="41">
        <v>7576.339999999994</v>
      </c>
      <c r="G14" s="41">
        <v>48.04</v>
      </c>
      <c r="H14" s="41">
        <v>89.13</v>
      </c>
      <c r="I14" s="41"/>
      <c r="J14" s="41">
        <v>364.75</v>
      </c>
      <c r="K14" s="41">
        <v>3.5</v>
      </c>
      <c r="L14" s="41">
        <v>5.1</v>
      </c>
      <c r="M14" s="41"/>
      <c r="N14" s="41">
        <v>122.72</v>
      </c>
      <c r="O14" s="41" t="s">
        <v>114</v>
      </c>
      <c r="P14" s="41">
        <v>2.35</v>
      </c>
    </row>
    <row r="15" spans="1:16" ht="10.5" customHeight="1">
      <c r="A15" s="40" t="s">
        <v>77</v>
      </c>
      <c r="B15" s="41">
        <v>4772.719999999967</v>
      </c>
      <c r="C15" s="41">
        <v>224.6</v>
      </c>
      <c r="D15" s="41">
        <v>469</v>
      </c>
      <c r="E15" s="41"/>
      <c r="F15" s="41">
        <v>22979.12</v>
      </c>
      <c r="G15" s="41">
        <v>242.19</v>
      </c>
      <c r="H15" s="41">
        <v>457.82</v>
      </c>
      <c r="I15" s="41"/>
      <c r="J15" s="41">
        <v>753.250000000001</v>
      </c>
      <c r="K15" s="41">
        <v>12.95</v>
      </c>
      <c r="L15" s="41">
        <v>30.07</v>
      </c>
      <c r="M15" s="41"/>
      <c r="N15" s="41">
        <v>16.43</v>
      </c>
      <c r="O15" s="41">
        <v>0.94</v>
      </c>
      <c r="P15" s="41">
        <v>1.36</v>
      </c>
    </row>
    <row r="16" spans="1:16" ht="10.5" customHeight="1">
      <c r="A16" s="40" t="s">
        <v>78</v>
      </c>
      <c r="B16" s="41">
        <v>32620.060000001948</v>
      </c>
      <c r="C16" s="41">
        <v>647.02</v>
      </c>
      <c r="D16" s="41">
        <v>1105.6</v>
      </c>
      <c r="E16" s="41"/>
      <c r="F16" s="41">
        <v>56638.25000000045</v>
      </c>
      <c r="G16" s="41">
        <v>637.38</v>
      </c>
      <c r="H16" s="41">
        <v>1025.88</v>
      </c>
      <c r="I16" s="41"/>
      <c r="J16" s="41">
        <v>763.49</v>
      </c>
      <c r="K16" s="41">
        <v>18.25</v>
      </c>
      <c r="L16" s="41">
        <v>16.83</v>
      </c>
      <c r="M16" s="41"/>
      <c r="N16" s="41">
        <v>349.4499999999995</v>
      </c>
      <c r="O16" s="41">
        <v>7.62</v>
      </c>
      <c r="P16" s="41">
        <v>17.76</v>
      </c>
    </row>
    <row r="17" spans="1:16" ht="10.5" customHeight="1">
      <c r="A17" s="40" t="s">
        <v>79</v>
      </c>
      <c r="B17" s="41">
        <v>49153.56000000371</v>
      </c>
      <c r="C17" s="41">
        <v>2905.029999999969</v>
      </c>
      <c r="D17" s="41">
        <v>7696.910000000091</v>
      </c>
      <c r="E17" s="41"/>
      <c r="F17" s="41">
        <v>11321.6</v>
      </c>
      <c r="G17" s="41">
        <v>442.99</v>
      </c>
      <c r="H17" s="41">
        <v>1003.84</v>
      </c>
      <c r="I17" s="41"/>
      <c r="J17" s="41">
        <v>1129.62</v>
      </c>
      <c r="K17" s="41">
        <v>22.71</v>
      </c>
      <c r="L17" s="41">
        <v>32.01</v>
      </c>
      <c r="M17" s="41"/>
      <c r="N17" s="41">
        <v>1678.4599999999912</v>
      </c>
      <c r="O17" s="41">
        <v>84.18</v>
      </c>
      <c r="P17" s="41">
        <v>282.34</v>
      </c>
    </row>
    <row r="18" spans="1:16" ht="12">
      <c r="A18" s="40" t="s">
        <v>80</v>
      </c>
      <c r="B18" s="41">
        <v>5953.409999999966</v>
      </c>
      <c r="C18" s="41">
        <v>439.18</v>
      </c>
      <c r="D18" s="41">
        <v>511.43</v>
      </c>
      <c r="E18" s="41"/>
      <c r="F18" s="41">
        <v>2386.03</v>
      </c>
      <c r="G18" s="41">
        <v>124.84</v>
      </c>
      <c r="H18" s="41">
        <v>155.61</v>
      </c>
      <c r="I18" s="41"/>
      <c r="J18" s="41">
        <v>1930.3899999999796</v>
      </c>
      <c r="K18" s="41">
        <v>75.94</v>
      </c>
      <c r="L18" s="41">
        <v>105.46</v>
      </c>
      <c r="M18" s="41"/>
      <c r="N18" s="41">
        <v>61.84</v>
      </c>
      <c r="O18" s="41">
        <v>1.87</v>
      </c>
      <c r="P18" s="41">
        <v>8.62</v>
      </c>
    </row>
    <row r="19" spans="1:16" ht="12">
      <c r="A19" s="40" t="s">
        <v>81</v>
      </c>
      <c r="B19" s="41">
        <v>34044.580000002454</v>
      </c>
      <c r="C19" s="41">
        <v>1616.34</v>
      </c>
      <c r="D19" s="41">
        <v>2780.0799999999863</v>
      </c>
      <c r="E19" s="41"/>
      <c r="F19" s="41">
        <v>19816.34</v>
      </c>
      <c r="G19" s="41">
        <v>331.19</v>
      </c>
      <c r="H19" s="41">
        <v>519.3</v>
      </c>
      <c r="I19" s="41"/>
      <c r="J19" s="41">
        <v>473.92</v>
      </c>
      <c r="K19" s="41">
        <v>21.07</v>
      </c>
      <c r="L19" s="41">
        <v>50</v>
      </c>
      <c r="M19" s="41"/>
      <c r="N19" s="41">
        <v>914.62</v>
      </c>
      <c r="O19" s="41">
        <v>81.71</v>
      </c>
      <c r="P19" s="41">
        <v>264.79</v>
      </c>
    </row>
    <row r="20" spans="1:16" ht="12">
      <c r="A20" s="40" t="s">
        <v>82</v>
      </c>
      <c r="B20" s="41">
        <v>8940.500000000287</v>
      </c>
      <c r="C20" s="41">
        <v>504.90999999999593</v>
      </c>
      <c r="D20" s="41">
        <v>818.9699999999957</v>
      </c>
      <c r="E20" s="41"/>
      <c r="F20" s="41">
        <v>5865.09</v>
      </c>
      <c r="G20" s="41">
        <v>142.67</v>
      </c>
      <c r="H20" s="41">
        <v>297.58</v>
      </c>
      <c r="I20" s="41"/>
      <c r="J20" s="41">
        <v>366.64999999999867</v>
      </c>
      <c r="K20" s="41">
        <v>9.879999999999981</v>
      </c>
      <c r="L20" s="41">
        <v>20.4</v>
      </c>
      <c r="M20" s="41"/>
      <c r="N20" s="41">
        <v>93.98000000000017</v>
      </c>
      <c r="O20" s="41">
        <v>2.08</v>
      </c>
      <c r="P20" s="41">
        <v>4.21</v>
      </c>
    </row>
    <row r="21" spans="1:16" ht="12">
      <c r="A21" s="40" t="s">
        <v>83</v>
      </c>
      <c r="B21" s="41">
        <v>17112.50999999929</v>
      </c>
      <c r="C21" s="41">
        <v>636.1</v>
      </c>
      <c r="D21" s="41">
        <v>2378.8799999999933</v>
      </c>
      <c r="E21" s="41"/>
      <c r="F21" s="41">
        <v>17978.49</v>
      </c>
      <c r="G21" s="41">
        <v>368</v>
      </c>
      <c r="H21" s="41">
        <v>1169.65</v>
      </c>
      <c r="I21" s="41"/>
      <c r="J21" s="41">
        <v>219.38</v>
      </c>
      <c r="K21" s="41">
        <v>3.44</v>
      </c>
      <c r="L21" s="41">
        <v>11.16</v>
      </c>
      <c r="M21" s="41"/>
      <c r="N21" s="41">
        <v>194.36</v>
      </c>
      <c r="O21" s="41">
        <v>7</v>
      </c>
      <c r="P21" s="41">
        <v>21.24</v>
      </c>
    </row>
    <row r="22" spans="1:16" ht="12">
      <c r="A22" s="16" t="s">
        <v>84</v>
      </c>
      <c r="B22" s="42">
        <v>754234.8800000233</v>
      </c>
      <c r="C22" s="42">
        <v>29123.26999999992</v>
      </c>
      <c r="D22" s="42">
        <v>107053.98000000625</v>
      </c>
      <c r="E22" s="42"/>
      <c r="F22" s="42">
        <v>379021.82000000076</v>
      </c>
      <c r="G22" s="42">
        <v>7127.34</v>
      </c>
      <c r="H22" s="42">
        <v>27734.87</v>
      </c>
      <c r="I22" s="42"/>
      <c r="J22" s="42">
        <v>14399.7</v>
      </c>
      <c r="K22" s="42">
        <v>346.47</v>
      </c>
      <c r="L22" s="42">
        <v>636.28</v>
      </c>
      <c r="M22" s="42"/>
      <c r="N22" s="42">
        <v>16607.260000000373</v>
      </c>
      <c r="O22" s="42">
        <v>832.609999999999</v>
      </c>
      <c r="P22" s="42">
        <v>2740.4999999999714</v>
      </c>
    </row>
    <row r="23" spans="1:14" ht="12">
      <c r="A23" s="47" t="s">
        <v>31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9"/>
    </row>
    <row r="24" spans="1:14" ht="12">
      <c r="A24" s="35" t="s">
        <v>32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2:14" ht="12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</sheetData>
  <sheetProtection selectLockedCells="1" selectUnlockedCells="1"/>
  <mergeCells count="5">
    <mergeCell ref="N3:P3"/>
    <mergeCell ref="A3:A4"/>
    <mergeCell ref="B3:D3"/>
    <mergeCell ref="F3:H3"/>
    <mergeCell ref="J3:L3"/>
  </mergeCells>
  <printOptions/>
  <pageMargins left="0.7902777777777777" right="0.7902777777777777" top="0.9798611111111111" bottom="0.979861111111111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sp16621</cp:lastModifiedBy>
  <dcterms:created xsi:type="dcterms:W3CDTF">2021-06-10T12:10:08Z</dcterms:created>
  <dcterms:modified xsi:type="dcterms:W3CDTF">2021-06-11T08:10:30Z</dcterms:modified>
  <cp:category/>
  <cp:version/>
  <cp:contentType/>
  <cp:contentStatus/>
</cp:coreProperties>
</file>