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8"/>
  </bookViews>
  <sheets>
    <sheet name="Introduzione" sheetId="1" r:id="rId1"/>
    <sheet name="indice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  <sheet name="Errori campionari 2021" sheetId="16" r:id="rId16"/>
    <sheet name="Errori campionari 2020" sheetId="17" r:id="rId17"/>
    <sheet name="Errori campionari 2019" sheetId="18" r:id="rId18"/>
    <sheet name="Errori campionari 2018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1">'indice'!$A$1:$A$8</definedName>
    <definedName name="_xlnm.Print_Area" localSheetId="2">'tav1'!$A$1:$M$70</definedName>
    <definedName name="_xlnm.Print_Area" localSheetId="3">'tav2'!$A$1:$G$68</definedName>
    <definedName name="_xlnm.Print_Area" localSheetId="4">'tav3'!$A$1:$G$67</definedName>
    <definedName name="_xlnm.Print_Area" localSheetId="5">'tav4'!$A$1:$F$69</definedName>
    <definedName name="_xlnm.Print_Area" localSheetId="6">'tav5'!$A$1:$G$69</definedName>
    <definedName name="_xlnm.Print_Area" localSheetId="7">'tav6'!$A$1:$G$68</definedName>
    <definedName name="a">#REF!</definedName>
    <definedName name="AAA">#REF!</definedName>
    <definedName name="appo_nazionale_tab_117_CampiIncrociati">#REF!</definedName>
    <definedName name="appo_nazionale_tab_121_CampiIncrociati">#REF!</definedName>
    <definedName name="Area">#REF!</definedName>
    <definedName name="B">#REF!</definedName>
    <definedName name="BBB">#REF!</definedName>
    <definedName name="CCC">#REF!</definedName>
    <definedName name="colonna_vuota">('[7]tav 1_1a'!$F$7:$F$57,'[7]tav 1_1a'!$K$7:$K$57)</definedName>
    <definedName name="COST">#REF!</definedName>
    <definedName name="C_">#REF!</definedName>
    <definedName name="D">#REF!</definedName>
    <definedName name="DD">#REF!</definedName>
    <definedName name="E">#REF!</definedName>
    <definedName name="Eleggibili">#REF!</definedName>
    <definedName name="Excel_BuiltIn_Database">#REF!</definedName>
    <definedName name="F">#REF!</definedName>
    <definedName name="Foglio1">#REF!</definedName>
    <definedName name="G">#REF!</definedName>
    <definedName name="H">#REF!</definedName>
    <definedName name="HTML_CodePage">1252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I">#REF!</definedName>
    <definedName name="IDX1_1">#REF!</definedName>
    <definedName name="IDX2_1">#REF!</definedName>
    <definedName name="IDX_1">#REF!</definedName>
    <definedName name="J">#REF!</definedName>
    <definedName name="K">#REF!</definedName>
    <definedName name="L">#REF!</definedName>
    <definedName name="M">#REF!</definedName>
    <definedName name="nazionale_111_1_2_3_4">#REF!</definedName>
    <definedName name="NAZ_RTIGIANI">#REF!</definedName>
    <definedName name="nuove_province_sardegna">#REF!</definedName>
    <definedName name="P">#REF!</definedName>
    <definedName name="POPY_XLS">#REF!</definedName>
    <definedName name="ppp">'[9]popolazione'!$B$2:$N$104</definedName>
    <definedName name="Q">#REF!</definedName>
    <definedName name="rrrr">{"'Tav19'!$A$1:$AB$128"}</definedName>
    <definedName name="Sheet1">#REF!</definedName>
    <definedName name="sheet2">#REF!</definedName>
    <definedName name="sheet3">#REF!</definedName>
    <definedName name="sheet4">#REF!</definedName>
    <definedName name="sll_capoluoghi">'[12]17.5'!#REF!</definedName>
    <definedName name="SPSS">#REF!</definedName>
    <definedName name="SPSS1">#REF!</definedName>
    <definedName name="spss2">#REF!</definedName>
    <definedName name="Tavola_2_15">#REF!</definedName>
    <definedName name="Tavola_2_17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itolo_centrato">('[7]tav 1_1a'!$A$23:$O$23,'[7]tav 1_1a'!$A$40:$O$40)</definedName>
    <definedName name="titolo_cetrato">#REF!</definedName>
    <definedName name="TOT">#REF!</definedName>
    <definedName name="wer">#REF!</definedName>
    <definedName name="wew">{"'Tav19'!$A$1:$AB$128"}</definedName>
    <definedName name="yyy">'[9]popolazione'!$B$2:$N$104</definedName>
    <definedName name="Excel_BuiltIn_Print_Area" localSheetId="1">'indice'!$A$1:$A$8</definedName>
    <definedName name="SPSS" localSheetId="1">#REF!</definedName>
    <definedName name="Excel_BuiltIn_Print_Area" localSheetId="2">'tav1'!$A$1:$M$70</definedName>
    <definedName name="Excel_BuiltIn_Print_Area" localSheetId="3">'tav2'!$A$1:$G$68</definedName>
    <definedName name="Excel_BuiltIn_Print_Area" localSheetId="4">'tav3'!$A$1:$G$67</definedName>
    <definedName name="Excel_BuiltIn_Print_Area" localSheetId="5">'tav4'!$A$1:$F$69</definedName>
    <definedName name="Excel_BuiltIn_Print_Area" localSheetId="6">'tav5'!$A$1:$G$69</definedName>
    <definedName name="Excel_BuiltIn_Print_Area" localSheetId="7">'tav6'!$A$1:$G$68</definedName>
    <definedName name="HTML_Control" localSheetId="7">{"'Tav19'!$A$1:$AB$128"}</definedName>
    <definedName name="rrrr" localSheetId="7">{"'Tav19'!$A$1:$AB$128"}</definedName>
    <definedName name="wew" localSheetId="7">{"'Tav19'!$A$1:$AB$128"}</definedName>
  </definedNames>
  <calcPr fullCalcOnLoad="1"/>
</workbook>
</file>

<file path=xl/sharedStrings.xml><?xml version="1.0" encoding="utf-8"?>
<sst xmlns="http://schemas.openxmlformats.org/spreadsheetml/2006/main" count="1066" uniqueCount="184">
  <si>
    <t>Stime provinciali e regionali – Anni 2018,2019,2020,2021</t>
  </si>
  <si>
    <t>In questo file sono riportate le tavole con i principali risultati provinciali (e regionali) della Rilevazione ISTAT sulle forze di lavoro.</t>
  </si>
  <si>
    <t>I dati fanno riferimento alla media del 2018,2019,2020,2021</t>
  </si>
  <si>
    <t>Il file contiene inoltre gli appositi fogli di lavoro che consentono di calcolare l’errore campionario e l'intervallo di confidenza per ogni anno</t>
  </si>
  <si>
    <t>associato a ciascuna stima.</t>
  </si>
  <si>
    <t>Definizioni:</t>
  </si>
  <si>
    <r>
      <rPr>
        <b/>
        <sz val="10"/>
        <color indexed="8"/>
        <rFont val="Arial"/>
        <family val="2"/>
      </rPr>
      <t>Forze di lavoro</t>
    </r>
    <r>
      <rPr>
        <i/>
        <sz val="10"/>
        <color indexed="8"/>
        <rFont val="Arial"/>
        <family val="2"/>
      </rPr>
      <t xml:space="preserve">: </t>
    </r>
    <r>
      <rPr>
        <sz val="10"/>
        <color indexed="8"/>
        <rFont val="Arial"/>
        <family val="2"/>
      </rPr>
      <t xml:space="preserve">comprendono le persone occupate e quelle disoccupate. </t>
    </r>
  </si>
  <si>
    <r>
      <rPr>
        <b/>
        <sz val="10"/>
        <color indexed="8"/>
        <rFont val="Arial"/>
        <family val="2"/>
      </rPr>
      <t xml:space="preserve">Occupati </t>
    </r>
    <r>
      <rPr>
        <sz val="10"/>
        <color indexed="8"/>
        <rFont val="Arial"/>
        <family val="2"/>
      </rPr>
      <t>(valido dal 1° febbraio 2021)Persone tra 15 e 89 anni che nella settimana di riferimento:                                         • hanno svolto almeno un’ora di lavoro a fini di retribuzione o di profitto, compresi i coadiuvanti familiari non retribuiti;             • sono temporaneamente assenti dal lavoro perché in ferie, con orario flessibile (part time verticale, recupero ore, etc.), in malattia, in maternità/paternità obbligatoria, in formazione professionale retribuita dal datore di lavoro;                                   • sono in congedo parentale e ricevono e/o hanno diritto a un reddito o a prestazioni legate al lavoro, indipendentemente dalla durata dell’assenza;                                                                                                                                                    • sono assenti in quanto lavoratori stagionali ma continuano a svolgere regolarmente mansioni e compiti necessari al proseguimento dell’attività (da tali mansioni e compiti va escluso l’adempimento di obblighi legali o amministrativi);                 - sono temporaneamente assenti per altri motivi e la durata prevista dell’assenza è pari o inferiore a tre mesi.</t>
    </r>
  </si>
  <si>
    <r>
      <rPr>
        <b/>
        <sz val="10"/>
        <color indexed="8"/>
        <rFont val="Arial"/>
        <family val="2"/>
      </rPr>
      <t>Disoccupati</t>
    </r>
    <r>
      <rPr>
        <sz val="10"/>
        <color indexed="8"/>
        <rFont val="Arial"/>
        <family val="2"/>
      </rPr>
      <t xml:space="preserve">: comprendono le persone non occupate tra i 15 e  più che: </t>
    </r>
  </si>
  <si>
    <r>
      <rPr>
        <sz val="10"/>
        <color indexed="8"/>
        <rFont val="Wingdings 3"/>
        <family val="1"/>
      </rPr>
      <t xml:space="preserve">} </t>
    </r>
    <r>
      <rPr>
        <sz val="10"/>
        <color indexed="8"/>
        <rFont val="Arial"/>
        <family val="2"/>
      </rPr>
      <t xml:space="preserve">hanno effettuato almeno un’azione attiva di ricerca di lavoro nelle quattro settimane che precedono la settimana di riferimento e sono disponibili a lavorare (o ad avviare un’attività autonoma) entro le due settimane successive; </t>
    </r>
  </si>
  <si>
    <r>
      <rPr>
        <sz val="10"/>
        <color indexed="8"/>
        <rFont val="Wingdings 3"/>
        <family val="1"/>
      </rPr>
      <t xml:space="preserve">} </t>
    </r>
    <r>
      <rPr>
        <sz val="10"/>
        <color indexed="8"/>
        <rFont val="Arial"/>
        <family val="2"/>
      </rPr>
      <t xml:space="preserve">oppure, inizieranno un lavoro entro tre mesi dalla settimana di riferimento e sarebbero disponibili a lavorare (o ad avviare un’attività autonoma) entro le due settimane successive, qualora fosse possibile anticipare l’inizio del lavoro. </t>
    </r>
  </si>
  <si>
    <r>
      <rPr>
        <b/>
        <sz val="10"/>
        <color indexed="8"/>
        <rFont val="Arial"/>
        <family val="2"/>
      </rPr>
      <t>Inattivi (o Non Forze di lavoro)</t>
    </r>
    <r>
      <rPr>
        <i/>
        <sz val="10"/>
        <color indexed="8"/>
        <rFont val="Arial"/>
        <family val="2"/>
      </rPr>
      <t xml:space="preserve">: </t>
    </r>
    <r>
      <rPr>
        <sz val="10"/>
        <color indexed="8"/>
        <rFont val="Arial"/>
        <family val="2"/>
      </rPr>
      <t xml:space="preserve">comprendono le persone che non fanno parte delle forze di lavoro, ovvero quelle classificate né come occupate né come  disoccupate  (casalinghe, studenti, ritirati dal lavoro..). </t>
    </r>
  </si>
  <si>
    <r>
      <rPr>
        <b/>
        <sz val="10"/>
        <color indexed="8"/>
        <rFont val="Arial"/>
        <family val="2"/>
      </rPr>
      <t>Tasso di attività</t>
    </r>
    <r>
      <rPr>
        <sz val="10"/>
        <color indexed="8"/>
        <rFont val="Arial"/>
        <family val="2"/>
      </rPr>
      <t xml:space="preserve">: rapporto tra le forze di lavoro e la corrispondente popolazione di riferimento. </t>
    </r>
  </si>
  <si>
    <r>
      <rPr>
        <b/>
        <sz val="10"/>
        <color indexed="8"/>
        <rFont val="Arial"/>
        <family val="2"/>
      </rPr>
      <t>Tasso di occupazione</t>
    </r>
    <r>
      <rPr>
        <sz val="10"/>
        <color indexed="8"/>
        <rFont val="Arial"/>
        <family val="2"/>
      </rPr>
      <t xml:space="preserve">: rapporto tra gli occupati e la corrispondente popolazione di riferimento. </t>
    </r>
  </si>
  <si>
    <r>
      <rPr>
        <b/>
        <sz val="10"/>
        <color indexed="8"/>
        <rFont val="Arial"/>
        <family val="2"/>
      </rPr>
      <t>Tasso di disoccupazione</t>
    </r>
    <r>
      <rPr>
        <sz val="10"/>
        <color indexed="8"/>
        <rFont val="Arial"/>
        <family val="2"/>
      </rPr>
      <t xml:space="preserve">: rapporto tra i disoccupati e le corrispondenti forze di lavoro. </t>
    </r>
  </si>
  <si>
    <r>
      <rPr>
        <b/>
        <sz val="10"/>
        <color indexed="8"/>
        <rFont val="Arial"/>
        <family val="2"/>
      </rPr>
      <t>Tasso di inattività</t>
    </r>
    <r>
      <rPr>
        <sz val="10"/>
        <color indexed="8"/>
        <rFont val="Arial"/>
        <family val="2"/>
      </rPr>
      <t xml:space="preserve">: rapporto tra gli inattivi e la corrispondente popolazione di riferimento. La somma del tasso di inattività e del tasso di attività è pari al 100%. </t>
    </r>
  </si>
  <si>
    <t>INDICE</t>
  </si>
  <si>
    <t>TAVOLE PROVINCIALI</t>
  </si>
  <si>
    <t xml:space="preserve">Tavola 1 - Popolazione di 15 anni e oltre per sesso, classe di età e provincia – Anni 2018, 2019, 2029, 2021 (in migliaia) </t>
  </si>
  <si>
    <t>Tavola 2 - Forze di lavoro in complesso e tasso di attività (15-64 anni) per sesso e provincia – Anni 2018 -  2021 (dati in migliaia e in percentuale)</t>
  </si>
  <si>
    <t xml:space="preserve">Tavola 3 - Occupati in complesso e tasso di occupazione (15-64 e 15 -24 anni) per sesso e provincia – Anni 2018 - 2021 (dati in migliaia e in percentuale) </t>
  </si>
  <si>
    <t xml:space="preserve">Tavola 4 - Occupati per settore di attività economica, posizione e provincia – Anni 2018 -  2021 (dati in migliaia) </t>
  </si>
  <si>
    <t>Tavola 5 - Persone in cerca di occupazione e tasso di disoccupazione per  sesso e provincia – Anni 2018 – 2021  (dati in migliaia e in percentuale)</t>
  </si>
  <si>
    <t xml:space="preserve">Tavola 6 - Non forze di  lavoro e tasso di inattività (15-64 anni) per sesso e provincia – Anni 2018 –  2021  (dati in migliaia e in percentuale) </t>
  </si>
  <si>
    <t>TAVOLE REGIONALI</t>
  </si>
  <si>
    <t>Tavola 7- Occupati per settore di attività economica e sesso. Toscana e Italia  - Anni 2028-2021 (dati in migliaia)</t>
  </si>
  <si>
    <t>Tavola 8 - Tassi di occupazione per sesso e classi di età. Toscana e Italia. Anni 2018- 2021 (valori percentuali)</t>
  </si>
  <si>
    <t>Tavola 9 - Tassi di occupazione (15-64 anni) per sesso e titolo di studio. Toscana e Italia. Anni 2018- 2021 (valori percentuali)</t>
  </si>
  <si>
    <t>Tavola 10 - Tassi di disoccupazione per sesso e classi di età. Toscana e Italia. Anni 2018- 2021 (valori percentuali)</t>
  </si>
  <si>
    <t>Tavola 11 - Tassi di disoccupazione (15 anni e più) per sesso e titolo di studio. Toscana e Italia. Anni 2018-2021 (valori percentuali)</t>
  </si>
  <si>
    <t>Tavola 12 -Tassi di inattività per sesso e classi di età. Toscana e Italia. Anni 2018-2021 (valori percentuali)</t>
  </si>
  <si>
    <t>Tavola 13-Tassi di disoccupazione giovanile (15-24 anni) per sesso e regione di residenza. Italia- Anni 2018-2021 (valori percentuali)</t>
  </si>
  <si>
    <t>Errori campionari 2018, 2019, 2020, 2021</t>
  </si>
  <si>
    <r>
      <rPr>
        <b/>
        <sz val="10"/>
        <rFont val="Arial"/>
        <family val="2"/>
      </rPr>
      <t xml:space="preserve">Tavola 1 - Popolazione di 15 anni e oltre per sesso, classe di età, province, Toscana e Italia – Anni 2018- 2021 </t>
    </r>
    <r>
      <rPr>
        <i/>
        <sz val="10"/>
        <rFont val="Arial"/>
        <family val="2"/>
      </rPr>
      <t>(in migliaia)</t>
    </r>
  </si>
  <si>
    <t>Maschi</t>
  </si>
  <si>
    <t>Femmine</t>
  </si>
  <si>
    <t>Maschi e Femmine</t>
  </si>
  <si>
    <t>15-24</t>
  </si>
  <si>
    <t>25-54</t>
  </si>
  <si>
    <t>55 e oltre</t>
  </si>
  <si>
    <t>Totale</t>
  </si>
  <si>
    <t>2021 - -PER PROVINCIA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</si>
  <si>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</si>
  <si>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</si>
  <si>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</si>
  <si>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</si>
  <si>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</si>
  <si>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</si>
  <si>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</si>
  <si>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</si>
  <si>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</si>
  <si>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</si>
  <si>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</si>
  <si>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ITALIA</t>
  </si>
  <si>
    <t>2020 - -PER PROVINCIA</t>
  </si>
  <si>
    <t>2019- -PER PROVINCIA</t>
  </si>
  <si>
    <t>2018 - -PER PROVINCIA</t>
  </si>
  <si>
    <t>Fonte: Istat, Rilevazione sulle Forze di Lavoro</t>
  </si>
  <si>
    <r>
      <rPr>
        <b/>
        <sz val="10"/>
        <rFont val="Arial"/>
        <family val="2"/>
      </rPr>
      <t xml:space="preserve">Tavola 2 - Forze di lavoro in complesso e tasso di attività (15-64 anni) per sesso, province, Toscana e Italia – Anni 2018 -  2021 </t>
    </r>
    <r>
      <rPr>
        <i/>
        <sz val="10"/>
        <rFont val="Arial"/>
        <family val="2"/>
      </rPr>
      <t xml:space="preserve"> (dati in migliaia e in percentuale) </t>
    </r>
  </si>
  <si>
    <t>ANNI      PROVINCE</t>
  </si>
  <si>
    <r>
      <rPr>
        <sz val="8"/>
        <rFont val="Arial"/>
        <family val="2"/>
      </rPr>
      <t xml:space="preserve">Forze di lavoro </t>
    </r>
    <r>
      <rPr>
        <i/>
        <sz val="8"/>
        <rFont val="Arial"/>
        <family val="2"/>
      </rPr>
      <t>(val. ass.)</t>
    </r>
  </si>
  <si>
    <r>
      <rPr>
        <sz val="8"/>
        <rFont val="Arial"/>
        <family val="2"/>
      </rPr>
      <t xml:space="preserve">Tasso di attività (15-64 anni) </t>
    </r>
    <r>
      <rPr>
        <i/>
        <sz val="8"/>
        <rFont val="Arial"/>
        <family val="2"/>
      </rPr>
      <t>(val. %)</t>
    </r>
  </si>
  <si>
    <t>Maschi e femmine</t>
  </si>
  <si>
    <t>2021 - PER PROVINCIA</t>
  </si>
  <si>
    <t>2020 - PER PROVINCIA</t>
  </si>
  <si>
    <t>2019 - PER PROVINCIA</t>
  </si>
  <si>
    <t>2018 - PER PROVINCIA</t>
  </si>
  <si>
    <r>
      <rPr>
        <b/>
        <sz val="10"/>
        <rFont val="Arial"/>
        <family val="2"/>
      </rPr>
      <t xml:space="preserve">Tavola 3 - Occupati in complesso e tasso di occupazione (15-64 anni) per sesso, province, Toscana e Italia – Anni 2018 -  2021 </t>
    </r>
    <r>
      <rPr>
        <i/>
        <sz val="10"/>
        <rFont val="Arial"/>
        <family val="2"/>
      </rPr>
      <t xml:space="preserve">(dati in migliaia e in percentuale) </t>
    </r>
  </si>
  <si>
    <t>ANNI  PROVINCE</t>
  </si>
  <si>
    <r>
      <rPr>
        <sz val="8"/>
        <rFont val="Arial"/>
        <family val="2"/>
      </rPr>
      <t xml:space="preserve">Occupati </t>
    </r>
    <r>
      <rPr>
        <i/>
        <sz val="8"/>
        <rFont val="Arial"/>
        <family val="2"/>
      </rPr>
      <t>(val. ass.)</t>
    </r>
  </si>
  <si>
    <r>
      <rPr>
        <sz val="8"/>
        <rFont val="Arial"/>
        <family val="2"/>
      </rPr>
      <t xml:space="preserve">Tasso di occupazione (15-64 anni) </t>
    </r>
    <r>
      <rPr>
        <i/>
        <sz val="8"/>
        <rFont val="Arial"/>
        <family val="2"/>
      </rPr>
      <t>(val. %)</t>
    </r>
  </si>
  <si>
    <t>2018- PER PROVINCIA</t>
  </si>
  <si>
    <r>
      <rPr>
        <b/>
        <sz val="10"/>
        <rFont val="Arial"/>
        <family val="2"/>
      </rPr>
      <t xml:space="preserve">Tavola 4- Occupati per settore di attività economica, posizione ,province, Toscana e Italia - Anno 2018 – 2021 </t>
    </r>
    <r>
      <rPr>
        <i/>
        <sz val="10"/>
        <rFont val="Arial"/>
        <family val="2"/>
      </rPr>
      <t>(dati in migliaia)</t>
    </r>
  </si>
  <si>
    <t>ANNI
PROVINCE</t>
  </si>
  <si>
    <t>Agricoltura</t>
  </si>
  <si>
    <t>Industria</t>
  </si>
  <si>
    <t xml:space="preserve">Industria in senso stretto </t>
  </si>
  <si>
    <t>Costruzioni</t>
  </si>
  <si>
    <t>Servizi</t>
  </si>
  <si>
    <t>Di cui Commercio</t>
  </si>
  <si>
    <t>di cui altre attività di servizi</t>
  </si>
  <si>
    <t>Dipendenti</t>
  </si>
  <si>
    <t>Indipendenti</t>
  </si>
  <si>
    <r>
      <rPr>
        <b/>
        <sz val="10"/>
        <rFont val="Arial"/>
        <family val="2"/>
      </rPr>
      <t xml:space="preserve">Tavola 5 - Persone in cerca di occupazione e tasso di disoccupazione per  sesso, province, Toscana e italia – Anni 2018 -  2021 </t>
    </r>
    <r>
      <rPr>
        <i/>
        <sz val="10"/>
        <rFont val="Arial"/>
        <family val="2"/>
      </rPr>
      <t>(dati in migliaia e in percentuale)</t>
    </r>
  </si>
  <si>
    <t xml:space="preserve">                       </t>
  </si>
  <si>
    <t>ANNI PROVINCE</t>
  </si>
  <si>
    <r>
      <rPr>
        <sz val="8"/>
        <rFont val="Arial"/>
        <family val="2"/>
      </rPr>
      <t xml:space="preserve">Persone in cerca di occupazione </t>
    </r>
    <r>
      <rPr>
        <i/>
        <sz val="8"/>
        <rFont val="Arial"/>
        <family val="2"/>
      </rPr>
      <t>(val. ass.)</t>
    </r>
  </si>
  <si>
    <r>
      <rPr>
        <sz val="8"/>
        <rFont val="Arial"/>
        <family val="2"/>
      </rPr>
      <t xml:space="preserve">Tasso di disoccupazione </t>
    </r>
    <r>
      <rPr>
        <i/>
        <sz val="8"/>
        <rFont val="Arial"/>
        <family val="2"/>
      </rPr>
      <t>(val %)</t>
    </r>
  </si>
  <si>
    <t>2021- PER PROVINCIA</t>
  </si>
  <si>
    <t>2020- PER PROVINCIA</t>
  </si>
  <si>
    <t>2019- PER PROVINCIA</t>
  </si>
  <si>
    <r>
      <rPr>
        <b/>
        <sz val="10"/>
        <rFont val="Arial"/>
        <family val="2"/>
      </rPr>
      <t>Tavola 6 - Non forze di lavoro e tasso di inattività (15-64 anni) per sesso, province, Toscana e Italia – Anni 2018 -  2021</t>
    </r>
    <r>
      <rPr>
        <i/>
        <sz val="10"/>
        <rFont val="Arial"/>
        <family val="2"/>
      </rPr>
      <t xml:space="preserve"> (dati in migliaia e in percentuale) </t>
    </r>
  </si>
  <si>
    <r>
      <rPr>
        <sz val="8"/>
        <rFont val="Arial"/>
        <family val="2"/>
      </rPr>
      <t xml:space="preserve">Non forze di lavoro </t>
    </r>
    <r>
      <rPr>
        <i/>
        <sz val="8"/>
        <rFont val="Arial"/>
        <family val="2"/>
      </rPr>
      <t>(val. ass.)</t>
    </r>
  </si>
  <si>
    <r>
      <rPr>
        <sz val="8"/>
        <rFont val="Arial"/>
        <family val="2"/>
      </rPr>
      <t xml:space="preserve">Tasso di inattività (15-64 anni) </t>
    </r>
    <r>
      <rPr>
        <i/>
        <sz val="8"/>
        <rFont val="Arial"/>
        <family val="2"/>
      </rPr>
      <t>(val. %)</t>
    </r>
  </si>
  <si>
    <r>
      <rPr>
        <b/>
        <sz val="10"/>
        <rFont val="Arial"/>
        <family val="2"/>
      </rPr>
      <t xml:space="preserve">Tavola 7- Occupati per settore di attività economica e sesso. Toscana e Italia  - Anno 2018-2021 </t>
    </r>
    <r>
      <rPr>
        <i/>
        <sz val="10"/>
        <rFont val="Arial"/>
        <family val="2"/>
      </rPr>
      <t>(dati in migliaia)</t>
    </r>
  </si>
  <si>
    <t xml:space="preserve">ANNI
</t>
  </si>
  <si>
    <t xml:space="preserve">Industria </t>
  </si>
  <si>
    <t xml:space="preserve">di cui:  in senso stretto </t>
  </si>
  <si>
    <t xml:space="preserve">di cui:  costruzioni </t>
  </si>
  <si>
    <t>di cui:Commercio, alberghi e ristoranti</t>
  </si>
  <si>
    <t>di cui:altre attività di servizi</t>
  </si>
  <si>
    <t>femmine</t>
  </si>
  <si>
    <t>2021 - Toscana Italia</t>
  </si>
  <si>
    <r>
      <rPr>
        <b/>
        <sz val="10"/>
        <rFont val="Arial"/>
        <family val="2"/>
      </rPr>
      <t>Tavola 8 - Tassi di occupazione per sesso e classi di età. Toscana e Italia. Anni 2018-2021</t>
    </r>
    <r>
      <rPr>
        <i/>
        <sz val="10"/>
        <rFont val="Arial"/>
        <family val="2"/>
      </rPr>
      <t xml:space="preserve"> (valori percentuali)</t>
    </r>
  </si>
  <si>
    <t>Anno 2021</t>
  </si>
  <si>
    <t>CLASSI DI ETA'</t>
  </si>
  <si>
    <t>Italia</t>
  </si>
  <si>
    <t>Toscana</t>
  </si>
  <si>
    <t>15-24 anni</t>
  </si>
  <si>
    <t>18-29 anni</t>
  </si>
  <si>
    <t>15-29 anni</t>
  </si>
  <si>
    <t>25-34 anni</t>
  </si>
  <si>
    <t>35-44 anni</t>
  </si>
  <si>
    <t>45-54 anni</t>
  </si>
  <si>
    <t>55-64 anni</t>
  </si>
  <si>
    <t>20-64 anni</t>
  </si>
  <si>
    <t>15-64 anni</t>
  </si>
  <si>
    <t>15 anni e più</t>
  </si>
  <si>
    <t>Anno 2020</t>
  </si>
  <si>
    <t>Anno 2019</t>
  </si>
  <si>
    <t>Anno 2018</t>
  </si>
  <si>
    <r>
      <rPr>
        <b/>
        <sz val="10"/>
        <rFont val="Arial"/>
        <family val="2"/>
      </rPr>
      <t>Tavola 9 - Tassi di occupazione (15-64 anni) per sesso e titolo di studio. Toscana e Italia. Anni 2018-2021</t>
    </r>
    <r>
      <rPr>
        <i/>
        <sz val="10"/>
        <rFont val="Arial"/>
        <family val="2"/>
      </rPr>
      <t xml:space="preserve"> (valori percentuali)</t>
    </r>
  </si>
  <si>
    <t>TITOLO DI STUDIO</t>
  </si>
  <si>
    <t>licenza di scuola media ed elementare, nessun titolo di studio</t>
  </si>
  <si>
    <t>diploma</t>
  </si>
  <si>
    <t>laurea e post-laurea</t>
  </si>
  <si>
    <t>totale</t>
  </si>
  <si>
    <r>
      <rPr>
        <b/>
        <sz val="10"/>
        <rFont val="Arial"/>
        <family val="2"/>
      </rPr>
      <t>Tavola 10 - Tassi di disoccupazione per sesso e classi di età. Toscana e Italia. Anni 2018- 2021</t>
    </r>
    <r>
      <rPr>
        <i/>
        <sz val="10"/>
        <rFont val="Arial"/>
        <family val="2"/>
      </rPr>
      <t xml:space="preserve"> (valori percentuali)</t>
    </r>
  </si>
  <si>
    <t>Anno 20121</t>
  </si>
  <si>
    <t>15-74 anni</t>
  </si>
  <si>
    <r>
      <rPr>
        <b/>
        <sz val="10"/>
        <rFont val="Arial"/>
        <family val="2"/>
      </rPr>
      <t>Tavola 11 - Tassi di disoccupazione (15-74 anni) per sesso e titolo di studio. Toscana e Italia. AnnI 2018-2021</t>
    </r>
    <r>
      <rPr>
        <i/>
        <sz val="10"/>
        <rFont val="Arial"/>
        <family val="2"/>
      </rPr>
      <t xml:space="preserve"> (valori percentuali)</t>
    </r>
  </si>
  <si>
    <r>
      <rPr>
        <b/>
        <sz val="10"/>
        <rFont val="Arial"/>
        <family val="2"/>
      </rPr>
      <t>Tavola 12 - Tassi di inattività per sesso e classi di età. Toscana e Italia. AnnI 2018-2021  (</t>
    </r>
    <r>
      <rPr>
        <i/>
        <sz val="10"/>
        <rFont val="Arial"/>
        <family val="2"/>
      </rPr>
      <t>valori percentuali)</t>
    </r>
  </si>
  <si>
    <r>
      <rPr>
        <b/>
        <sz val="10"/>
        <rFont val="Arial"/>
        <family val="2"/>
      </rPr>
      <t>Tavola 13 - Tassi di disoccupazione giovanile (15-24 anni) per sesso e regione di residenza. Italia- Anni 2018-2021</t>
    </r>
    <r>
      <rPr>
        <i/>
        <sz val="10"/>
        <rFont val="Arial"/>
        <family val="2"/>
      </rPr>
      <t xml:space="preserve"> (valori percentuali)</t>
    </r>
  </si>
  <si>
    <t>Regioni</t>
  </si>
  <si>
    <t>Piemonte</t>
  </si>
  <si>
    <t>Valle d'Aosta</t>
  </si>
  <si>
    <t>Liguria</t>
  </si>
  <si>
    <t>Lombardia</t>
  </si>
  <si>
    <t>Trentino Alto Adige</t>
  </si>
  <si>
    <t>Veneto</t>
  </si>
  <si>
    <t>Friuli Venezia-Giulia</t>
  </si>
  <si>
    <t>Emilia Romagna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</si>
  <si>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</si>
  <si>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</si>
  <si>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</si>
  <si>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</si>
  <si>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</si>
  <si>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</si>
  <si>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</si>
  <si>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</si>
  <si>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</si>
  <si>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</si>
  <si>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</si>
  <si>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Errori campionari per l’anno 2021</t>
  </si>
  <si>
    <t>REGIONI E PROVINCE</t>
  </si>
  <si>
    <t>Parametri per il modello dell'errore campionario</t>
  </si>
  <si>
    <r>
      <rPr>
        <b/>
        <sz val="10"/>
        <color indexed="16"/>
        <rFont val="Arial"/>
        <family val="2"/>
      </rP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</si>
  <si>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</si>
  <si>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</si>
  <si>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</si>
  <si>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</si>
  <si>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</si>
  <si>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</si>
  <si>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</si>
  <si>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</si>
  <si>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</si>
  <si>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t>Massa Carrara</t>
  </si>
  <si>
    <r>
      <rPr>
        <sz val="11"/>
        <rFont val="Arial"/>
        <family val="2"/>
      </rP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</si>
  <si>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rPr>
        <sz val="11"/>
        <rFont val="Arial"/>
        <family val="2"/>
      </rP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</si>
  <si>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rPr>
        <sz val="11"/>
        <rFont val="Arial"/>
        <family val="2"/>
      </rP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</si>
  <si>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</si>
  <si>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</si>
  <si>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</si>
  <si>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</si>
  <si>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</si>
  <si>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</si>
  <si>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</si>
  <si>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</si>
  <si>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</si>
  <si>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PROVINCE</t>
  </si>
  <si>
    <t>STIME ED ERRORI RELATIVI PERCENTUALI (le stime sono espresse in migliaia)</t>
  </si>
  <si>
    <t>Errori campionari per l’anno 2020</t>
  </si>
  <si>
    <t>Errori campionari per l’anno 2019</t>
  </si>
  <si>
    <t>Errori campionari per l’anno 2018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</si>
</sst>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-\€* #,##0.00_-;&quot;-€&quot;* #,##0.00_-;_-\€* \-??_-;_-@_-"/>
    <numFmt numFmtId="166" formatCode="_(* #,##0_);_(* \(#,##0\);_(* \-_);_(@_)"/>
    <numFmt numFmtId="167" formatCode="_-* #,##0.00_-;\-* #,##0.00_-;_-* \-??_-;_-@_-"/>
    <numFmt numFmtId="168" formatCode="_-* #,##0_-;\-* #,##0_-;_-* \-_-;_-@_-"/>
    <numFmt numFmtId="169" formatCode="#,##0;&quot;- &quot;#,##0;_-&quot; - &quot;"/>
    <numFmt numFmtId="170" formatCode="0%"/>
    <numFmt numFmtId="171" formatCode="#,##0.0_-"/>
    <numFmt numFmtId="172" formatCode="#,##0.00_-"/>
    <numFmt numFmtId="173" formatCode="@"/>
    <numFmt numFmtId="174" formatCode="#,##0_-"/>
    <numFmt numFmtId="175" formatCode="* #,##0;&quot;- &quot;#,##0;_*&quot; -&quot;"/>
    <numFmt numFmtId="176" formatCode="_-&quot;L. &quot;* #,##0_-;&quot;-L. &quot;* #,##0_-;_-&quot;L. &quot;* \-_-;_-@_-"/>
    <numFmt numFmtId="177" formatCode="#,##0"/>
    <numFmt numFmtId="178" formatCode="0.0"/>
    <numFmt numFmtId="179" formatCode="#,##0.0"/>
    <numFmt numFmtId="180" formatCode="_-* #,##0_-;\-* #,##0_-;_-* \-??_-;_-@_-"/>
    <numFmt numFmtId="181" formatCode="0.0000"/>
    <numFmt numFmtId="182" formatCode="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sz val="9"/>
      <color indexed="16"/>
      <name val="Tahoma"/>
      <family val="2"/>
    </font>
    <font>
      <b/>
      <i/>
      <sz val="9"/>
      <color indexed="62"/>
      <name val="Arial"/>
      <family val="2"/>
    </font>
    <font>
      <b/>
      <i/>
      <sz val="10"/>
      <name val="Tahoma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Wingdings 3"/>
      <family val="1"/>
    </font>
    <font>
      <b/>
      <i/>
      <sz val="12"/>
      <name val="Arial"/>
      <family val="2"/>
    </font>
    <font>
      <u val="single"/>
      <sz val="11"/>
      <color indexed="12"/>
      <name val="Times New Roman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6"/>
      <name val="Arial"/>
      <family val="0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9"/>
      <name val="Arial"/>
      <family val="0"/>
    </font>
    <font>
      <b/>
      <sz val="11"/>
      <color indexed="16"/>
      <name val="Arial"/>
      <family val="2"/>
    </font>
    <font>
      <sz val="7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10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9" fontId="0" fillId="0" borderId="0" applyFill="0" applyBorder="0" applyAlignment="0" applyProtection="0"/>
    <xf numFmtId="164" fontId="9" fillId="16" borderId="5" applyNumberFormat="0" applyAlignment="0" applyProtection="0"/>
    <xf numFmtId="170" fontId="0" fillId="0" borderId="0" applyFill="0" applyBorder="0" applyAlignment="0" applyProtection="0"/>
    <xf numFmtId="171" fontId="10" fillId="0" borderId="6">
      <alignment horizontal="right" vertical="center"/>
      <protection/>
    </xf>
    <xf numFmtId="171" fontId="11" fillId="0" borderId="7">
      <alignment horizontal="right" vertical="center"/>
      <protection/>
    </xf>
    <xf numFmtId="171" fontId="11" fillId="0" borderId="7">
      <alignment horizontal="right" vertical="center"/>
      <protection/>
    </xf>
    <xf numFmtId="172" fontId="10" fillId="0" borderId="6">
      <alignment horizontal="right" vertical="center"/>
      <protection/>
    </xf>
    <xf numFmtId="172" fontId="11" fillId="0" borderId="7">
      <alignment horizontal="right" vertical="center"/>
      <protection/>
    </xf>
    <xf numFmtId="172" fontId="11" fillId="0" borderId="7">
      <alignment horizontal="right" vertical="center"/>
      <protection/>
    </xf>
    <xf numFmtId="173" fontId="10" fillId="0" borderId="6">
      <alignment vertical="center" wrapText="1"/>
      <protection/>
    </xf>
    <xf numFmtId="173" fontId="11" fillId="0" borderId="7">
      <alignment vertical="center" wrapText="1"/>
      <protection/>
    </xf>
    <xf numFmtId="173" fontId="11" fillId="0" borderId="7">
      <alignment vertical="center" wrapText="1"/>
      <protection/>
    </xf>
    <xf numFmtId="164" fontId="12" fillId="0" borderId="0">
      <alignment horizontal="left" vertical="center"/>
      <protection/>
    </xf>
    <xf numFmtId="174" fontId="10" fillId="0" borderId="6">
      <alignment horizontal="right" vertical="center"/>
      <protection/>
    </xf>
    <xf numFmtId="174" fontId="11" fillId="0" borderId="7">
      <alignment horizontal="right" vertical="center"/>
      <protection/>
    </xf>
    <xf numFmtId="174" fontId="11" fillId="0" borderId="7">
      <alignment horizontal="right" vertical="center"/>
      <protection/>
    </xf>
    <xf numFmtId="173" fontId="13" fillId="24" borderId="8">
      <alignment horizontal="center" vertical="center" wrapText="1"/>
      <protection/>
    </xf>
    <xf numFmtId="164" fontId="10" fillId="23" borderId="8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5" fillId="16" borderId="9">
      <alignment horizontal="center" vertical="center" wrapText="1"/>
      <protection/>
    </xf>
    <xf numFmtId="173" fontId="15" fillId="16" borderId="9">
      <alignment horizontal="center" vertical="center" wrapText="1"/>
      <protection/>
    </xf>
    <xf numFmtId="173" fontId="11" fillId="0" borderId="0">
      <alignment vertical="center"/>
      <protection/>
    </xf>
    <xf numFmtId="173" fontId="16" fillId="0" borderId="0">
      <alignment horizontal="left" vertical="center"/>
      <protection/>
    </xf>
    <xf numFmtId="173" fontId="17" fillId="0" borderId="0">
      <alignment horizontal="left" vertical="center"/>
      <protection/>
    </xf>
    <xf numFmtId="173" fontId="17" fillId="0" borderId="0">
      <alignment horizontal="left" vertical="center"/>
      <protection/>
    </xf>
    <xf numFmtId="173" fontId="18" fillId="0" borderId="0">
      <alignment horizontal="left" vertical="center"/>
      <protection/>
    </xf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0" applyNumberFormat="0" applyFill="0" applyAlignment="0" applyProtection="0"/>
    <xf numFmtId="164" fontId="23" fillId="0" borderId="11" applyNumberFormat="0" applyFill="0" applyAlignment="0" applyProtection="0"/>
    <xf numFmtId="164" fontId="24" fillId="0" borderId="12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13" applyNumberFormat="0" applyFill="0" applyAlignment="0" applyProtection="0"/>
    <xf numFmtId="175" fontId="26" fillId="0" borderId="0">
      <alignment/>
      <protection/>
    </xf>
    <xf numFmtId="164" fontId="27" fillId="3" borderId="0" applyNumberFormat="0" applyBorder="0" applyAlignment="0" applyProtection="0"/>
    <xf numFmtId="164" fontId="28" fillId="4" borderId="0" applyNumberFormat="0" applyBorder="0" applyAlignment="0" applyProtection="0"/>
    <xf numFmtId="176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3" fillId="0" borderId="0" xfId="0" applyFont="1" applyBorder="1" applyAlignment="1">
      <alignment vertical="top" wrapText="1"/>
    </xf>
    <xf numFmtId="164" fontId="36" fillId="0" borderId="0" xfId="0" applyFont="1" applyBorder="1" applyAlignment="1">
      <alignment horizontal="left" wrapText="1"/>
    </xf>
    <xf numFmtId="164" fontId="33" fillId="0" borderId="0" xfId="0" applyFont="1" applyBorder="1" applyAlignment="1">
      <alignment horizontal="left" wrapText="1"/>
    </xf>
    <xf numFmtId="164" fontId="0" fillId="25" borderId="0" xfId="0" applyFill="1" applyAlignment="1">
      <alignment/>
    </xf>
    <xf numFmtId="164" fontId="37" fillId="25" borderId="0" xfId="20" applyNumberFormat="1" applyFont="1" applyFill="1" applyBorder="1" applyAlignment="1" applyProtection="1">
      <alignment/>
      <protection/>
    </xf>
    <xf numFmtId="164" fontId="38" fillId="25" borderId="0" xfId="20" applyNumberFormat="1" applyFill="1" applyBorder="1" applyAlignment="1" applyProtection="1">
      <alignment/>
      <protection/>
    </xf>
    <xf numFmtId="164" fontId="39" fillId="25" borderId="0" xfId="0" applyFont="1" applyFill="1" applyAlignment="1">
      <alignment/>
    </xf>
    <xf numFmtId="173" fontId="40" fillId="25" borderId="0" xfId="0" applyNumberFormat="1" applyFont="1" applyFill="1" applyBorder="1" applyAlignment="1">
      <alignment vertical="top" wrapText="1"/>
    </xf>
    <xf numFmtId="173" fontId="38" fillId="25" borderId="0" xfId="20" applyNumberFormat="1" applyFill="1" applyBorder="1" applyAlignment="1" applyProtection="1">
      <alignment/>
      <protection/>
    </xf>
    <xf numFmtId="173" fontId="0" fillId="25" borderId="0" xfId="0" applyNumberFormat="1" applyFont="1" applyFill="1" applyAlignment="1">
      <alignment/>
    </xf>
    <xf numFmtId="164" fontId="42" fillId="25" borderId="14" xfId="0" applyFont="1" applyFill="1" applyBorder="1" applyAlignment="1">
      <alignment horizontal="left" wrapText="1"/>
    </xf>
    <xf numFmtId="164" fontId="39" fillId="25" borderId="14" xfId="0" applyFont="1" applyFill="1" applyBorder="1" applyAlignment="1">
      <alignment horizontal="center" vertical="center"/>
    </xf>
    <xf numFmtId="164" fontId="39" fillId="25" borderId="15" xfId="0" applyFont="1" applyFill="1" applyBorder="1" applyAlignment="1">
      <alignment horizontal="right" vertical="center" wrapText="1"/>
    </xf>
    <xf numFmtId="164" fontId="39" fillId="25" borderId="0" xfId="0" applyFont="1" applyFill="1" applyAlignment="1">
      <alignment horizontal="right" vertical="top" wrapText="1"/>
    </xf>
    <xf numFmtId="164" fontId="42" fillId="25" borderId="0" xfId="0" applyFont="1" applyFill="1" applyBorder="1" applyAlignment="1">
      <alignment horizontal="left" wrapText="1"/>
    </xf>
    <xf numFmtId="164" fontId="39" fillId="25" borderId="0" xfId="0" applyFont="1" applyFill="1" applyBorder="1" applyAlignment="1">
      <alignment horizontal="right" vertical="center" wrapText="1"/>
    </xf>
    <xf numFmtId="164" fontId="42" fillId="25" borderId="0" xfId="0" applyFont="1" applyFill="1" applyBorder="1" applyAlignment="1">
      <alignment horizontal="center" wrapText="1"/>
    </xf>
    <xf numFmtId="177" fontId="39" fillId="25" borderId="0" xfId="0" applyNumberFormat="1" applyFont="1" applyFill="1" applyAlignment="1">
      <alignment/>
    </xf>
    <xf numFmtId="177" fontId="43" fillId="25" borderId="0" xfId="0" applyNumberFormat="1" applyFont="1" applyFill="1" applyBorder="1" applyAlignment="1">
      <alignment/>
    </xf>
    <xf numFmtId="177" fontId="43" fillId="25" borderId="0" xfId="0" applyNumberFormat="1" applyFont="1" applyFill="1" applyAlignment="1">
      <alignment/>
    </xf>
    <xf numFmtId="177" fontId="39" fillId="25" borderId="0" xfId="0" applyNumberFormat="1" applyFont="1" applyFill="1" applyBorder="1" applyAlignment="1">
      <alignment/>
    </xf>
    <xf numFmtId="177" fontId="43" fillId="0" borderId="0" xfId="0" applyNumberFormat="1" applyFont="1" applyAlignment="1">
      <alignment/>
    </xf>
    <xf numFmtId="177" fontId="39" fillId="25" borderId="16" xfId="0" applyNumberFormat="1" applyFont="1" applyFill="1" applyBorder="1" applyAlignment="1">
      <alignment/>
    </xf>
    <xf numFmtId="164" fontId="42" fillId="25" borderId="0" xfId="0" applyFont="1" applyFill="1" applyAlignment="1">
      <alignment/>
    </xf>
    <xf numFmtId="164" fontId="39" fillId="25" borderId="0" xfId="0" applyFont="1" applyFill="1" applyBorder="1" applyAlignment="1">
      <alignment/>
    </xf>
    <xf numFmtId="164" fontId="40" fillId="25" borderId="0" xfId="0" applyFont="1" applyFill="1" applyBorder="1" applyAlignment="1">
      <alignment horizontal="left" vertical="top" wrapText="1"/>
    </xf>
    <xf numFmtId="178" fontId="43" fillId="25" borderId="16" xfId="0" applyNumberFormat="1" applyFont="1" applyFill="1" applyBorder="1" applyAlignment="1">
      <alignment/>
    </xf>
    <xf numFmtId="164" fontId="39" fillId="25" borderId="16" xfId="0" applyFont="1" applyFill="1" applyBorder="1" applyAlignment="1">
      <alignment/>
    </xf>
    <xf numFmtId="164" fontId="42" fillId="25" borderId="14" xfId="0" applyFont="1" applyFill="1" applyBorder="1" applyAlignment="1">
      <alignment wrapText="1"/>
    </xf>
    <xf numFmtId="164" fontId="39" fillId="25" borderId="17" xfId="0" applyFont="1" applyFill="1" applyBorder="1" applyAlignment="1">
      <alignment horizontal="center" vertical="center"/>
    </xf>
    <xf numFmtId="164" fontId="39" fillId="25" borderId="17" xfId="0" applyFont="1" applyFill="1" applyBorder="1" applyAlignment="1">
      <alignment horizontal="right" vertical="center" wrapText="1"/>
    </xf>
    <xf numFmtId="164" fontId="39" fillId="25" borderId="0" xfId="0" applyFont="1" applyFill="1" applyBorder="1" applyAlignment="1">
      <alignment horizontal="center" vertical="center"/>
    </xf>
    <xf numFmtId="167" fontId="39" fillId="25" borderId="0" xfId="15" applyFont="1" applyFill="1" applyBorder="1" applyAlignment="1" applyProtection="1">
      <alignment/>
      <protection/>
    </xf>
    <xf numFmtId="164" fontId="39" fillId="25" borderId="0" xfId="0" applyFont="1" applyFill="1" applyAlignment="1">
      <alignment vertical="center"/>
    </xf>
    <xf numFmtId="164" fontId="39" fillId="25" borderId="0" xfId="0" applyFont="1" applyFill="1" applyAlignment="1">
      <alignment horizontal="center" vertical="center"/>
    </xf>
    <xf numFmtId="177" fontId="39" fillId="25" borderId="0" xfId="0" applyNumberFormat="1" applyFont="1" applyFill="1" applyAlignment="1">
      <alignment horizontal="justify" vertical="top"/>
    </xf>
    <xf numFmtId="178" fontId="39" fillId="25" borderId="0" xfId="0" applyNumberFormat="1" applyFont="1" applyFill="1" applyBorder="1" applyAlignment="1">
      <alignment/>
    </xf>
    <xf numFmtId="178" fontId="39" fillId="25" borderId="0" xfId="15" applyNumberFormat="1" applyFont="1" applyFill="1" applyBorder="1" applyAlignment="1" applyProtection="1">
      <alignment/>
      <protection/>
    </xf>
    <xf numFmtId="177" fontId="39" fillId="25" borderId="0" xfId="0" applyNumberFormat="1" applyFont="1" applyFill="1" applyBorder="1" applyAlignment="1">
      <alignment horizontal="justify" vertical="top"/>
    </xf>
    <xf numFmtId="178" fontId="43" fillId="25" borderId="0" xfId="0" applyNumberFormat="1" applyFont="1" applyFill="1" applyBorder="1" applyAlignment="1">
      <alignment/>
    </xf>
    <xf numFmtId="178" fontId="43" fillId="25" borderId="0" xfId="15" applyNumberFormat="1" applyFont="1" applyFill="1" applyBorder="1" applyAlignment="1" applyProtection="1">
      <alignment/>
      <protection/>
    </xf>
    <xf numFmtId="164" fontId="0" fillId="25" borderId="0" xfId="0" applyFont="1" applyFill="1" applyAlignment="1">
      <alignment/>
    </xf>
    <xf numFmtId="164" fontId="39" fillId="25" borderId="0" xfId="0" applyFont="1" applyFill="1" applyAlignment="1">
      <alignment horizontal="left"/>
    </xf>
    <xf numFmtId="179" fontId="39" fillId="25" borderId="0" xfId="0" applyNumberFormat="1" applyFont="1" applyFill="1" applyAlignment="1">
      <alignment/>
    </xf>
    <xf numFmtId="179" fontId="43" fillId="25" borderId="0" xfId="0" applyNumberFormat="1" applyFont="1" applyFill="1" applyAlignment="1">
      <alignment/>
    </xf>
    <xf numFmtId="180" fontId="39" fillId="25" borderId="0" xfId="0" applyNumberFormat="1" applyFont="1" applyFill="1" applyAlignment="1">
      <alignment/>
    </xf>
    <xf numFmtId="177" fontId="40" fillId="25" borderId="0" xfId="0" applyNumberFormat="1" applyFont="1" applyFill="1" applyAlignment="1">
      <alignment/>
    </xf>
    <xf numFmtId="177" fontId="40" fillId="25" borderId="0" xfId="0" applyNumberFormat="1" applyFont="1" applyFill="1" applyAlignment="1">
      <alignment vertical="top" wrapText="1"/>
    </xf>
    <xf numFmtId="177" fontId="0" fillId="25" borderId="0" xfId="0" applyNumberFormat="1" applyFont="1" applyFill="1" applyAlignment="1">
      <alignment/>
    </xf>
    <xf numFmtId="177" fontId="39" fillId="25" borderId="14" xfId="0" applyNumberFormat="1" applyFont="1" applyFill="1" applyBorder="1" applyAlignment="1">
      <alignment horizontal="center" vertical="center" wrapText="1"/>
    </xf>
    <xf numFmtId="177" fontId="42" fillId="25" borderId="14" xfId="0" applyNumberFormat="1" applyFont="1" applyFill="1" applyBorder="1" applyAlignment="1">
      <alignment vertical="center" wrapText="1"/>
    </xf>
    <xf numFmtId="177" fontId="42" fillId="25" borderId="14" xfId="0" applyNumberFormat="1" applyFont="1" applyFill="1" applyBorder="1" applyAlignment="1">
      <alignment horizontal="center" vertical="center" wrapText="1"/>
    </xf>
    <xf numFmtId="177" fontId="39" fillId="25" borderId="15" xfId="0" applyNumberFormat="1" applyFont="1" applyFill="1" applyBorder="1" applyAlignment="1">
      <alignment horizontal="right" vertical="center" wrapText="1"/>
    </xf>
    <xf numFmtId="177" fontId="39" fillId="25" borderId="0" xfId="0" applyNumberFormat="1" applyFont="1" applyFill="1" applyBorder="1" applyAlignment="1">
      <alignment horizontal="right"/>
    </xf>
    <xf numFmtId="177" fontId="39" fillId="25" borderId="0" xfId="0" applyNumberFormat="1" applyFont="1" applyFill="1" applyBorder="1" applyAlignment="1">
      <alignment horizontal="center"/>
    </xf>
    <xf numFmtId="164" fontId="39" fillId="25" borderId="0" xfId="0" applyFont="1" applyFill="1" applyBorder="1" applyAlignment="1">
      <alignment horizontal="left"/>
    </xf>
    <xf numFmtId="177" fontId="43" fillId="25" borderId="0" xfId="0" applyNumberFormat="1" applyFont="1" applyFill="1" applyBorder="1" applyAlignment="1">
      <alignment horizontal="right"/>
    </xf>
    <xf numFmtId="177" fontId="39" fillId="0" borderId="0" xfId="0" applyNumberFormat="1" applyFont="1" applyFill="1" applyAlignment="1">
      <alignment vertical="center"/>
    </xf>
    <xf numFmtId="164" fontId="39" fillId="25" borderId="0" xfId="0" applyFont="1" applyFill="1" applyBorder="1" applyAlignment="1">
      <alignment vertical="center"/>
    </xf>
    <xf numFmtId="177" fontId="39" fillId="25" borderId="0" xfId="0" applyNumberFormat="1" applyFont="1" applyFill="1" applyBorder="1" applyAlignment="1">
      <alignment/>
    </xf>
    <xf numFmtId="177" fontId="44" fillId="0" borderId="0" xfId="0" applyNumberFormat="1" applyFont="1" applyFill="1" applyAlignment="1">
      <alignment vertical="center"/>
    </xf>
    <xf numFmtId="164" fontId="40" fillId="25" borderId="0" xfId="0" applyFont="1" applyFill="1" applyAlignment="1">
      <alignment horizontal="left" vertical="top" wrapText="1"/>
    </xf>
    <xf numFmtId="164" fontId="43" fillId="25" borderId="16" xfId="0" applyFont="1" applyFill="1" applyBorder="1" applyAlignment="1">
      <alignment/>
    </xf>
    <xf numFmtId="164" fontId="0" fillId="25" borderId="0" xfId="0" applyFill="1" applyBorder="1" applyAlignment="1">
      <alignment horizontal="right" vertical="center" wrapText="1"/>
    </xf>
    <xf numFmtId="173" fontId="39" fillId="25" borderId="0" xfId="0" applyNumberFormat="1" applyFont="1" applyFill="1" applyAlignment="1">
      <alignment horizontal="justify" vertical="top"/>
    </xf>
    <xf numFmtId="179" fontId="39" fillId="25" borderId="0" xfId="0" applyNumberFormat="1" applyFont="1" applyFill="1" applyBorder="1" applyAlignment="1">
      <alignment/>
    </xf>
    <xf numFmtId="179" fontId="39" fillId="25" borderId="0" xfId="0" applyNumberFormat="1" applyFont="1" applyFill="1" applyAlignment="1">
      <alignment horizontal="right"/>
    </xf>
    <xf numFmtId="179" fontId="43" fillId="25" borderId="0" xfId="0" applyNumberFormat="1" applyFont="1" applyFill="1" applyBorder="1" applyAlignment="1">
      <alignment/>
    </xf>
    <xf numFmtId="179" fontId="45" fillId="25" borderId="0" xfId="0" applyNumberFormat="1" applyFont="1" applyFill="1" applyAlignment="1">
      <alignment/>
    </xf>
    <xf numFmtId="173" fontId="39" fillId="25" borderId="0" xfId="0" applyNumberFormat="1" applyFont="1" applyFill="1" applyAlignment="1">
      <alignment/>
    </xf>
    <xf numFmtId="173" fontId="39" fillId="25" borderId="0" xfId="0" applyNumberFormat="1" applyFont="1" applyFill="1" applyBorder="1" applyAlignment="1">
      <alignment/>
    </xf>
    <xf numFmtId="178" fontId="39" fillId="25" borderId="0" xfId="0" applyNumberFormat="1" applyFont="1" applyFill="1" applyAlignment="1">
      <alignment/>
    </xf>
    <xf numFmtId="178" fontId="43" fillId="25" borderId="0" xfId="0" applyNumberFormat="1" applyFont="1" applyFill="1" applyAlignment="1">
      <alignment/>
    </xf>
    <xf numFmtId="177" fontId="38" fillId="25" borderId="0" xfId="20" applyNumberFormat="1" applyFill="1" applyBorder="1" applyAlignment="1" applyProtection="1">
      <alignment vertical="top"/>
      <protection/>
    </xf>
    <xf numFmtId="177" fontId="46" fillId="25" borderId="0" xfId="0" applyNumberFormat="1" applyFont="1" applyFill="1" applyBorder="1" applyAlignment="1">
      <alignment/>
    </xf>
    <xf numFmtId="164" fontId="43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39" fillId="0" borderId="0" xfId="0" applyFont="1" applyAlignment="1">
      <alignment/>
    </xf>
    <xf numFmtId="177" fontId="39" fillId="25" borderId="0" xfId="0" applyNumberFormat="1" applyFont="1" applyFill="1" applyAlignment="1">
      <alignment horizontal="justify" vertical="top" wrapText="1"/>
    </xf>
    <xf numFmtId="177" fontId="39" fillId="0" borderId="0" xfId="0" applyNumberFormat="1" applyFont="1" applyFill="1" applyAlignment="1">
      <alignment horizontal="justify" vertical="top"/>
    </xf>
    <xf numFmtId="177" fontId="43" fillId="25" borderId="0" xfId="0" applyNumberFormat="1" applyFont="1" applyFill="1" applyAlignment="1">
      <alignment horizontal="justify" vertical="top"/>
    </xf>
    <xf numFmtId="177" fontId="39" fillId="25" borderId="0" xfId="0" applyNumberFormat="1" applyFont="1" applyFill="1" applyAlignment="1">
      <alignment horizontal="justify" wrapText="1"/>
    </xf>
    <xf numFmtId="164" fontId="40" fillId="25" borderId="17" xfId="0" applyFont="1" applyFill="1" applyBorder="1" applyAlignment="1">
      <alignment horizontal="left" vertical="top" wrapText="1"/>
    </xf>
    <xf numFmtId="164" fontId="39" fillId="25" borderId="17" xfId="0" applyFont="1" applyFill="1" applyBorder="1" applyAlignment="1">
      <alignment horizontal="left" vertical="center" wrapText="1"/>
    </xf>
    <xf numFmtId="164" fontId="39" fillId="25" borderId="8" xfId="0" applyFont="1" applyFill="1" applyBorder="1" applyAlignment="1">
      <alignment horizontal="center" vertical="center" wrapText="1"/>
    </xf>
    <xf numFmtId="164" fontId="39" fillId="25" borderId="8" xfId="0" applyFont="1" applyFill="1" applyBorder="1" applyAlignment="1">
      <alignment vertical="center" wrapText="1"/>
    </xf>
    <xf numFmtId="164" fontId="39" fillId="25" borderId="0" xfId="0" applyFont="1" applyFill="1" applyBorder="1" applyAlignment="1">
      <alignment horizontal="left" vertical="center" wrapText="1"/>
    </xf>
    <xf numFmtId="179" fontId="39" fillId="25" borderId="16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47" fillId="0" borderId="0" xfId="0" applyFont="1" applyBorder="1" applyAlignment="1">
      <alignment/>
    </xf>
    <xf numFmtId="164" fontId="0" fillId="0" borderId="0" xfId="0" applyBorder="1" applyAlignment="1">
      <alignment/>
    </xf>
    <xf numFmtId="164" fontId="47" fillId="0" borderId="0" xfId="0" applyFont="1" applyFill="1" applyBorder="1" applyAlignment="1">
      <alignment/>
    </xf>
    <xf numFmtId="164" fontId="48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4" fillId="0" borderId="18" xfId="0" applyFont="1" applyBorder="1" applyAlignment="1">
      <alignment horizontal="center" vertical="center"/>
    </xf>
    <xf numFmtId="164" fontId="40" fillId="0" borderId="19" xfId="0" applyFont="1" applyFill="1" applyBorder="1" applyAlignment="1">
      <alignment horizontal="center" wrapText="1"/>
    </xf>
    <xf numFmtId="164" fontId="49" fillId="0" borderId="18" xfId="0" applyFont="1" applyFill="1" applyBorder="1" applyAlignment="1">
      <alignment horizontal="center" vertical="center" wrapText="1"/>
    </xf>
    <xf numFmtId="164" fontId="51" fillId="0" borderId="18" xfId="0" applyFont="1" applyFill="1" applyBorder="1" applyAlignment="1">
      <alignment horizontal="center" vertical="center" wrapText="1"/>
    </xf>
    <xf numFmtId="164" fontId="40" fillId="0" borderId="18" xfId="0" applyFont="1" applyFill="1" applyBorder="1" applyAlignment="1">
      <alignment horizontal="center" wrapText="1"/>
    </xf>
    <xf numFmtId="164" fontId="52" fillId="0" borderId="0" xfId="0" applyFont="1" applyBorder="1" applyAlignment="1">
      <alignment/>
    </xf>
    <xf numFmtId="164" fontId="44" fillId="0" borderId="18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18" xfId="0" applyFont="1" applyFill="1" applyBorder="1" applyAlignment="1">
      <alignment horizontal="center" wrapText="1"/>
    </xf>
    <xf numFmtId="164" fontId="31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4" fillId="0" borderId="20" xfId="0" applyFont="1" applyBorder="1" applyAlignment="1">
      <alignment horizontal="center" vertical="center"/>
    </xf>
    <xf numFmtId="164" fontId="44" fillId="0" borderId="20" xfId="0" applyFont="1" applyBorder="1" applyAlignment="1">
      <alignment horizontal="center" vertical="center" wrapText="1"/>
    </xf>
    <xf numFmtId="164" fontId="40" fillId="0" borderId="19" xfId="0" applyFont="1" applyFill="1" applyBorder="1" applyAlignment="1">
      <alignment horizontal="center"/>
    </xf>
    <xf numFmtId="164" fontId="40" fillId="0" borderId="18" xfId="0" applyFont="1" applyFill="1" applyBorder="1" applyAlignment="1">
      <alignment horizontal="center"/>
    </xf>
    <xf numFmtId="177" fontId="44" fillId="0" borderId="21" xfId="0" applyNumberFormat="1" applyFont="1" applyBorder="1" applyAlignment="1">
      <alignment horizontal="left"/>
    </xf>
    <xf numFmtId="179" fontId="44" fillId="0" borderId="22" xfId="0" applyNumberFormat="1" applyFont="1" applyBorder="1" applyAlignment="1">
      <alignment horizontal="left"/>
    </xf>
    <xf numFmtId="181" fontId="0" fillId="0" borderId="18" xfId="0" applyNumberFormat="1" applyFont="1" applyFill="1" applyBorder="1" applyAlignment="1">
      <alignment/>
    </xf>
    <xf numFmtId="177" fontId="47" fillId="0" borderId="18" xfId="0" applyNumberFormat="1" applyFont="1" applyFill="1" applyBorder="1" applyAlignment="1" applyProtection="1">
      <alignment/>
      <protection locked="0"/>
    </xf>
    <xf numFmtId="182" fontId="0" fillId="0" borderId="18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77" fontId="53" fillId="0" borderId="21" xfId="0" applyNumberFormat="1" applyFont="1" applyBorder="1" applyAlignment="1">
      <alignment horizontal="left" vertical="top"/>
    </xf>
    <xf numFmtId="177" fontId="53" fillId="0" borderId="22" xfId="0" applyNumberFormat="1" applyFont="1" applyBorder="1" applyAlignment="1">
      <alignment horizontal="left" vertical="top"/>
    </xf>
    <xf numFmtId="177" fontId="44" fillId="0" borderId="22" xfId="0" applyNumberFormat="1" applyFont="1" applyBorder="1" applyAlignment="1">
      <alignment horizontal="left"/>
    </xf>
    <xf numFmtId="177" fontId="44" fillId="0" borderId="21" xfId="0" applyNumberFormat="1" applyFont="1" applyBorder="1" applyAlignment="1">
      <alignment horizontal="left"/>
    </xf>
    <xf numFmtId="177" fontId="44" fillId="0" borderId="22" xfId="0" applyNumberFormat="1" applyFont="1" applyBorder="1" applyAlignment="1">
      <alignment horizontal="left"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164" fontId="31" fillId="0" borderId="0" xfId="0" applyNumberFormat="1" applyFont="1" applyBorder="1" applyAlignment="1">
      <alignment horizontal="justify" vertical="top"/>
    </xf>
    <xf numFmtId="164" fontId="31" fillId="0" borderId="0" xfId="0" applyFont="1" applyFill="1" applyBorder="1" applyAlignment="1">
      <alignment/>
    </xf>
    <xf numFmtId="182" fontId="40" fillId="0" borderId="18" xfId="0" applyNumberFormat="1" applyFont="1" applyFill="1" applyBorder="1" applyAlignment="1">
      <alignment/>
    </xf>
    <xf numFmtId="164" fontId="40" fillId="0" borderId="23" xfId="0" applyFont="1" applyFill="1" applyBorder="1" applyAlignment="1">
      <alignment vertical="center"/>
    </xf>
    <xf numFmtId="164" fontId="40" fillId="0" borderId="24" xfId="0" applyFont="1" applyFill="1" applyBorder="1" applyAlignment="1">
      <alignment vertical="center"/>
    </xf>
    <xf numFmtId="164" fontId="40" fillId="0" borderId="19" xfId="0" applyFont="1" applyFill="1" applyBorder="1" applyAlignment="1">
      <alignment vertical="center"/>
    </xf>
    <xf numFmtId="164" fontId="40" fillId="0" borderId="0" xfId="0" applyFont="1" applyFill="1" applyBorder="1" applyAlignment="1">
      <alignment vertical="center"/>
    </xf>
    <xf numFmtId="164" fontId="54" fillId="0" borderId="0" xfId="0" applyFont="1" applyFill="1" applyAlignment="1">
      <alignment/>
    </xf>
    <xf numFmtId="177" fontId="51" fillId="0" borderId="18" xfId="0" applyNumberFormat="1" applyFont="1" applyFill="1" applyBorder="1" applyAlignment="1">
      <alignment/>
    </xf>
    <xf numFmtId="179" fontId="51" fillId="0" borderId="18" xfId="0" applyNumberFormat="1" applyFont="1" applyFill="1" applyBorder="1" applyAlignment="1">
      <alignment/>
    </xf>
    <xf numFmtId="177" fontId="51" fillId="0" borderId="18" xfId="0" applyNumberFormat="1" applyFont="1" applyFill="1" applyBorder="1" applyAlignment="1">
      <alignment/>
    </xf>
    <xf numFmtId="182" fontId="44" fillId="0" borderId="18" xfId="0" applyNumberFormat="1" applyFont="1" applyFill="1" applyBorder="1" applyAlignment="1">
      <alignment/>
    </xf>
    <xf numFmtId="182" fontId="40" fillId="0" borderId="19" xfId="0" applyNumberFormat="1" applyFont="1" applyFill="1" applyBorder="1" applyAlignment="1">
      <alignment/>
    </xf>
    <xf numFmtId="182" fontId="53" fillId="0" borderId="18" xfId="0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/>
    </xf>
  </cellXfs>
  <cellStyles count="8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Migliaia (0)_1" xfId="50"/>
    <cellStyle name="Migliaia 2" xfId="51"/>
    <cellStyle name="Migliaia 3" xfId="52"/>
    <cellStyle name="Migliaia [0] 2" xfId="53"/>
    <cellStyle name="Migliaia [0] 3" xfId="54"/>
    <cellStyle name="Neutrale" xfId="55"/>
    <cellStyle name="Normale 2" xfId="56"/>
    <cellStyle name="Normale 2 2" xfId="57"/>
    <cellStyle name="Normale 2_Anno_2014 Dati provinciali" xfId="58"/>
    <cellStyle name="Normale 3" xfId="59"/>
    <cellStyle name="Normale 4" xfId="60"/>
    <cellStyle name="Normale_Strutt - Tav 3_6a_prov media 2004" xfId="61"/>
    <cellStyle name="Nota" xfId="62"/>
    <cellStyle name="Nuovo" xfId="63"/>
    <cellStyle name="Output" xfId="64"/>
    <cellStyle name="Percentuale 2" xfId="65"/>
    <cellStyle name="T_decimale(1)" xfId="66"/>
    <cellStyle name="T_decimale(1)_collocamento" xfId="67"/>
    <cellStyle name="T_decimale(1)_collocamentobis" xfId="68"/>
    <cellStyle name="T_decimale(2)" xfId="69"/>
    <cellStyle name="T_decimale(2)_collocamento" xfId="70"/>
    <cellStyle name="T_decimale(2)_collocamentobis" xfId="71"/>
    <cellStyle name="T_fiancata" xfId="72"/>
    <cellStyle name="T_fiancata_collocamento" xfId="73"/>
    <cellStyle name="T_fiancata_collocamentobis" xfId="74"/>
    <cellStyle name="T_fonte" xfId="75"/>
    <cellStyle name="T_intero" xfId="76"/>
    <cellStyle name="T_intero_collocamento" xfId="77"/>
    <cellStyle name="T_intero_collocamentobis" xfId="78"/>
    <cellStyle name="T_intestazione" xfId="79"/>
    <cellStyle name="T_intestazione bassa" xfId="80"/>
    <cellStyle name="T_intestazione bassa_collocamento" xfId="81"/>
    <cellStyle name="T_intestazione bassa_collocamentobis" xfId="82"/>
    <cellStyle name="T_intestazione bassa_Tavole dati" xfId="83"/>
    <cellStyle name="T_intestazione_collocamento" xfId="84"/>
    <cellStyle name="T_intestazione_collocamentobis" xfId="85"/>
    <cellStyle name="T_sottotitolo" xfId="86"/>
    <cellStyle name="T_titolo" xfId="87"/>
    <cellStyle name="T_titolo_collocamento" xfId="88"/>
    <cellStyle name="T_titolo_collocamentobis" xfId="89"/>
    <cellStyle name="T_titolo_Tavole dati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trattino" xfId="99"/>
    <cellStyle name="Valore non valido" xfId="100"/>
    <cellStyle name="Valore valido" xfId="101"/>
    <cellStyle name="Valuta (0)_01Piemonteval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area\uff_studi\Annuario%20Statistico%20Regionale\A36-10\Az3%20Realizzazione\Subaz6%20Cd\non%20inserit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WINDOWS\TEMP\tabelle%20congiuinturale%202001%20consuntiv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Administrator\Desktop\giacomo\Tavole%20singol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Industria\Congiuntura%20industriale\A13-06%20Congiunture%20Regionali%20Standardizzate\Controllo%20del%20processo\Industria%20IV%202006\pubblicazione\Documents%20and%20Settings\Simone.Bertini\Impostazioni%20locali\Temporary%20Internet%20Files\Content.IE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TEMP\Desktop\Documents%20and%20Settings\Simone.Bertini\Impostazioni%20locali\Temporary%20Internet%20Files\Content.I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A02%20-%20Rapporto%20Annuale%202000\SLL\Selezioni%20classificazion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flusso_dis"/>
      <sheetName val="flusso_mob"/>
      <sheetName val="tav 10.18 old"/>
      <sheetName val="settori"/>
      <sheetName val="tav 10.12"/>
      <sheetName val="tav 10.27"/>
      <sheetName val="tav 10.28"/>
      <sheetName val="tav 10.29"/>
      <sheetName val="tav 10.30"/>
      <sheetName val="tav 10.31"/>
      <sheetName val="tav 10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  <sheetName val="17_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ECO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troduzione"/>
  <dimension ref="B3:O2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5.57421875" style="1" customWidth="1"/>
    <col min="2" max="7" width="9.00390625" style="1" customWidth="1"/>
    <col min="8" max="8" width="4.421875" style="1" customWidth="1"/>
    <col min="9" max="16384" width="9.00390625" style="1" customWidth="1"/>
  </cols>
  <sheetData>
    <row r="3" ht="18">
      <c r="B3" s="2" t="s">
        <v>0</v>
      </c>
    </row>
    <row r="4" ht="15">
      <c r="B4" s="3"/>
    </row>
    <row r="5" spans="2:14" ht="14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25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4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4.25"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4.25"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5">
      <c r="B11" s="5" t="s">
        <v>5</v>
      </c>
    </row>
    <row r="12" ht="12.75">
      <c r="B12" s="6" t="s">
        <v>6</v>
      </c>
    </row>
    <row r="13" spans="2:13" ht="14.25" customHeight="1">
      <c r="B13" s="7" t="s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4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ht="37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14.25">
      <c r="B19" s="6" t="s">
        <v>8</v>
      </c>
    </row>
    <row r="20" spans="2:15" ht="25.5" customHeight="1">
      <c r="B20" s="8" t="s">
        <v>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24.75" customHeight="1">
      <c r="B21" s="8" t="s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6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4.75" customHeight="1"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4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2.75">
      <c r="B25" s="6" t="s">
        <v>12</v>
      </c>
    </row>
    <row r="26" ht="12.75">
      <c r="B26" s="6" t="s">
        <v>13</v>
      </c>
    </row>
    <row r="27" ht="12.75">
      <c r="B27" s="6" t="s">
        <v>14</v>
      </c>
    </row>
    <row r="28" ht="12.75">
      <c r="B28" s="6" t="s">
        <v>15</v>
      </c>
    </row>
  </sheetData>
  <sheetProtection selectLockedCells="1" selectUnlockedCells="1"/>
  <mergeCells count="4">
    <mergeCell ref="B13:M18"/>
    <mergeCell ref="B20:O20"/>
    <mergeCell ref="B21:O21"/>
    <mergeCell ref="B23:O23"/>
  </mergeCells>
  <printOptions/>
  <pageMargins left="0.7479166666666667" right="0.2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B12" sqref="B12"/>
    </sheetView>
  </sheetViews>
  <sheetFormatPr defaultColWidth="9.140625" defaultRowHeight="12.75"/>
  <cols>
    <col min="1" max="1" width="14.8515625" style="0" customWidth="1"/>
    <col min="2" max="2" width="12.140625" style="0" customWidth="1"/>
    <col min="3" max="3" width="11.28125" style="0" customWidth="1"/>
    <col min="4" max="4" width="9.57421875" style="0" customWidth="1"/>
    <col min="8" max="16384" width="11.57421875" style="0" customWidth="1"/>
  </cols>
  <sheetData>
    <row r="1" spans="1:7" ht="14.25" customHeight="1">
      <c r="A1" s="32" t="s">
        <v>103</v>
      </c>
      <c r="B1" s="32"/>
      <c r="C1" s="32"/>
      <c r="D1" s="32"/>
      <c r="E1" s="32"/>
      <c r="F1" s="32"/>
      <c r="G1" s="32"/>
    </row>
    <row r="2" spans="1:7" ht="14.25">
      <c r="A2" s="32"/>
      <c r="B2" s="32"/>
      <c r="C2" s="32"/>
      <c r="D2" s="32"/>
      <c r="E2" s="32"/>
      <c r="F2" s="32"/>
      <c r="G2" s="32"/>
    </row>
    <row r="3" spans="1:7" ht="14.25">
      <c r="A3" s="69"/>
      <c r="B3" s="69"/>
      <c r="C3" s="34" t="s">
        <v>104</v>
      </c>
      <c r="D3" s="69"/>
      <c r="E3" s="34"/>
      <c r="F3" s="34"/>
      <c r="G3" s="34"/>
    </row>
    <row r="4" spans="1:7" ht="14.25" customHeight="1">
      <c r="A4" s="17" t="s">
        <v>105</v>
      </c>
      <c r="B4" s="18" t="s">
        <v>106</v>
      </c>
      <c r="C4" s="18"/>
      <c r="D4" s="18"/>
      <c r="E4" s="18" t="s">
        <v>107</v>
      </c>
      <c r="F4" s="18"/>
      <c r="G4" s="18"/>
    </row>
    <row r="5" spans="1:7" ht="14.25" customHeight="1">
      <c r="A5" s="17"/>
      <c r="B5" s="19" t="s">
        <v>34</v>
      </c>
      <c r="C5" s="19" t="s">
        <v>35</v>
      </c>
      <c r="D5" s="19" t="s">
        <v>62</v>
      </c>
      <c r="E5" s="19" t="s">
        <v>34</v>
      </c>
      <c r="F5" s="19" t="s">
        <v>35</v>
      </c>
      <c r="G5" s="19" t="s">
        <v>62</v>
      </c>
    </row>
    <row r="6" spans="1:7" ht="14.25">
      <c r="A6" s="17"/>
      <c r="B6" s="19"/>
      <c r="C6" s="19"/>
      <c r="D6" s="19"/>
      <c r="E6" s="19"/>
      <c r="F6" s="19"/>
      <c r="G6" s="19"/>
    </row>
    <row r="7" spans="1:7" ht="14.25">
      <c r="A7" s="13"/>
      <c r="B7" s="13"/>
      <c r="C7" s="13"/>
      <c r="D7" s="13"/>
      <c r="E7" s="13"/>
      <c r="F7" s="13"/>
      <c r="G7" s="13"/>
    </row>
    <row r="8" spans="1:7" ht="14.25">
      <c r="A8" s="42" t="s">
        <v>108</v>
      </c>
      <c r="B8" s="78">
        <v>21.264674</v>
      </c>
      <c r="C8" s="78">
        <v>13.523719</v>
      </c>
      <c r="D8" s="78">
        <v>17.527335</v>
      </c>
      <c r="E8" s="78">
        <v>23.342685</v>
      </c>
      <c r="F8" s="78">
        <v>15.370894</v>
      </c>
      <c r="G8" s="78">
        <v>19.503036</v>
      </c>
    </row>
    <row r="9" spans="1:7" ht="14.25">
      <c r="A9" s="42" t="s">
        <v>109</v>
      </c>
      <c r="B9" s="78">
        <v>43.894594</v>
      </c>
      <c r="C9" s="78">
        <v>32.662689</v>
      </c>
      <c r="D9" s="78">
        <v>38.44656</v>
      </c>
      <c r="E9" s="78">
        <v>48.051034</v>
      </c>
      <c r="F9" s="78">
        <v>37.523629</v>
      </c>
      <c r="G9" s="78">
        <v>42.943991</v>
      </c>
    </row>
    <row r="10" spans="1:7" ht="14.25">
      <c r="A10" s="42" t="s">
        <v>110</v>
      </c>
      <c r="B10" s="78">
        <v>35.486686</v>
      </c>
      <c r="C10" s="78">
        <v>26.374062</v>
      </c>
      <c r="D10" s="78">
        <v>31.067404</v>
      </c>
      <c r="E10" s="78">
        <v>38.685862</v>
      </c>
      <c r="F10" s="78">
        <v>30.137846</v>
      </c>
      <c r="G10" s="78">
        <v>34.542633</v>
      </c>
    </row>
    <row r="11" spans="1:7" ht="14.25">
      <c r="A11" s="42" t="s">
        <v>111</v>
      </c>
      <c r="B11" s="78">
        <v>71.006347</v>
      </c>
      <c r="C11" s="78">
        <v>53.95779</v>
      </c>
      <c r="D11" s="78">
        <v>62.610094</v>
      </c>
      <c r="E11" s="78">
        <v>78.361992</v>
      </c>
      <c r="F11" s="78">
        <v>63.503418</v>
      </c>
      <c r="G11" s="78">
        <v>71.010175</v>
      </c>
    </row>
    <row r="12" spans="1:7" ht="14.25">
      <c r="A12" s="42" t="s">
        <v>112</v>
      </c>
      <c r="B12" s="78">
        <v>83.557729</v>
      </c>
      <c r="C12" s="78">
        <v>62.354416</v>
      </c>
      <c r="D12" s="78">
        <v>72.941727</v>
      </c>
      <c r="E12" s="78">
        <v>88.735853</v>
      </c>
      <c r="F12" s="78">
        <v>74.081601</v>
      </c>
      <c r="G12" s="78">
        <v>81.329005</v>
      </c>
    </row>
    <row r="13" spans="1:7" ht="14.25">
      <c r="A13" s="42" t="s">
        <v>113</v>
      </c>
      <c r="B13" s="78">
        <v>83.858727</v>
      </c>
      <c r="C13" s="78">
        <v>62.287889</v>
      </c>
      <c r="D13" s="78">
        <v>72.946254</v>
      </c>
      <c r="E13" s="78">
        <v>88.931691</v>
      </c>
      <c r="F13" s="78">
        <v>71.335765</v>
      </c>
      <c r="G13" s="78">
        <v>79.98104</v>
      </c>
    </row>
    <row r="14" spans="1:7" ht="14.25">
      <c r="A14" s="42" t="s">
        <v>114</v>
      </c>
      <c r="B14" s="78">
        <v>63.386937</v>
      </c>
      <c r="C14" s="78">
        <v>43.99626</v>
      </c>
      <c r="D14" s="78">
        <v>53.406821</v>
      </c>
      <c r="E14" s="78">
        <v>67.064003</v>
      </c>
      <c r="F14" s="78">
        <v>56.024879</v>
      </c>
      <c r="G14" s="78">
        <v>61.364233</v>
      </c>
    </row>
    <row r="15" spans="1:7" ht="14.25">
      <c r="A15" s="42" t="s">
        <v>115</v>
      </c>
      <c r="B15" s="78">
        <v>72.423956</v>
      </c>
      <c r="C15" s="78">
        <v>53.164248</v>
      </c>
      <c r="D15" s="78">
        <v>62.747031</v>
      </c>
      <c r="E15" s="78">
        <v>77.830065</v>
      </c>
      <c r="F15" s="78">
        <v>63.342367</v>
      </c>
      <c r="G15" s="78">
        <v>70.508524</v>
      </c>
    </row>
    <row r="16" spans="1:7" ht="14.25">
      <c r="A16" s="42" t="s">
        <v>116</v>
      </c>
      <c r="B16" s="78">
        <v>67.079496</v>
      </c>
      <c r="C16" s="78">
        <v>49.407684</v>
      </c>
      <c r="D16" s="78">
        <v>58.224408</v>
      </c>
      <c r="E16" s="78">
        <v>72.196675</v>
      </c>
      <c r="F16" s="78">
        <v>59.177327</v>
      </c>
      <c r="G16" s="78">
        <v>65.638397</v>
      </c>
    </row>
    <row r="17" spans="1:7" ht="14.25">
      <c r="A17" s="42" t="s">
        <v>117</v>
      </c>
      <c r="B17" s="78">
        <v>53.117048</v>
      </c>
      <c r="C17" s="78">
        <v>36.598153</v>
      </c>
      <c r="D17" s="78">
        <v>44.623988</v>
      </c>
      <c r="E17" s="78">
        <v>56.098581</v>
      </c>
      <c r="F17" s="78">
        <v>42.542977</v>
      </c>
      <c r="G17" s="78">
        <v>49.078736</v>
      </c>
    </row>
    <row r="18" spans="1:7" ht="14.25">
      <c r="A18" s="27"/>
      <c r="B18" s="27"/>
      <c r="C18" s="27"/>
      <c r="D18" s="27"/>
      <c r="E18" s="27"/>
      <c r="F18" s="27"/>
      <c r="G18" s="27"/>
    </row>
    <row r="19" spans="1:7" ht="14.25">
      <c r="A19" s="13"/>
      <c r="B19" s="13"/>
      <c r="C19" s="13" t="s">
        <v>118</v>
      </c>
      <c r="D19" s="13"/>
      <c r="E19" s="52"/>
      <c r="F19" s="52"/>
      <c r="G19" s="52"/>
    </row>
    <row r="20" spans="1:7" ht="14.25" customHeight="1">
      <c r="A20" s="17" t="s">
        <v>105</v>
      </c>
      <c r="B20" s="18" t="s">
        <v>106</v>
      </c>
      <c r="C20" s="18"/>
      <c r="D20" s="18"/>
      <c r="E20" s="18" t="s">
        <v>107</v>
      </c>
      <c r="F20" s="18"/>
      <c r="G20" s="18"/>
    </row>
    <row r="21" spans="1:7" ht="14.25" customHeight="1">
      <c r="A21" s="17"/>
      <c r="B21" s="19" t="s">
        <v>34</v>
      </c>
      <c r="C21" s="19" t="s">
        <v>35</v>
      </c>
      <c r="D21" s="19" t="s">
        <v>62</v>
      </c>
      <c r="E21" s="19" t="s">
        <v>34</v>
      </c>
      <c r="F21" s="19" t="s">
        <v>35</v>
      </c>
      <c r="G21" s="19" t="s">
        <v>62</v>
      </c>
    </row>
    <row r="22" spans="1:7" ht="14.25">
      <c r="A22" s="17"/>
      <c r="B22" s="19"/>
      <c r="C22" s="19"/>
      <c r="D22" s="19"/>
      <c r="E22" s="19"/>
      <c r="F22" s="19"/>
      <c r="G22" s="19"/>
    </row>
    <row r="23" spans="1:7" ht="14.25">
      <c r="A23" s="13"/>
      <c r="B23" s="13"/>
      <c r="C23" s="13"/>
      <c r="D23" s="13"/>
      <c r="E23" s="13"/>
      <c r="F23" s="13"/>
      <c r="G23" s="13"/>
    </row>
    <row r="24" spans="1:7" ht="14.25">
      <c r="A24" s="42" t="s">
        <v>108</v>
      </c>
      <c r="B24" s="78">
        <v>20.227674</v>
      </c>
      <c r="C24" s="78">
        <v>12.764855</v>
      </c>
      <c r="D24" s="78">
        <v>16.622702</v>
      </c>
      <c r="E24" s="78">
        <v>21.494234</v>
      </c>
      <c r="F24" s="78">
        <v>13.866541</v>
      </c>
      <c r="G24" s="78">
        <v>17.818336</v>
      </c>
    </row>
    <row r="25" spans="1:7" ht="14.25">
      <c r="A25" s="42" t="s">
        <v>109</v>
      </c>
      <c r="B25" s="78">
        <v>42.130863</v>
      </c>
      <c r="C25" s="78">
        <v>30.468931</v>
      </c>
      <c r="D25" s="78">
        <v>36.464705</v>
      </c>
      <c r="E25" s="78">
        <v>47.118978</v>
      </c>
      <c r="F25" s="78">
        <v>35.613522</v>
      </c>
      <c r="G25" s="78">
        <v>41.524137</v>
      </c>
    </row>
    <row r="26" spans="1:7" ht="14.25">
      <c r="A26" s="42" t="s">
        <v>110</v>
      </c>
      <c r="B26" s="78">
        <v>34.121825</v>
      </c>
      <c r="C26" s="78">
        <v>24.680704</v>
      </c>
      <c r="D26" s="78">
        <v>29.536465</v>
      </c>
      <c r="E26" s="78">
        <v>37.806528</v>
      </c>
      <c r="F26" s="78">
        <v>28.720006</v>
      </c>
      <c r="G26" s="78">
        <v>33.39443</v>
      </c>
    </row>
    <row r="27" spans="1:7" ht="14.25">
      <c r="A27" s="42" t="s">
        <v>111</v>
      </c>
      <c r="B27" s="78">
        <v>68.59379</v>
      </c>
      <c r="C27" s="78">
        <v>51.570426</v>
      </c>
      <c r="D27" s="78">
        <v>60.187616</v>
      </c>
      <c r="E27" s="78">
        <v>78.736914</v>
      </c>
      <c r="F27" s="78">
        <v>61.675291</v>
      </c>
      <c r="G27" s="78">
        <v>70.246316</v>
      </c>
    </row>
    <row r="28" spans="1:7" ht="14.25">
      <c r="A28" s="42" t="s">
        <v>112</v>
      </c>
      <c r="B28" s="78">
        <v>83.375587</v>
      </c>
      <c r="C28" s="78">
        <v>61.261965</v>
      </c>
      <c r="D28" s="78">
        <v>72.302094</v>
      </c>
      <c r="E28" s="78">
        <v>88.325238</v>
      </c>
      <c r="F28" s="78">
        <v>70.727471</v>
      </c>
      <c r="G28" s="78">
        <v>79.425171</v>
      </c>
    </row>
    <row r="29" spans="1:7" ht="14.25">
      <c r="A29" s="42" t="s">
        <v>113</v>
      </c>
      <c r="B29" s="78">
        <v>83.400124</v>
      </c>
      <c r="C29" s="78">
        <v>60.988404</v>
      </c>
      <c r="D29" s="78">
        <v>72.060885</v>
      </c>
      <c r="E29" s="78">
        <v>87.988066</v>
      </c>
      <c r="F29" s="78">
        <v>73.997923</v>
      </c>
      <c r="G29" s="78">
        <v>80.873234</v>
      </c>
    </row>
    <row r="30" spans="1:7" ht="14.25">
      <c r="A30" s="42" t="s">
        <v>114</v>
      </c>
      <c r="B30" s="78">
        <v>63.441454</v>
      </c>
      <c r="C30" s="78">
        <v>43.68745</v>
      </c>
      <c r="D30" s="78">
        <v>53.262647</v>
      </c>
      <c r="E30" s="78">
        <v>67.642414</v>
      </c>
      <c r="F30" s="78">
        <v>54.917032</v>
      </c>
      <c r="G30" s="78">
        <v>61.055799</v>
      </c>
    </row>
    <row r="31" spans="1:7" ht="14.25">
      <c r="A31" s="42" t="s">
        <v>115</v>
      </c>
      <c r="B31" s="78">
        <v>71.839491</v>
      </c>
      <c r="C31" s="78">
        <v>52.080002</v>
      </c>
      <c r="D31" s="78">
        <v>61.904197</v>
      </c>
      <c r="E31" s="78">
        <v>77.614609</v>
      </c>
      <c r="F31" s="78">
        <v>62.911128</v>
      </c>
      <c r="G31" s="78">
        <v>70.171561</v>
      </c>
    </row>
    <row r="32" spans="1:7" ht="14.25">
      <c r="A32" s="42" t="s">
        <v>116</v>
      </c>
      <c r="B32" s="78">
        <v>66.550086</v>
      </c>
      <c r="C32" s="78">
        <v>48.435447</v>
      </c>
      <c r="D32" s="78">
        <v>57.466765</v>
      </c>
      <c r="E32" s="78">
        <v>72.058834</v>
      </c>
      <c r="F32" s="78">
        <v>58.675538</v>
      </c>
      <c r="G32" s="78">
        <v>65.306471</v>
      </c>
    </row>
    <row r="33" spans="1:7" ht="14.25">
      <c r="A33" s="42" t="s">
        <v>117</v>
      </c>
      <c r="B33" s="78">
        <v>52.729162</v>
      </c>
      <c r="C33" s="78">
        <v>36.016806</v>
      </c>
      <c r="D33" s="78">
        <v>44.132046</v>
      </c>
      <c r="E33" s="78">
        <v>56.115315</v>
      </c>
      <c r="F33" s="78">
        <v>42.245617</v>
      </c>
      <c r="G33" s="78">
        <v>48.926943</v>
      </c>
    </row>
    <row r="34" spans="1:7" ht="14.25">
      <c r="A34" s="27"/>
      <c r="B34" s="27"/>
      <c r="C34" s="27"/>
      <c r="D34" s="27"/>
      <c r="E34" s="27"/>
      <c r="F34" s="27"/>
      <c r="G34" s="27"/>
    </row>
    <row r="35" ht="14.25">
      <c r="C35" s="84" t="s">
        <v>119</v>
      </c>
    </row>
    <row r="36" spans="1:7" ht="14.25" customHeight="1">
      <c r="A36" s="17" t="s">
        <v>105</v>
      </c>
      <c r="B36" s="18" t="s">
        <v>106</v>
      </c>
      <c r="C36" s="18"/>
      <c r="D36" s="18"/>
      <c r="E36" s="18" t="s">
        <v>107</v>
      </c>
      <c r="F36" s="18"/>
      <c r="G36" s="18"/>
    </row>
    <row r="37" spans="1:7" ht="14.25" customHeight="1">
      <c r="A37" s="17"/>
      <c r="B37" s="19" t="s">
        <v>34</v>
      </c>
      <c r="C37" s="19" t="s">
        <v>35</v>
      </c>
      <c r="D37" s="19" t="s">
        <v>62</v>
      </c>
      <c r="E37" s="19" t="s">
        <v>34</v>
      </c>
      <c r="F37" s="19" t="s">
        <v>35</v>
      </c>
      <c r="G37" s="19" t="s">
        <v>62</v>
      </c>
    </row>
    <row r="38" spans="1:7" ht="14.25">
      <c r="A38" s="17"/>
      <c r="B38" s="19"/>
      <c r="C38" s="19"/>
      <c r="D38" s="19"/>
      <c r="E38" s="19"/>
      <c r="F38" s="19"/>
      <c r="G38" s="19"/>
    </row>
    <row r="39" spans="1:7" ht="14.25">
      <c r="A39" s="13"/>
      <c r="B39" s="13"/>
      <c r="C39" s="13"/>
      <c r="D39" s="13"/>
      <c r="E39" s="13"/>
      <c r="F39" s="13"/>
      <c r="G39" s="13"/>
    </row>
    <row r="40" spans="1:7" ht="14.25">
      <c r="A40" s="42" t="s">
        <v>108</v>
      </c>
      <c r="B40" s="78">
        <v>21.355795</v>
      </c>
      <c r="C40" s="78">
        <v>15.153887</v>
      </c>
      <c r="D40" s="78">
        <v>18.363208</v>
      </c>
      <c r="E40" s="78">
        <v>22.733476</v>
      </c>
      <c r="F40" s="78">
        <v>17.48295</v>
      </c>
      <c r="G40" s="78">
        <v>20.204505</v>
      </c>
    </row>
    <row r="41" spans="1:7" ht="14.25">
      <c r="A41" s="42" t="s">
        <v>109</v>
      </c>
      <c r="B41" s="78">
        <v>44.100184</v>
      </c>
      <c r="C41" s="78">
        <v>33.754438</v>
      </c>
      <c r="D41" s="78">
        <v>39.073655</v>
      </c>
      <c r="E41" s="78">
        <v>48.071305</v>
      </c>
      <c r="F41" s="78">
        <v>41.563044</v>
      </c>
      <c r="G41" s="78">
        <v>44.906042</v>
      </c>
    </row>
    <row r="42" spans="1:7" ht="14.25">
      <c r="A42" s="42" t="s">
        <v>110</v>
      </c>
      <c r="B42" s="78">
        <v>35.818134</v>
      </c>
      <c r="C42" s="78">
        <v>27.413855</v>
      </c>
      <c r="D42" s="78">
        <v>31.736629</v>
      </c>
      <c r="E42" s="78">
        <v>38.653618</v>
      </c>
      <c r="F42" s="78">
        <v>33.516855</v>
      </c>
      <c r="G42" s="78">
        <v>36.158116</v>
      </c>
    </row>
    <row r="43" spans="1:7" ht="14.25">
      <c r="A43" s="42" t="s">
        <v>111</v>
      </c>
      <c r="B43" s="78">
        <v>70.778586</v>
      </c>
      <c r="C43" s="78">
        <v>54.422477</v>
      </c>
      <c r="D43" s="78">
        <v>62.69274</v>
      </c>
      <c r="E43" s="78">
        <v>78.378927</v>
      </c>
      <c r="F43" s="78">
        <v>64.409677</v>
      </c>
      <c r="G43" s="78">
        <v>71.410455</v>
      </c>
    </row>
    <row r="44" spans="1:7" ht="14.25">
      <c r="A44" s="42" t="s">
        <v>112</v>
      </c>
      <c r="B44" s="78">
        <v>84.694037</v>
      </c>
      <c r="C44" s="78">
        <v>62.588605</v>
      </c>
      <c r="D44" s="78">
        <v>73.623991</v>
      </c>
      <c r="E44" s="78">
        <v>90.997638</v>
      </c>
      <c r="F44" s="78">
        <v>73.360589</v>
      </c>
      <c r="G44" s="78">
        <v>82.078962</v>
      </c>
    </row>
    <row r="45" spans="1:7" ht="14.25">
      <c r="A45" s="42" t="s">
        <v>113</v>
      </c>
      <c r="B45" s="78">
        <v>84.408396</v>
      </c>
      <c r="C45" s="78">
        <v>62.246907</v>
      </c>
      <c r="D45" s="78">
        <v>73.194893</v>
      </c>
      <c r="E45" s="78">
        <v>90.252018</v>
      </c>
      <c r="F45" s="78">
        <v>74.806169</v>
      </c>
      <c r="G45" s="78">
        <v>82.400632</v>
      </c>
    </row>
    <row r="46" spans="1:7" ht="14.25">
      <c r="A46" s="42" t="s">
        <v>114</v>
      </c>
      <c r="B46" s="78">
        <v>64.372035</v>
      </c>
      <c r="C46" s="78">
        <v>44.458712</v>
      </c>
      <c r="D46" s="78">
        <v>54.098287</v>
      </c>
      <c r="E46" s="78">
        <v>66.145723</v>
      </c>
      <c r="F46" s="78">
        <v>54.862243</v>
      </c>
      <c r="G46" s="78">
        <v>60.292036</v>
      </c>
    </row>
    <row r="47" spans="1:7" ht="14.25">
      <c r="A47" s="42" t="s">
        <v>115</v>
      </c>
      <c r="B47" s="78">
        <v>73.318612</v>
      </c>
      <c r="C47" s="78">
        <v>53.892264</v>
      </c>
      <c r="D47" s="78">
        <v>63.547806</v>
      </c>
      <c r="E47" s="78">
        <v>78.729178</v>
      </c>
      <c r="F47" s="78">
        <v>64.762756</v>
      </c>
      <c r="G47" s="78">
        <v>71.654107</v>
      </c>
    </row>
    <row r="48" spans="1:7" ht="14.25">
      <c r="A48" s="42" t="s">
        <v>116</v>
      </c>
      <c r="B48" s="78">
        <v>67.978149</v>
      </c>
      <c r="C48" s="78">
        <v>50.174255</v>
      </c>
      <c r="D48" s="78">
        <v>59.049285</v>
      </c>
      <c r="E48" s="78">
        <v>73.270986</v>
      </c>
      <c r="F48" s="78">
        <v>60.551646</v>
      </c>
      <c r="G48" s="78">
        <v>66.849732</v>
      </c>
    </row>
    <row r="49" spans="1:7" ht="14.25">
      <c r="A49" s="42" t="s">
        <v>117</v>
      </c>
      <c r="B49" s="78">
        <v>54.071111</v>
      </c>
      <c r="C49" s="78">
        <v>37.378891</v>
      </c>
      <c r="D49" s="78">
        <v>45.481132</v>
      </c>
      <c r="E49" s="78">
        <v>56.966444</v>
      </c>
      <c r="F49" s="78">
        <v>43.739205</v>
      </c>
      <c r="G49" s="78">
        <v>50.106246</v>
      </c>
    </row>
    <row r="50" spans="1:7" ht="14.25">
      <c r="A50" s="27"/>
      <c r="B50" s="27"/>
      <c r="C50" s="27"/>
      <c r="D50" s="27"/>
      <c r="E50" s="27"/>
      <c r="F50" s="27"/>
      <c r="G50" s="27"/>
    </row>
    <row r="51" ht="14.25">
      <c r="C51" s="84" t="s">
        <v>120</v>
      </c>
    </row>
    <row r="52" spans="1:7" ht="14.25" customHeight="1">
      <c r="A52" s="17" t="s">
        <v>105</v>
      </c>
      <c r="B52" s="18" t="s">
        <v>106</v>
      </c>
      <c r="C52" s="18"/>
      <c r="D52" s="18"/>
      <c r="E52" s="18" t="s">
        <v>107</v>
      </c>
      <c r="F52" s="18"/>
      <c r="G52" s="18"/>
    </row>
    <row r="53" spans="1:7" ht="14.25" customHeight="1">
      <c r="A53" s="17"/>
      <c r="B53" s="19" t="s">
        <v>34</v>
      </c>
      <c r="C53" s="19" t="s">
        <v>35</v>
      </c>
      <c r="D53" s="19" t="s">
        <v>62</v>
      </c>
      <c r="E53" s="19" t="s">
        <v>34</v>
      </c>
      <c r="F53" s="19" t="s">
        <v>35</v>
      </c>
      <c r="G53" s="19" t="s">
        <v>62</v>
      </c>
    </row>
    <row r="54" spans="1:7" ht="14.25">
      <c r="A54" s="17"/>
      <c r="B54" s="19"/>
      <c r="C54" s="19"/>
      <c r="D54" s="19"/>
      <c r="E54" s="19"/>
      <c r="F54" s="19"/>
      <c r="G54" s="19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42" t="s">
        <v>108</v>
      </c>
      <c r="B56" s="78">
        <v>20.701345</v>
      </c>
      <c r="C56" s="78">
        <v>14.254311</v>
      </c>
      <c r="D56" s="78">
        <v>17.591727</v>
      </c>
      <c r="E56" s="78">
        <v>22.456958</v>
      </c>
      <c r="F56" s="78">
        <v>16.787672</v>
      </c>
      <c r="G56" s="78">
        <v>19.731606</v>
      </c>
    </row>
    <row r="57" spans="1:7" ht="14.25">
      <c r="A57" s="42" t="s">
        <v>109</v>
      </c>
      <c r="B57" s="78">
        <v>42.923477</v>
      </c>
      <c r="C57" s="78">
        <v>32.53295</v>
      </c>
      <c r="D57" s="78">
        <v>37.868948</v>
      </c>
      <c r="E57" s="78">
        <v>45.160067</v>
      </c>
      <c r="F57" s="78">
        <v>38.191381</v>
      </c>
      <c r="G57" s="78">
        <v>41.772389</v>
      </c>
    </row>
    <row r="58" spans="1:7" ht="14.25">
      <c r="A58" s="42" t="s">
        <v>110</v>
      </c>
      <c r="B58" s="78">
        <v>34.885406</v>
      </c>
      <c r="C58" s="78">
        <v>26.439433</v>
      </c>
      <c r="D58" s="78">
        <v>30.781089</v>
      </c>
      <c r="E58" s="78">
        <v>36.421473</v>
      </c>
      <c r="F58" s="78">
        <v>31.00327</v>
      </c>
      <c r="G58" s="78">
        <v>33.790336</v>
      </c>
    </row>
    <row r="59" spans="1:7" ht="14.25">
      <c r="A59" s="42" t="s">
        <v>111</v>
      </c>
      <c r="B59" s="78">
        <v>69.970427</v>
      </c>
      <c r="C59" s="78">
        <v>53.654034</v>
      </c>
      <c r="D59" s="78">
        <v>61.887211</v>
      </c>
      <c r="E59" s="78">
        <v>74.100375</v>
      </c>
      <c r="F59" s="78">
        <v>64.485062</v>
      </c>
      <c r="G59" s="78">
        <v>69.288419</v>
      </c>
    </row>
    <row r="60" spans="1:7" ht="14.25">
      <c r="A60" s="42" t="s">
        <v>112</v>
      </c>
      <c r="B60" s="78">
        <v>84.206866</v>
      </c>
      <c r="C60" s="78">
        <v>62.810852</v>
      </c>
      <c r="D60" s="78">
        <v>73.480849</v>
      </c>
      <c r="E60" s="78">
        <v>90.426195</v>
      </c>
      <c r="F60" s="78">
        <v>74.415159</v>
      </c>
      <c r="G60" s="78">
        <v>82.322593</v>
      </c>
    </row>
    <row r="61" spans="1:7" ht="14.25">
      <c r="A61" s="42" t="s">
        <v>113</v>
      </c>
      <c r="B61" s="78">
        <v>84.023541</v>
      </c>
      <c r="C61" s="78">
        <v>60.837856</v>
      </c>
      <c r="D61" s="78">
        <v>72.283655</v>
      </c>
      <c r="E61" s="78">
        <v>89.074294</v>
      </c>
      <c r="F61" s="78">
        <v>73.580172</v>
      </c>
      <c r="G61" s="78">
        <v>81.198328</v>
      </c>
    </row>
    <row r="62" spans="1:7" ht="14.25">
      <c r="A62" s="42" t="s">
        <v>114</v>
      </c>
      <c r="B62" s="78">
        <v>63.950198</v>
      </c>
      <c r="C62" s="78">
        <v>43.678388</v>
      </c>
      <c r="D62" s="78">
        <v>53.483107</v>
      </c>
      <c r="E62" s="78">
        <v>67.790075</v>
      </c>
      <c r="F62" s="78">
        <v>54.355036</v>
      </c>
      <c r="G62" s="78">
        <v>60.810935</v>
      </c>
    </row>
    <row r="63" spans="1:7" ht="14.25">
      <c r="A63" s="42" t="s">
        <v>115</v>
      </c>
      <c r="B63" s="78">
        <v>72.870649</v>
      </c>
      <c r="C63" s="78">
        <v>53.210004</v>
      </c>
      <c r="D63" s="78">
        <v>62.97185</v>
      </c>
      <c r="E63" s="78">
        <v>78.202639</v>
      </c>
      <c r="F63" s="78">
        <v>64.569951</v>
      </c>
      <c r="G63" s="78">
        <v>71.289855</v>
      </c>
    </row>
    <row r="64" spans="1:7" ht="14.25">
      <c r="A64" s="42" t="s">
        <v>116</v>
      </c>
      <c r="B64" s="78">
        <v>67.557619</v>
      </c>
      <c r="C64" s="78">
        <v>49.550207</v>
      </c>
      <c r="D64" s="78">
        <v>58.52055</v>
      </c>
      <c r="E64" s="78">
        <v>72.655312</v>
      </c>
      <c r="F64" s="78">
        <v>60.444621</v>
      </c>
      <c r="G64" s="78">
        <v>66.487173</v>
      </c>
    </row>
    <row r="65" spans="1:7" ht="14.25">
      <c r="A65" s="42" t="s">
        <v>117</v>
      </c>
      <c r="B65" s="78">
        <v>53.84428</v>
      </c>
      <c r="C65" s="78">
        <v>36.930001</v>
      </c>
      <c r="D65" s="78">
        <v>45.132042</v>
      </c>
      <c r="E65" s="78">
        <v>56.555844</v>
      </c>
      <c r="F65" s="78">
        <v>43.559045</v>
      </c>
      <c r="G65" s="78">
        <v>49.8086</v>
      </c>
    </row>
    <row r="66" spans="1:7" ht="14.25">
      <c r="A66" s="29"/>
      <c r="B66" s="29"/>
      <c r="C66" s="29"/>
      <c r="D66" s="29"/>
      <c r="E66" s="29"/>
      <c r="F66" s="29"/>
      <c r="G66" s="29"/>
    </row>
    <row r="68" ht="14.25">
      <c r="A68" s="30" t="s">
        <v>57</v>
      </c>
    </row>
  </sheetData>
  <sheetProtection selectLockedCells="1" selectUnlockedCells="1"/>
  <mergeCells count="37">
    <mergeCell ref="A1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20:A22"/>
    <mergeCell ref="B20:D20"/>
    <mergeCell ref="E20:G20"/>
    <mergeCell ref="B21:B22"/>
    <mergeCell ref="C21:C22"/>
    <mergeCell ref="D21:D22"/>
    <mergeCell ref="E21:E22"/>
    <mergeCell ref="F21:F22"/>
    <mergeCell ref="G21:G22"/>
    <mergeCell ref="A36:A38"/>
    <mergeCell ref="B36:D36"/>
    <mergeCell ref="E36:G36"/>
    <mergeCell ref="B37:B38"/>
    <mergeCell ref="C37:C38"/>
    <mergeCell ref="D37:D38"/>
    <mergeCell ref="E37:E38"/>
    <mergeCell ref="F37:F38"/>
    <mergeCell ref="G37:G38"/>
    <mergeCell ref="A52:A54"/>
    <mergeCell ref="B52:D52"/>
    <mergeCell ref="E52:G52"/>
    <mergeCell ref="B53:B54"/>
    <mergeCell ref="C53:C54"/>
    <mergeCell ref="D53:D54"/>
    <mergeCell ref="E53:E54"/>
    <mergeCell ref="F53:F54"/>
    <mergeCell ref="G53:G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C12" sqref="C12"/>
    </sheetView>
  </sheetViews>
  <sheetFormatPr defaultColWidth="9.140625" defaultRowHeight="12.75"/>
  <cols>
    <col min="1" max="1" width="22.57421875" style="0" customWidth="1"/>
    <col min="2" max="2" width="12.140625" style="0" customWidth="1"/>
    <col min="3" max="3" width="11.28125" style="0" customWidth="1"/>
    <col min="4" max="4" width="9.57421875" style="0" customWidth="1"/>
  </cols>
  <sheetData>
    <row r="1" spans="1:7" s="30" customFormat="1" ht="12.75" customHeight="1">
      <c r="A1" s="32" t="s">
        <v>121</v>
      </c>
      <c r="B1" s="32"/>
      <c r="C1" s="32"/>
      <c r="D1" s="32"/>
      <c r="E1" s="32"/>
      <c r="F1" s="32"/>
      <c r="G1" s="32"/>
    </row>
    <row r="2" spans="1:7" s="30" customFormat="1" ht="12.75">
      <c r="A2" s="32"/>
      <c r="B2" s="32"/>
      <c r="C2" s="32"/>
      <c r="D2" s="32"/>
      <c r="E2" s="32"/>
      <c r="F2" s="32"/>
      <c r="G2" s="32"/>
    </row>
    <row r="3" spans="1:7" s="30" customFormat="1" ht="13.5" customHeight="1">
      <c r="A3" s="69"/>
      <c r="B3" s="69"/>
      <c r="C3" s="34" t="s">
        <v>104</v>
      </c>
      <c r="D3" s="69"/>
      <c r="E3" s="34"/>
      <c r="F3" s="34"/>
      <c r="G3" s="34"/>
    </row>
    <row r="4" spans="1:7" s="30" customFormat="1" ht="12.75" customHeight="1">
      <c r="A4" s="17" t="s">
        <v>122</v>
      </c>
      <c r="B4" s="18" t="s">
        <v>106</v>
      </c>
      <c r="C4" s="18"/>
      <c r="D4" s="18"/>
      <c r="E4" s="18" t="s">
        <v>107</v>
      </c>
      <c r="F4" s="18"/>
      <c r="G4" s="18"/>
    </row>
    <row r="5" spans="1:7" s="30" customFormat="1" ht="12.75" customHeight="1">
      <c r="A5" s="17"/>
      <c r="B5" s="19" t="s">
        <v>34</v>
      </c>
      <c r="C5" s="19" t="s">
        <v>35</v>
      </c>
      <c r="D5" s="19" t="s">
        <v>62</v>
      </c>
      <c r="E5" s="19" t="s">
        <v>34</v>
      </c>
      <c r="F5" s="19" t="s">
        <v>35</v>
      </c>
      <c r="G5" s="19" t="s">
        <v>62</v>
      </c>
    </row>
    <row r="6" spans="1:7" s="30" customFormat="1" ht="12.75">
      <c r="A6" s="17"/>
      <c r="B6" s="19"/>
      <c r="C6" s="19"/>
      <c r="D6" s="19"/>
      <c r="E6" s="19"/>
      <c r="F6" s="19"/>
      <c r="G6" s="19"/>
    </row>
    <row r="7" spans="1:7" s="30" customFormat="1" ht="12.75">
      <c r="A7" s="13"/>
      <c r="B7" s="13"/>
      <c r="C7" s="13"/>
      <c r="D7" s="13"/>
      <c r="E7" s="13"/>
      <c r="F7" s="13"/>
      <c r="G7" s="13"/>
    </row>
    <row r="8" spans="1:7" s="30" customFormat="1" ht="29.25">
      <c r="A8" s="85" t="s">
        <v>123</v>
      </c>
      <c r="B8" s="78">
        <v>55.366531</v>
      </c>
      <c r="C8" s="78">
        <v>29.030824</v>
      </c>
      <c r="D8" s="78">
        <v>42.990925</v>
      </c>
      <c r="E8" s="78">
        <v>61.28785</v>
      </c>
      <c r="F8" s="78">
        <v>40.386231</v>
      </c>
      <c r="G8" s="78">
        <v>51.931947</v>
      </c>
    </row>
    <row r="9" spans="1:7" s="30" customFormat="1" ht="15" customHeight="1">
      <c r="A9" s="42" t="s">
        <v>124</v>
      </c>
      <c r="B9" s="78">
        <v>73.061609</v>
      </c>
      <c r="C9" s="78">
        <v>54.1934</v>
      </c>
      <c r="D9" s="78">
        <v>63.708331</v>
      </c>
      <c r="E9" s="78">
        <v>77.276733</v>
      </c>
      <c r="F9" s="78">
        <v>63.40419</v>
      </c>
      <c r="G9" s="78">
        <v>70.147537</v>
      </c>
    </row>
    <row r="10" spans="1:7" s="30" customFormat="1" ht="15" customHeight="1">
      <c r="A10" s="42" t="s">
        <v>125</v>
      </c>
      <c r="B10" s="78">
        <v>83.121443</v>
      </c>
      <c r="C10" s="78">
        <v>76.36315</v>
      </c>
      <c r="D10" s="78">
        <v>79.178804</v>
      </c>
      <c r="E10" s="78">
        <v>87.455182</v>
      </c>
      <c r="F10" s="78">
        <v>79.006632</v>
      </c>
      <c r="G10" s="78">
        <v>82.449216</v>
      </c>
    </row>
    <row r="11" spans="1:7" s="30" customFormat="1" ht="15" customHeight="1">
      <c r="A11" s="42" t="s">
        <v>126</v>
      </c>
      <c r="B11" s="78">
        <v>67.079496</v>
      </c>
      <c r="C11" s="78">
        <v>49.407684</v>
      </c>
      <c r="D11" s="78">
        <v>58.224408</v>
      </c>
      <c r="E11" s="78">
        <v>72.196675</v>
      </c>
      <c r="F11" s="78">
        <v>59.177327</v>
      </c>
      <c r="G11" s="78">
        <v>65.638397</v>
      </c>
    </row>
    <row r="12" spans="1:7" s="30" customFormat="1" ht="13.5" customHeight="1">
      <c r="A12" s="27"/>
      <c r="B12" s="27"/>
      <c r="C12" s="27"/>
      <c r="D12" s="27"/>
      <c r="E12" s="27"/>
      <c r="F12" s="27"/>
      <c r="G12" s="27"/>
    </row>
    <row r="13" spans="1:7" s="30" customFormat="1" ht="12.75">
      <c r="A13" s="13"/>
      <c r="B13" s="13"/>
      <c r="C13" s="13"/>
      <c r="D13" s="13"/>
      <c r="E13" s="52"/>
      <c r="F13" s="52"/>
      <c r="G13" s="52"/>
    </row>
    <row r="14" spans="1:7" s="30" customFormat="1" ht="14.25">
      <c r="A14"/>
      <c r="C14" s="13" t="s">
        <v>118</v>
      </c>
      <c r="E14" s="13"/>
      <c r="F14" s="13"/>
      <c r="G14" s="13"/>
    </row>
    <row r="15" spans="1:7" s="30" customFormat="1" ht="12.75" customHeight="1">
      <c r="A15" s="17" t="s">
        <v>122</v>
      </c>
      <c r="B15" s="18" t="s">
        <v>106</v>
      </c>
      <c r="C15" s="18"/>
      <c r="D15" s="18"/>
      <c r="E15" s="18" t="s">
        <v>107</v>
      </c>
      <c r="F15" s="18"/>
      <c r="G15" s="18"/>
    </row>
    <row r="16" spans="1:7" s="30" customFormat="1" ht="12.75" customHeight="1">
      <c r="A16" s="17"/>
      <c r="B16" s="19" t="s">
        <v>34</v>
      </c>
      <c r="C16" s="19" t="s">
        <v>35</v>
      </c>
      <c r="D16" s="19" t="s">
        <v>62</v>
      </c>
      <c r="E16" s="19" t="s">
        <v>34</v>
      </c>
      <c r="F16" s="19" t="s">
        <v>35</v>
      </c>
      <c r="G16" s="19" t="s">
        <v>62</v>
      </c>
    </row>
    <row r="17" spans="1:7" s="30" customFormat="1" ht="12.75">
      <c r="A17" s="17"/>
      <c r="B17" s="19"/>
      <c r="C17" s="19"/>
      <c r="D17" s="19"/>
      <c r="E17" s="19"/>
      <c r="F17" s="19"/>
      <c r="G17" s="19"/>
    </row>
    <row r="18" spans="1:7" s="30" customFormat="1" ht="12.75">
      <c r="A18" s="13"/>
      <c r="B18" s="13"/>
      <c r="C18" s="13"/>
      <c r="D18" s="13"/>
      <c r="E18" s="13"/>
      <c r="F18" s="13"/>
      <c r="G18" s="13"/>
    </row>
    <row r="19" spans="1:7" s="30" customFormat="1" ht="29.25">
      <c r="A19" s="85" t="s">
        <v>123</v>
      </c>
      <c r="B19" s="78">
        <v>54.900261</v>
      </c>
      <c r="C19" s="78">
        <v>28.568139</v>
      </c>
      <c r="D19" s="78">
        <v>42.481793</v>
      </c>
      <c r="E19" s="78">
        <v>62.173427</v>
      </c>
      <c r="F19" s="78">
        <v>41.553449</v>
      </c>
      <c r="G19" s="78">
        <v>52.613093</v>
      </c>
    </row>
    <row r="20" spans="1:7" s="30" customFormat="1" ht="15" customHeight="1">
      <c r="A20" s="42" t="s">
        <v>124</v>
      </c>
      <c r="B20" s="78">
        <v>72.451221</v>
      </c>
      <c r="C20" s="78">
        <v>53.632258</v>
      </c>
      <c r="D20" s="78">
        <v>63.114385</v>
      </c>
      <c r="E20" s="78">
        <v>76.667875</v>
      </c>
      <c r="F20" s="78">
        <v>62.281375</v>
      </c>
      <c r="G20" s="78">
        <v>69.436463</v>
      </c>
    </row>
    <row r="21" spans="1:7" s="30" customFormat="1" ht="15" customHeight="1">
      <c r="A21" s="42" t="s">
        <v>125</v>
      </c>
      <c r="B21" s="78">
        <v>82.626819</v>
      </c>
      <c r="C21" s="78">
        <v>74.07372</v>
      </c>
      <c r="D21" s="78">
        <v>77.656788</v>
      </c>
      <c r="E21" s="78">
        <v>85.196986</v>
      </c>
      <c r="F21" s="78">
        <v>78.710388</v>
      </c>
      <c r="G21" s="78">
        <v>81.355178</v>
      </c>
    </row>
    <row r="22" spans="1:7" s="30" customFormat="1" ht="15" customHeight="1">
      <c r="A22" s="42" t="s">
        <v>126</v>
      </c>
      <c r="B22" s="78">
        <v>66.550086</v>
      </c>
      <c r="C22" s="78">
        <v>48.435447</v>
      </c>
      <c r="D22" s="78">
        <v>57.466765</v>
      </c>
      <c r="E22" s="78">
        <v>72.058834</v>
      </c>
      <c r="F22" s="78">
        <v>58.675538</v>
      </c>
      <c r="G22" s="78">
        <v>65.306471</v>
      </c>
    </row>
    <row r="23" spans="1:7" s="30" customFormat="1" ht="13.5" customHeight="1">
      <c r="A23" s="27"/>
      <c r="B23" s="27"/>
      <c r="C23" s="27"/>
      <c r="D23" s="27"/>
      <c r="E23" s="27"/>
      <c r="F23" s="27"/>
      <c r="G23" s="27"/>
    </row>
    <row r="25" ht="14.25">
      <c r="C25" s="84" t="s">
        <v>119</v>
      </c>
    </row>
    <row r="26" spans="1:7" s="30" customFormat="1" ht="12.75" customHeight="1">
      <c r="A26" s="17" t="s">
        <v>122</v>
      </c>
      <c r="B26" s="18" t="s">
        <v>106</v>
      </c>
      <c r="C26" s="18"/>
      <c r="D26" s="18"/>
      <c r="E26" s="18" t="s">
        <v>107</v>
      </c>
      <c r="F26" s="18"/>
      <c r="G26" s="18"/>
    </row>
    <row r="27" spans="1:7" s="30" customFormat="1" ht="12.75" customHeight="1">
      <c r="A27" s="17"/>
      <c r="B27" s="19" t="s">
        <v>34</v>
      </c>
      <c r="C27" s="19" t="s">
        <v>35</v>
      </c>
      <c r="D27" s="19" t="s">
        <v>62</v>
      </c>
      <c r="E27" s="19" t="s">
        <v>34</v>
      </c>
      <c r="F27" s="19" t="s">
        <v>35</v>
      </c>
      <c r="G27" s="19" t="s">
        <v>62</v>
      </c>
    </row>
    <row r="28" spans="1:7" s="30" customFormat="1" ht="12.75">
      <c r="A28" s="17"/>
      <c r="B28" s="19"/>
      <c r="C28" s="19"/>
      <c r="D28" s="19"/>
      <c r="E28" s="19"/>
      <c r="F28" s="19"/>
      <c r="G28" s="19"/>
    </row>
    <row r="29" spans="1:7" s="30" customFormat="1" ht="12.75">
      <c r="A29" s="13"/>
      <c r="B29" s="13"/>
      <c r="C29" s="13"/>
      <c r="D29" s="13"/>
      <c r="E29" s="13"/>
      <c r="F29" s="13"/>
      <c r="G29" s="13"/>
    </row>
    <row r="30" spans="1:7" s="30" customFormat="1" ht="29.25">
      <c r="A30" s="85" t="s">
        <v>123</v>
      </c>
      <c r="B30" s="78">
        <v>56.429904</v>
      </c>
      <c r="C30" s="78">
        <v>30.361055</v>
      </c>
      <c r="D30" s="78">
        <v>44.094544</v>
      </c>
      <c r="E30" s="78">
        <v>64.02904</v>
      </c>
      <c r="F30" s="78">
        <v>42.47424</v>
      </c>
      <c r="G30" s="78">
        <v>54.247833</v>
      </c>
    </row>
    <row r="31" spans="1:7" s="30" customFormat="1" ht="15" customHeight="1">
      <c r="A31" s="42" t="s">
        <v>124</v>
      </c>
      <c r="B31" s="78">
        <v>74.074201</v>
      </c>
      <c r="C31" s="78">
        <v>55.670437</v>
      </c>
      <c r="D31" s="78">
        <v>64.93171</v>
      </c>
      <c r="E31" s="78">
        <v>77.215433</v>
      </c>
      <c r="F31" s="78">
        <v>63.496156</v>
      </c>
      <c r="G31" s="78">
        <v>70.190375</v>
      </c>
    </row>
    <row r="32" spans="1:7" s="30" customFormat="1" ht="15" customHeight="1">
      <c r="A32" s="42" t="s">
        <v>125</v>
      </c>
      <c r="B32" s="78">
        <v>83.3288</v>
      </c>
      <c r="C32" s="78">
        <v>75.847024</v>
      </c>
      <c r="D32" s="78">
        <v>79.005163</v>
      </c>
      <c r="E32" s="78">
        <v>86.693336</v>
      </c>
      <c r="F32" s="78">
        <v>82.176465</v>
      </c>
      <c r="G32" s="78">
        <v>84.031759</v>
      </c>
    </row>
    <row r="33" spans="1:7" s="30" customFormat="1" ht="15" customHeight="1">
      <c r="A33" s="42" t="s">
        <v>126</v>
      </c>
      <c r="B33" s="78">
        <v>67.978149</v>
      </c>
      <c r="C33" s="78">
        <v>50.174255</v>
      </c>
      <c r="D33" s="78">
        <v>59.049285</v>
      </c>
      <c r="E33" s="78">
        <v>73.270986</v>
      </c>
      <c r="F33" s="78">
        <v>60.551646</v>
      </c>
      <c r="G33" s="78">
        <v>66.849732</v>
      </c>
    </row>
    <row r="34" spans="1:7" s="30" customFormat="1" ht="13.5" customHeight="1">
      <c r="A34" s="27"/>
      <c r="B34" s="27"/>
      <c r="C34" s="27"/>
      <c r="D34" s="27"/>
      <c r="E34" s="27"/>
      <c r="F34" s="27"/>
      <c r="G34" s="27"/>
    </row>
    <row r="36" ht="14.25">
      <c r="C36" s="84" t="s">
        <v>120</v>
      </c>
    </row>
    <row r="37" spans="1:7" s="30" customFormat="1" ht="12.75" customHeight="1">
      <c r="A37" s="17" t="s">
        <v>122</v>
      </c>
      <c r="B37" s="18" t="s">
        <v>106</v>
      </c>
      <c r="C37" s="18"/>
      <c r="D37" s="18"/>
      <c r="E37" s="18" t="s">
        <v>107</v>
      </c>
      <c r="F37" s="18"/>
      <c r="G37" s="18"/>
    </row>
    <row r="38" spans="1:7" s="30" customFormat="1" ht="12.75" customHeight="1">
      <c r="A38" s="17"/>
      <c r="B38" s="19" t="s">
        <v>34</v>
      </c>
      <c r="C38" s="19" t="s">
        <v>35</v>
      </c>
      <c r="D38" s="19" t="s">
        <v>62</v>
      </c>
      <c r="E38" s="19" t="s">
        <v>34</v>
      </c>
      <c r="F38" s="19" t="s">
        <v>35</v>
      </c>
      <c r="G38" s="19" t="s">
        <v>62</v>
      </c>
    </row>
    <row r="39" spans="1:7" s="30" customFormat="1" ht="12.75">
      <c r="A39" s="17"/>
      <c r="B39" s="19"/>
      <c r="C39" s="19"/>
      <c r="D39" s="19"/>
      <c r="E39" s="19"/>
      <c r="F39" s="19"/>
      <c r="G39" s="19"/>
    </row>
    <row r="40" spans="1:7" s="30" customFormat="1" ht="12.75">
      <c r="A40" s="13"/>
      <c r="B40" s="13"/>
      <c r="C40" s="13"/>
      <c r="D40" s="13"/>
      <c r="E40" s="13"/>
      <c r="F40" s="13"/>
      <c r="G40" s="13"/>
    </row>
    <row r="41" spans="1:7" s="30" customFormat="1" ht="29.25">
      <c r="A41" s="85" t="s">
        <v>123</v>
      </c>
      <c r="B41" s="78">
        <v>56.286397</v>
      </c>
      <c r="C41" s="78">
        <v>30.349628</v>
      </c>
      <c r="D41" s="78">
        <v>43.933361</v>
      </c>
      <c r="E41" s="78">
        <v>63.900093</v>
      </c>
      <c r="F41" s="78">
        <v>40.570687</v>
      </c>
      <c r="G41" s="78">
        <v>53.171031</v>
      </c>
    </row>
    <row r="42" spans="1:7" s="30" customFormat="1" ht="15" customHeight="1">
      <c r="A42" s="42" t="s">
        <v>124</v>
      </c>
      <c r="B42" s="78">
        <v>73.383161</v>
      </c>
      <c r="C42" s="78">
        <v>55.010426</v>
      </c>
      <c r="D42" s="78">
        <v>64.283322</v>
      </c>
      <c r="E42" s="78">
        <v>76.83635</v>
      </c>
      <c r="F42" s="78">
        <v>65.208303</v>
      </c>
      <c r="G42" s="78">
        <v>70.929916</v>
      </c>
    </row>
    <row r="43" spans="1:7" s="30" customFormat="1" ht="15" customHeight="1">
      <c r="A43" s="42" t="s">
        <v>125</v>
      </c>
      <c r="B43" s="78">
        <v>83.453926</v>
      </c>
      <c r="C43" s="78">
        <v>75.380396</v>
      </c>
      <c r="D43" s="78">
        <v>78.783677</v>
      </c>
      <c r="E43" s="78">
        <v>83.673344</v>
      </c>
      <c r="F43" s="78">
        <v>81.509725</v>
      </c>
      <c r="G43" s="78">
        <v>82.401911</v>
      </c>
    </row>
    <row r="44" spans="1:7" s="30" customFormat="1" ht="15" customHeight="1">
      <c r="A44" s="42" t="s">
        <v>126</v>
      </c>
      <c r="B44" s="78">
        <v>67.557619</v>
      </c>
      <c r="C44" s="78">
        <v>49.550207</v>
      </c>
      <c r="D44" s="78">
        <v>58.52055</v>
      </c>
      <c r="E44" s="78">
        <v>72.655312</v>
      </c>
      <c r="F44" s="78">
        <v>60.444621</v>
      </c>
      <c r="G44" s="78">
        <v>66.487173</v>
      </c>
    </row>
    <row r="45" spans="1:7" s="30" customFormat="1" ht="13.5" customHeight="1">
      <c r="A45" s="27"/>
      <c r="B45" s="27"/>
      <c r="C45" s="27"/>
      <c r="D45" s="27"/>
      <c r="E45" s="27"/>
      <c r="F45" s="27"/>
      <c r="G45" s="27"/>
    </row>
    <row r="46" ht="14.25">
      <c r="A46" s="30" t="s">
        <v>57</v>
      </c>
    </row>
  </sheetData>
  <sheetProtection selectLockedCells="1" selectUnlockedCells="1"/>
  <mergeCells count="37">
    <mergeCell ref="A1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5:A17"/>
    <mergeCell ref="B15:D15"/>
    <mergeCell ref="E15:G15"/>
    <mergeCell ref="B16:B17"/>
    <mergeCell ref="C16:C17"/>
    <mergeCell ref="D16:D17"/>
    <mergeCell ref="E16:E17"/>
    <mergeCell ref="F16:F17"/>
    <mergeCell ref="G16:G17"/>
    <mergeCell ref="A26:A28"/>
    <mergeCell ref="B26:D26"/>
    <mergeCell ref="E26:G26"/>
    <mergeCell ref="B27:B28"/>
    <mergeCell ref="C27:C28"/>
    <mergeCell ref="D27:D28"/>
    <mergeCell ref="E27:E28"/>
    <mergeCell ref="F27:F28"/>
    <mergeCell ref="G27:G28"/>
    <mergeCell ref="A37:A39"/>
    <mergeCell ref="B37:D37"/>
    <mergeCell ref="E37:G37"/>
    <mergeCell ref="B38:B39"/>
    <mergeCell ref="C38:C39"/>
    <mergeCell ref="D38:D39"/>
    <mergeCell ref="E38:E39"/>
    <mergeCell ref="F38:F39"/>
    <mergeCell ref="G38:G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C49" sqref="C49"/>
    </sheetView>
  </sheetViews>
  <sheetFormatPr defaultColWidth="9.140625" defaultRowHeight="12.75"/>
  <cols>
    <col min="1" max="1" width="14.8515625" style="0" customWidth="1"/>
  </cols>
  <sheetData>
    <row r="1" spans="1:256" s="13" customFormat="1" ht="12.75" customHeight="1">
      <c r="A1" s="32" t="s">
        <v>127</v>
      </c>
      <c r="B1" s="32"/>
      <c r="C1" s="32"/>
      <c r="D1" s="32"/>
      <c r="E1" s="32"/>
      <c r="F1" s="32"/>
      <c r="G1" s="32"/>
      <c r="IL1"/>
      <c r="IM1"/>
      <c r="IN1"/>
      <c r="IO1"/>
      <c r="IP1"/>
      <c r="IQ1"/>
      <c r="IR1"/>
      <c r="IS1"/>
      <c r="IT1"/>
      <c r="IU1"/>
      <c r="IV1"/>
    </row>
    <row r="2" spans="1:256" s="13" customFormat="1" ht="14.25">
      <c r="A2" s="32"/>
      <c r="B2" s="32"/>
      <c r="C2" s="32"/>
      <c r="D2" s="32"/>
      <c r="E2" s="32"/>
      <c r="F2" s="32"/>
      <c r="G2" s="32"/>
      <c r="IL2"/>
      <c r="IM2"/>
      <c r="IN2"/>
      <c r="IO2"/>
      <c r="IP2"/>
      <c r="IQ2"/>
      <c r="IR2"/>
      <c r="IS2"/>
      <c r="IT2"/>
      <c r="IU2"/>
      <c r="IV2"/>
    </row>
    <row r="3" spans="1:256" s="13" customFormat="1" ht="13.5" customHeight="1">
      <c r="A3" s="69"/>
      <c r="B3" s="69"/>
      <c r="C3" s="34" t="s">
        <v>128</v>
      </c>
      <c r="D3" s="69"/>
      <c r="E3" s="34"/>
      <c r="F3" s="34"/>
      <c r="G3" s="34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2.75" customHeight="1">
      <c r="A4" s="17" t="s">
        <v>105</v>
      </c>
      <c r="B4" s="18" t="s">
        <v>106</v>
      </c>
      <c r="C4" s="18"/>
      <c r="D4" s="18"/>
      <c r="E4" s="18" t="s">
        <v>107</v>
      </c>
      <c r="F4" s="18"/>
      <c r="G4" s="18"/>
      <c r="IL4"/>
      <c r="IM4"/>
      <c r="IN4"/>
      <c r="IO4"/>
      <c r="IP4"/>
      <c r="IQ4"/>
      <c r="IR4"/>
      <c r="IS4"/>
      <c r="IT4"/>
      <c r="IU4"/>
      <c r="IV4"/>
    </row>
    <row r="5" spans="1:256" s="13" customFormat="1" ht="12.75" customHeight="1">
      <c r="A5" s="17"/>
      <c r="B5" s="19" t="s">
        <v>34</v>
      </c>
      <c r="C5" s="19" t="s">
        <v>35</v>
      </c>
      <c r="D5" s="19" t="s">
        <v>62</v>
      </c>
      <c r="E5" s="19" t="s">
        <v>34</v>
      </c>
      <c r="F5" s="19" t="s">
        <v>35</v>
      </c>
      <c r="G5" s="19" t="s">
        <v>62</v>
      </c>
      <c r="IL5"/>
      <c r="IM5"/>
      <c r="IN5"/>
      <c r="IO5"/>
      <c r="IP5"/>
      <c r="IQ5"/>
      <c r="IR5"/>
      <c r="IS5"/>
      <c r="IT5"/>
      <c r="IU5"/>
      <c r="IV5"/>
    </row>
    <row r="6" spans="1:256" s="13" customFormat="1" ht="14.25">
      <c r="A6" s="17"/>
      <c r="B6" s="19"/>
      <c r="C6" s="19"/>
      <c r="D6" s="19"/>
      <c r="E6" s="19"/>
      <c r="F6" s="19"/>
      <c r="G6" s="19"/>
      <c r="IL6"/>
      <c r="IM6"/>
      <c r="IN6"/>
      <c r="IO6"/>
      <c r="IP6"/>
      <c r="IQ6"/>
      <c r="IR6"/>
      <c r="IS6"/>
      <c r="IT6"/>
      <c r="IU6"/>
      <c r="IV6"/>
    </row>
    <row r="7" spans="246:256" s="13" customFormat="1" ht="14.25">
      <c r="IL7"/>
      <c r="IM7"/>
      <c r="IN7"/>
      <c r="IO7"/>
      <c r="IP7"/>
      <c r="IQ7"/>
      <c r="IR7"/>
      <c r="IS7"/>
      <c r="IT7"/>
      <c r="IU7"/>
      <c r="IV7"/>
    </row>
    <row r="8" spans="1:256" s="13" customFormat="1" ht="15" customHeight="1">
      <c r="A8" s="86" t="s">
        <v>108</v>
      </c>
      <c r="B8" s="78">
        <v>27.658222</v>
      </c>
      <c r="C8" s="78">
        <v>32.831951</v>
      </c>
      <c r="D8" s="78">
        <v>29.676103</v>
      </c>
      <c r="E8" s="78">
        <v>21.973375</v>
      </c>
      <c r="F8" s="78">
        <v>32.262097</v>
      </c>
      <c r="G8" s="78">
        <v>26.227004</v>
      </c>
      <c r="IL8"/>
      <c r="IM8"/>
      <c r="IN8"/>
      <c r="IO8"/>
      <c r="IP8"/>
      <c r="IQ8"/>
      <c r="IR8"/>
      <c r="IS8"/>
      <c r="IT8"/>
      <c r="IU8"/>
      <c r="IV8"/>
    </row>
    <row r="9" spans="1:256" s="13" customFormat="1" ht="14.25">
      <c r="A9" s="42" t="s">
        <v>109</v>
      </c>
      <c r="B9" s="78">
        <v>21.151967</v>
      </c>
      <c r="C9" s="78">
        <v>23.189518</v>
      </c>
      <c r="D9" s="78">
        <v>22.004552</v>
      </c>
      <c r="E9" s="78">
        <v>14.060045</v>
      </c>
      <c r="F9" s="78">
        <v>21.548568</v>
      </c>
      <c r="G9" s="78">
        <v>17.402066</v>
      </c>
      <c r="IL9"/>
      <c r="IM9"/>
      <c r="IN9"/>
      <c r="IO9"/>
      <c r="IP9"/>
      <c r="IQ9"/>
      <c r="IR9"/>
      <c r="IS9"/>
      <c r="IT9"/>
      <c r="IU9"/>
      <c r="IV9"/>
    </row>
    <row r="10" spans="1:256" s="13" customFormat="1" ht="14.25">
      <c r="A10" s="87" t="s">
        <v>110</v>
      </c>
      <c r="B10" s="78">
        <v>21.392006</v>
      </c>
      <c r="C10" s="78">
        <v>23.451263</v>
      </c>
      <c r="D10" s="78">
        <v>22.253035</v>
      </c>
      <c r="E10" s="78">
        <v>14.192386</v>
      </c>
      <c r="F10" s="78">
        <v>21.583654</v>
      </c>
      <c r="G10" s="78">
        <v>17.481644</v>
      </c>
      <c r="IL10"/>
      <c r="IM10"/>
      <c r="IN10"/>
      <c r="IO10"/>
      <c r="IP10"/>
      <c r="IQ10"/>
      <c r="IR10"/>
      <c r="IS10"/>
      <c r="IT10"/>
      <c r="IU10"/>
      <c r="IV10"/>
    </row>
    <row r="11" spans="1:256" s="13" customFormat="1" ht="14.25">
      <c r="A11" s="42" t="s">
        <v>111</v>
      </c>
      <c r="B11" s="78">
        <v>13.03841</v>
      </c>
      <c r="C11" s="78">
        <v>15.551684</v>
      </c>
      <c r="D11" s="78">
        <v>14.123189</v>
      </c>
      <c r="E11" s="78">
        <v>7.067724</v>
      </c>
      <c r="F11" s="78">
        <v>12.037814</v>
      </c>
      <c r="G11" s="78">
        <v>9.334478</v>
      </c>
      <c r="IL11"/>
      <c r="IM11"/>
      <c r="IN11"/>
      <c r="IO11"/>
      <c r="IP11"/>
      <c r="IQ11"/>
      <c r="IR11"/>
      <c r="IS11"/>
      <c r="IT11"/>
      <c r="IU11"/>
      <c r="IV11"/>
    </row>
    <row r="12" spans="1:256" s="13" customFormat="1" ht="14.25">
      <c r="A12" s="42" t="s">
        <v>112</v>
      </c>
      <c r="B12" s="78">
        <v>7.136698</v>
      </c>
      <c r="C12" s="78">
        <v>9.963663</v>
      </c>
      <c r="D12" s="78">
        <v>8.368094</v>
      </c>
      <c r="E12" s="78">
        <v>4.800321</v>
      </c>
      <c r="F12" s="78">
        <v>8.882744</v>
      </c>
      <c r="G12" s="78">
        <v>6.724388</v>
      </c>
      <c r="IL12"/>
      <c r="IM12"/>
      <c r="IN12"/>
      <c r="IO12"/>
      <c r="IP12"/>
      <c r="IQ12"/>
      <c r="IR12"/>
      <c r="IS12"/>
      <c r="IT12"/>
      <c r="IU12"/>
      <c r="IV12"/>
    </row>
    <row r="13" spans="1:256" s="13" customFormat="1" ht="14.25">
      <c r="A13" s="42" t="s">
        <v>113</v>
      </c>
      <c r="B13" s="78">
        <v>5.892094</v>
      </c>
      <c r="C13" s="78">
        <v>8.207402</v>
      </c>
      <c r="D13" s="78">
        <v>6.90642</v>
      </c>
      <c r="E13" s="78">
        <v>4.267895</v>
      </c>
      <c r="F13" s="78">
        <v>7.902921</v>
      </c>
      <c r="G13" s="78">
        <v>5.952019</v>
      </c>
      <c r="IL13"/>
      <c r="IM13"/>
      <c r="IN13"/>
      <c r="IO13"/>
      <c r="IP13"/>
      <c r="IQ13"/>
      <c r="IR13"/>
      <c r="IS13"/>
      <c r="IT13"/>
      <c r="IU13"/>
      <c r="IV13"/>
    </row>
    <row r="14" spans="1:256" s="13" customFormat="1" ht="14.25">
      <c r="A14" s="42" t="s">
        <v>114</v>
      </c>
      <c r="B14" s="78">
        <v>5.647233</v>
      </c>
      <c r="C14" s="78">
        <v>5.403442</v>
      </c>
      <c r="D14" s="78">
        <v>5.54402</v>
      </c>
      <c r="E14" s="78">
        <v>5.859933</v>
      </c>
      <c r="F14" s="78">
        <v>5.246202</v>
      </c>
      <c r="G14" s="78">
        <v>5.571624</v>
      </c>
      <c r="IL14"/>
      <c r="IM14"/>
      <c r="IN14"/>
      <c r="IO14"/>
      <c r="IP14"/>
      <c r="IQ14"/>
      <c r="IR14"/>
      <c r="IS14"/>
      <c r="IT14"/>
      <c r="IU14"/>
      <c r="IV14"/>
    </row>
    <row r="15" spans="1:256" s="13" customFormat="1" ht="14.25">
      <c r="A15" s="87" t="s">
        <v>116</v>
      </c>
      <c r="B15" s="78">
        <v>8.87436</v>
      </c>
      <c r="C15" s="78">
        <v>10.803369</v>
      </c>
      <c r="D15" s="78">
        <v>9.704693</v>
      </c>
      <c r="E15" s="78">
        <v>6.269821</v>
      </c>
      <c r="F15" s="78">
        <v>9.443184</v>
      </c>
      <c r="G15" s="78">
        <v>7.738147</v>
      </c>
      <c r="IL15"/>
      <c r="IM15"/>
      <c r="IN15"/>
      <c r="IO15"/>
      <c r="IP15"/>
      <c r="IQ15"/>
      <c r="IR15"/>
      <c r="IS15"/>
      <c r="IT15"/>
      <c r="IU15"/>
      <c r="IV15"/>
    </row>
    <row r="16" spans="1:256" s="13" customFormat="1" ht="14.25">
      <c r="A16" s="87" t="s">
        <v>129</v>
      </c>
      <c r="B16" s="78">
        <v>8.702505</v>
      </c>
      <c r="C16" s="78">
        <v>10.641733</v>
      </c>
      <c r="D16" s="78">
        <v>9.532253</v>
      </c>
      <c r="E16" s="78">
        <v>6.066931</v>
      </c>
      <c r="F16" s="78">
        <v>9.286571</v>
      </c>
      <c r="G16" s="78">
        <v>7.543828</v>
      </c>
      <c r="IL16"/>
      <c r="IM16"/>
      <c r="IN16"/>
      <c r="IO16"/>
      <c r="IP16"/>
      <c r="IQ16"/>
      <c r="IR16"/>
      <c r="IS16"/>
      <c r="IT16"/>
      <c r="IU16"/>
      <c r="IV16"/>
    </row>
    <row r="17" spans="5:256" s="13" customFormat="1" ht="14.25">
      <c r="E17" s="52"/>
      <c r="F17" s="52"/>
      <c r="G17" s="52"/>
      <c r="IL17"/>
      <c r="IM17"/>
      <c r="IN17"/>
      <c r="IO17"/>
      <c r="IP17"/>
      <c r="IQ17"/>
      <c r="IR17"/>
      <c r="IS17"/>
      <c r="IT17"/>
      <c r="IU17"/>
      <c r="IV17"/>
    </row>
    <row r="18" spans="1:256" s="13" customFormat="1" ht="14.25">
      <c r="A18" s="30"/>
      <c r="B18" s="30"/>
      <c r="C18" s="13" t="s">
        <v>118</v>
      </c>
      <c r="D18" s="30"/>
      <c r="IL18"/>
      <c r="IM18"/>
      <c r="IN18"/>
      <c r="IO18"/>
      <c r="IP18"/>
      <c r="IQ18"/>
      <c r="IR18"/>
      <c r="IS18"/>
      <c r="IT18"/>
      <c r="IU18"/>
      <c r="IV18"/>
    </row>
    <row r="19" spans="1:256" s="13" customFormat="1" ht="12.75" customHeight="1">
      <c r="A19" s="17" t="s">
        <v>105</v>
      </c>
      <c r="B19" s="18" t="s">
        <v>106</v>
      </c>
      <c r="C19" s="18"/>
      <c r="D19" s="18"/>
      <c r="E19" s="18" t="s">
        <v>107</v>
      </c>
      <c r="F19" s="18"/>
      <c r="G19" s="18"/>
      <c r="IL19"/>
      <c r="IM19"/>
      <c r="IN19"/>
      <c r="IO19"/>
      <c r="IP19"/>
      <c r="IQ19"/>
      <c r="IR19"/>
      <c r="IS19"/>
      <c r="IT19"/>
      <c r="IU19"/>
      <c r="IV19"/>
    </row>
    <row r="20" spans="1:256" s="13" customFormat="1" ht="12.75" customHeight="1">
      <c r="A20" s="17"/>
      <c r="B20" s="19" t="s">
        <v>34</v>
      </c>
      <c r="C20" s="19" t="s">
        <v>35</v>
      </c>
      <c r="D20" s="19" t="s">
        <v>62</v>
      </c>
      <c r="E20" s="19" t="s">
        <v>34</v>
      </c>
      <c r="F20" s="19" t="s">
        <v>35</v>
      </c>
      <c r="G20" s="19" t="s">
        <v>62</v>
      </c>
      <c r="IL20"/>
      <c r="IM20"/>
      <c r="IN20"/>
      <c r="IO20"/>
      <c r="IP20"/>
      <c r="IQ20"/>
      <c r="IR20"/>
      <c r="IS20"/>
      <c r="IT20"/>
      <c r="IU20"/>
      <c r="IV20"/>
    </row>
    <row r="21" spans="1:256" s="13" customFormat="1" ht="14.25">
      <c r="A21" s="17"/>
      <c r="B21" s="19"/>
      <c r="C21" s="19"/>
      <c r="D21" s="19"/>
      <c r="E21" s="19"/>
      <c r="F21" s="19"/>
      <c r="G21" s="19"/>
      <c r="IL21"/>
      <c r="IM21"/>
      <c r="IN21"/>
      <c r="IO21"/>
      <c r="IP21"/>
      <c r="IQ21"/>
      <c r="IR21"/>
      <c r="IS21"/>
      <c r="IT21"/>
      <c r="IU21"/>
      <c r="IV21"/>
    </row>
    <row r="22" spans="246:256" s="13" customFormat="1" ht="14.25">
      <c r="IL22"/>
      <c r="IM22"/>
      <c r="IN22"/>
      <c r="IO22"/>
      <c r="IP22"/>
      <c r="IQ22"/>
      <c r="IR22"/>
      <c r="IS22"/>
      <c r="IT22"/>
      <c r="IU22"/>
      <c r="IV22"/>
    </row>
    <row r="23" spans="1:256" s="13" customFormat="1" ht="15" customHeight="1">
      <c r="A23" s="86" t="s">
        <v>108</v>
      </c>
      <c r="B23" s="78">
        <v>28.357399</v>
      </c>
      <c r="C23" s="78">
        <v>32.135305</v>
      </c>
      <c r="D23" s="78">
        <v>29.806888</v>
      </c>
      <c r="E23" s="78">
        <v>25.480433</v>
      </c>
      <c r="F23" s="78">
        <v>28.544187</v>
      </c>
      <c r="G23" s="78">
        <v>26.661014</v>
      </c>
      <c r="IL23"/>
      <c r="IM23"/>
      <c r="IN23"/>
      <c r="IO23"/>
      <c r="IP23"/>
      <c r="IQ23"/>
      <c r="IR23"/>
      <c r="IS23"/>
      <c r="IT23"/>
      <c r="IU23"/>
      <c r="IV23"/>
    </row>
    <row r="24" spans="1:256" s="13" customFormat="1" ht="14.25">
      <c r="A24" s="42" t="s">
        <v>109</v>
      </c>
      <c r="B24" s="78">
        <v>21.21285</v>
      </c>
      <c r="C24" s="78">
        <v>23.855272</v>
      </c>
      <c r="D24" s="78">
        <v>22.307415</v>
      </c>
      <c r="E24" s="78">
        <v>15.939001</v>
      </c>
      <c r="F24" s="78">
        <v>19.391493</v>
      </c>
      <c r="G24" s="78">
        <v>17.414148</v>
      </c>
      <c r="IL24"/>
      <c r="IM24"/>
      <c r="IN24"/>
      <c r="IO24"/>
      <c r="IP24"/>
      <c r="IQ24"/>
      <c r="IR24"/>
      <c r="IS24"/>
      <c r="IT24"/>
      <c r="IU24"/>
      <c r="IV24"/>
    </row>
    <row r="25" spans="1:256" s="13" customFormat="1" ht="14.25">
      <c r="A25" s="87" t="s">
        <v>110</v>
      </c>
      <c r="B25" s="78">
        <v>21.359369</v>
      </c>
      <c r="C25" s="78">
        <v>23.915147</v>
      </c>
      <c r="D25" s="78">
        <v>22.417008</v>
      </c>
      <c r="E25" s="78">
        <v>16.01345</v>
      </c>
      <c r="F25" s="78">
        <v>19.643623</v>
      </c>
      <c r="G25" s="78">
        <v>17.569057</v>
      </c>
      <c r="IL25"/>
      <c r="IM25"/>
      <c r="IN25"/>
      <c r="IO25"/>
      <c r="IP25"/>
      <c r="IQ25"/>
      <c r="IR25"/>
      <c r="IS25"/>
      <c r="IT25"/>
      <c r="IU25"/>
      <c r="IV25"/>
    </row>
    <row r="26" spans="1:256" s="13" customFormat="1" ht="14.25">
      <c r="A26" s="42" t="s">
        <v>111</v>
      </c>
      <c r="B26" s="78">
        <v>13.062326</v>
      </c>
      <c r="C26" s="78">
        <v>15.935964</v>
      </c>
      <c r="D26" s="78">
        <v>14.301807</v>
      </c>
      <c r="E26" s="78">
        <v>6.749802</v>
      </c>
      <c r="F26" s="78">
        <v>12.984207</v>
      </c>
      <c r="G26" s="78">
        <v>9.580317</v>
      </c>
      <c r="IL26"/>
      <c r="IM26"/>
      <c r="IN26"/>
      <c r="IO26"/>
      <c r="IP26"/>
      <c r="IQ26"/>
      <c r="IR26"/>
      <c r="IS26"/>
      <c r="IT26"/>
      <c r="IU26"/>
      <c r="IV26"/>
    </row>
    <row r="27" spans="1:256" s="13" customFormat="1" ht="14.25">
      <c r="A27" s="42" t="s">
        <v>112</v>
      </c>
      <c r="B27" s="78">
        <v>6.844513</v>
      </c>
      <c r="C27" s="78">
        <v>10.161468</v>
      </c>
      <c r="D27" s="78">
        <v>8.281322</v>
      </c>
      <c r="E27" s="78">
        <v>5.006536</v>
      </c>
      <c r="F27" s="78">
        <v>8.5406</v>
      </c>
      <c r="G27" s="78">
        <v>6.631384</v>
      </c>
      <c r="IL27"/>
      <c r="IM27"/>
      <c r="IN27"/>
      <c r="IO27"/>
      <c r="IP27"/>
      <c r="IQ27"/>
      <c r="IR27"/>
      <c r="IS27"/>
      <c r="IT27"/>
      <c r="IU27"/>
      <c r="IV27"/>
    </row>
    <row r="28" spans="1:256" s="13" customFormat="1" ht="14.25">
      <c r="A28" s="42" t="s">
        <v>113</v>
      </c>
      <c r="B28" s="78">
        <v>6.150162</v>
      </c>
      <c r="C28" s="78">
        <v>7.570442</v>
      </c>
      <c r="D28" s="78">
        <v>6.763647</v>
      </c>
      <c r="E28" s="78">
        <v>4.517444</v>
      </c>
      <c r="F28" s="78">
        <v>5.287214</v>
      </c>
      <c r="G28" s="78">
        <v>4.877188</v>
      </c>
      <c r="IL28"/>
      <c r="IM28"/>
      <c r="IN28"/>
      <c r="IO28"/>
      <c r="IP28"/>
      <c r="IQ28"/>
      <c r="IR28"/>
      <c r="IS28"/>
      <c r="IT28"/>
      <c r="IU28"/>
      <c r="IV28"/>
    </row>
    <row r="29" spans="1:256" s="13" customFormat="1" ht="14.25">
      <c r="A29" s="42" t="s">
        <v>114</v>
      </c>
      <c r="B29" s="78">
        <v>5.200176</v>
      </c>
      <c r="C29" s="78">
        <v>4.964877</v>
      </c>
      <c r="D29" s="78">
        <v>5.100891</v>
      </c>
      <c r="E29" s="78">
        <v>3.697126</v>
      </c>
      <c r="F29" s="78">
        <v>3.523366</v>
      </c>
      <c r="G29" s="78">
        <v>3.616008</v>
      </c>
      <c r="IL29"/>
      <c r="IM29"/>
      <c r="IN29"/>
      <c r="IO29"/>
      <c r="IP29"/>
      <c r="IQ29"/>
      <c r="IR29"/>
      <c r="IS29"/>
      <c r="IT29"/>
      <c r="IU29"/>
      <c r="IV29"/>
    </row>
    <row r="30" spans="1:256" s="13" customFormat="1" ht="14.25">
      <c r="A30" s="87" t="s">
        <v>116</v>
      </c>
      <c r="B30" s="78">
        <v>8.76976</v>
      </c>
      <c r="C30" s="78">
        <v>10.549013</v>
      </c>
      <c r="D30" s="78">
        <v>9.530288</v>
      </c>
      <c r="E30" s="78">
        <v>6.041992</v>
      </c>
      <c r="F30" s="78">
        <v>8.02144</v>
      </c>
      <c r="G30" s="78">
        <v>6.949747</v>
      </c>
      <c r="IL30"/>
      <c r="IM30"/>
      <c r="IN30"/>
      <c r="IO30"/>
      <c r="IP30"/>
      <c r="IQ30"/>
      <c r="IR30"/>
      <c r="IS30"/>
      <c r="IT30"/>
      <c r="IU30"/>
      <c r="IV30"/>
    </row>
    <row r="31" spans="1:256" s="13" customFormat="1" ht="14.25">
      <c r="A31" s="87" t="s">
        <v>129</v>
      </c>
      <c r="B31" s="78">
        <v>8.58323</v>
      </c>
      <c r="C31" s="78">
        <v>10.381348</v>
      </c>
      <c r="D31" s="78">
        <v>9.348279</v>
      </c>
      <c r="E31" s="78">
        <v>5.85766</v>
      </c>
      <c r="F31" s="78">
        <v>7.93975</v>
      </c>
      <c r="G31" s="78">
        <v>6.803387</v>
      </c>
      <c r="IL31"/>
      <c r="IM31"/>
      <c r="IN31"/>
      <c r="IO31"/>
      <c r="IP31"/>
      <c r="IQ31"/>
      <c r="IR31"/>
      <c r="IS31"/>
      <c r="IT31"/>
      <c r="IU31"/>
      <c r="IV31"/>
    </row>
    <row r="32" spans="1:256" s="13" customFormat="1" ht="13.5" customHeight="1">
      <c r="A32" s="27"/>
      <c r="B32" s="27"/>
      <c r="C32" s="27"/>
      <c r="D32" s="27"/>
      <c r="E32" s="27"/>
      <c r="F32" s="27"/>
      <c r="G32" s="27"/>
      <c r="IL32"/>
      <c r="IM32"/>
      <c r="IN32"/>
      <c r="IO32"/>
      <c r="IP32"/>
      <c r="IQ32"/>
      <c r="IR32"/>
      <c r="IS32"/>
      <c r="IT32"/>
      <c r="IU32"/>
      <c r="IV32"/>
    </row>
    <row r="34" ht="14.25">
      <c r="C34" s="13" t="s">
        <v>119</v>
      </c>
    </row>
    <row r="35" spans="1:256" s="13" customFormat="1" ht="12.75" customHeight="1">
      <c r="A35" s="17" t="s">
        <v>105</v>
      </c>
      <c r="B35" s="18" t="s">
        <v>106</v>
      </c>
      <c r="C35" s="18"/>
      <c r="D35" s="18"/>
      <c r="E35" s="18" t="s">
        <v>107</v>
      </c>
      <c r="F35" s="18"/>
      <c r="G35" s="18"/>
      <c r="IL35"/>
      <c r="IM35"/>
      <c r="IN35"/>
      <c r="IO35"/>
      <c r="IP35"/>
      <c r="IQ35"/>
      <c r="IR35"/>
      <c r="IS35"/>
      <c r="IT35"/>
      <c r="IU35"/>
      <c r="IV35"/>
    </row>
    <row r="36" spans="1:256" s="13" customFormat="1" ht="12.75" customHeight="1">
      <c r="A36" s="17"/>
      <c r="B36" s="19" t="s">
        <v>34</v>
      </c>
      <c r="C36" s="19" t="s">
        <v>35</v>
      </c>
      <c r="D36" s="19" t="s">
        <v>62</v>
      </c>
      <c r="E36" s="19" t="s">
        <v>34</v>
      </c>
      <c r="F36" s="19" t="s">
        <v>35</v>
      </c>
      <c r="G36" s="19" t="s">
        <v>62</v>
      </c>
      <c r="IL36"/>
      <c r="IM36"/>
      <c r="IN36"/>
      <c r="IO36"/>
      <c r="IP36"/>
      <c r="IQ36"/>
      <c r="IR36"/>
      <c r="IS36"/>
      <c r="IT36"/>
      <c r="IU36"/>
      <c r="IV36"/>
    </row>
    <row r="37" spans="1:256" s="13" customFormat="1" ht="14.25">
      <c r="A37" s="17"/>
      <c r="B37" s="19"/>
      <c r="C37" s="19"/>
      <c r="D37" s="19"/>
      <c r="E37" s="19"/>
      <c r="F37" s="19"/>
      <c r="G37" s="19"/>
      <c r="IL37"/>
      <c r="IM37"/>
      <c r="IN37"/>
      <c r="IO37"/>
      <c r="IP37"/>
      <c r="IQ37"/>
      <c r="IR37"/>
      <c r="IS37"/>
      <c r="IT37"/>
      <c r="IU37"/>
      <c r="IV37"/>
    </row>
    <row r="38" spans="246:256" s="13" customFormat="1" ht="14.25">
      <c r="IL38"/>
      <c r="IM38"/>
      <c r="IN38"/>
      <c r="IO38"/>
      <c r="IP38"/>
      <c r="IQ38"/>
      <c r="IR38"/>
      <c r="IS38"/>
      <c r="IT38"/>
      <c r="IU38"/>
      <c r="IV38"/>
    </row>
    <row r="39" spans="1:256" s="13" customFormat="1" ht="15" customHeight="1">
      <c r="A39" s="86" t="s">
        <v>108</v>
      </c>
      <c r="B39" s="78">
        <v>27.778004</v>
      </c>
      <c r="C39" s="78">
        <v>31.147114</v>
      </c>
      <c r="D39" s="78">
        <v>29.158319</v>
      </c>
      <c r="E39" s="78">
        <v>23.895401</v>
      </c>
      <c r="F39" s="78">
        <v>23.017809</v>
      </c>
      <c r="G39" s="78">
        <v>23.532036</v>
      </c>
      <c r="IL39"/>
      <c r="IM39"/>
      <c r="IN39"/>
      <c r="IO39"/>
      <c r="IP39"/>
      <c r="IQ39"/>
      <c r="IR39"/>
      <c r="IS39"/>
      <c r="IT39"/>
      <c r="IU39"/>
      <c r="IV39"/>
    </row>
    <row r="40" spans="1:256" s="13" customFormat="1" ht="14.25">
      <c r="A40" s="42" t="s">
        <v>109</v>
      </c>
      <c r="B40" s="78">
        <v>20.998607</v>
      </c>
      <c r="C40" s="78">
        <v>23.694815</v>
      </c>
      <c r="D40" s="78">
        <v>22.153078</v>
      </c>
      <c r="E40" s="78">
        <v>16.3288</v>
      </c>
      <c r="F40" s="78">
        <v>16.795735</v>
      </c>
      <c r="G40" s="78">
        <v>16.539712</v>
      </c>
      <c r="IL40"/>
      <c r="IM40"/>
      <c r="IN40"/>
      <c r="IO40"/>
      <c r="IP40"/>
      <c r="IQ40"/>
      <c r="IR40"/>
      <c r="IS40"/>
      <c r="IT40"/>
      <c r="IU40"/>
      <c r="IV40"/>
    </row>
    <row r="41" spans="1:256" s="13" customFormat="1" ht="14.25">
      <c r="A41" s="87" t="s">
        <v>110</v>
      </c>
      <c r="B41" s="78">
        <v>21.212745</v>
      </c>
      <c r="C41" s="78">
        <v>23.841371</v>
      </c>
      <c r="D41" s="78">
        <v>22.337225</v>
      </c>
      <c r="E41" s="78">
        <v>16.672018</v>
      </c>
      <c r="F41" s="78">
        <v>16.929231</v>
      </c>
      <c r="G41" s="78">
        <v>16.788033</v>
      </c>
      <c r="IL41"/>
      <c r="IM41"/>
      <c r="IN41"/>
      <c r="IO41"/>
      <c r="IP41"/>
      <c r="IQ41"/>
      <c r="IR41"/>
      <c r="IS41"/>
      <c r="IT41"/>
      <c r="IU41"/>
      <c r="IV41"/>
    </row>
    <row r="42" spans="1:256" s="13" customFormat="1" ht="14.25">
      <c r="A42" s="42" t="s">
        <v>111</v>
      </c>
      <c r="B42" s="78">
        <v>13.488951</v>
      </c>
      <c r="C42" s="78">
        <v>16.403329</v>
      </c>
      <c r="D42" s="78">
        <v>14.764191</v>
      </c>
      <c r="E42" s="78">
        <v>7.963752</v>
      </c>
      <c r="F42" s="78">
        <v>12.333086</v>
      </c>
      <c r="G42" s="78">
        <v>9.982315</v>
      </c>
      <c r="IL42"/>
      <c r="IM42"/>
      <c r="IN42"/>
      <c r="IO42"/>
      <c r="IP42"/>
      <c r="IQ42"/>
      <c r="IR42"/>
      <c r="IS42"/>
      <c r="IT42"/>
      <c r="IU42"/>
      <c r="IV42"/>
    </row>
    <row r="43" spans="1:256" s="13" customFormat="1" ht="14.25">
      <c r="A43" s="42" t="s">
        <v>112</v>
      </c>
      <c r="B43" s="78">
        <v>7.47288</v>
      </c>
      <c r="C43" s="78">
        <v>11.023407</v>
      </c>
      <c r="D43" s="78">
        <v>9.01848</v>
      </c>
      <c r="E43" s="78">
        <v>4.810152</v>
      </c>
      <c r="F43" s="78">
        <v>9.034377</v>
      </c>
      <c r="G43" s="78">
        <v>6.766926</v>
      </c>
      <c r="IL43"/>
      <c r="IM43"/>
      <c r="IN43"/>
      <c r="IO43"/>
      <c r="IP43"/>
      <c r="IQ43"/>
      <c r="IR43"/>
      <c r="IS43"/>
      <c r="IT43"/>
      <c r="IU43"/>
      <c r="IV43"/>
    </row>
    <row r="44" spans="1:256" s="13" customFormat="1" ht="14.25">
      <c r="A44" s="42" t="s">
        <v>113</v>
      </c>
      <c r="B44" s="78">
        <v>6.588776</v>
      </c>
      <c r="C44" s="78">
        <v>8.208542</v>
      </c>
      <c r="D44" s="78">
        <v>7.292741</v>
      </c>
      <c r="E44" s="78">
        <v>4.172075</v>
      </c>
      <c r="F44" s="78">
        <v>4.528862</v>
      </c>
      <c r="G44" s="78">
        <v>4.33686</v>
      </c>
      <c r="IL44"/>
      <c r="IM44"/>
      <c r="IN44"/>
      <c r="IO44"/>
      <c r="IP44"/>
      <c r="IQ44"/>
      <c r="IR44"/>
      <c r="IS44"/>
      <c r="IT44"/>
      <c r="IU44"/>
      <c r="IV44"/>
    </row>
    <row r="45" spans="1:256" s="13" customFormat="1" ht="14.25">
      <c r="A45" s="42" t="s">
        <v>114</v>
      </c>
      <c r="B45" s="78">
        <v>5.793047</v>
      </c>
      <c r="C45" s="78">
        <v>4.938018</v>
      </c>
      <c r="D45" s="78">
        <v>5.432406</v>
      </c>
      <c r="E45" s="78">
        <v>3.789033</v>
      </c>
      <c r="F45" s="78">
        <v>3.911045</v>
      </c>
      <c r="G45" s="78">
        <v>3.846669</v>
      </c>
      <c r="IL45"/>
      <c r="IM45"/>
      <c r="IN45"/>
      <c r="IO45"/>
      <c r="IP45"/>
      <c r="IQ45"/>
      <c r="IR45"/>
      <c r="IS45"/>
      <c r="IT45"/>
      <c r="IU45"/>
      <c r="IV45"/>
    </row>
    <row r="46" spans="1:256" s="13" customFormat="1" ht="14.25">
      <c r="A46" s="87" t="s">
        <v>116</v>
      </c>
      <c r="B46" s="78">
        <v>9.274854</v>
      </c>
      <c r="C46" s="78">
        <v>11.219631</v>
      </c>
      <c r="D46" s="78">
        <v>10.113914</v>
      </c>
      <c r="E46" s="78">
        <v>6.046324</v>
      </c>
      <c r="F46" s="78">
        <v>7.808846</v>
      </c>
      <c r="G46" s="78">
        <v>6.860579</v>
      </c>
      <c r="IL46"/>
      <c r="IM46"/>
      <c r="IN46"/>
      <c r="IO46"/>
      <c r="IP46"/>
      <c r="IQ46"/>
      <c r="IR46"/>
      <c r="IS46"/>
      <c r="IT46"/>
      <c r="IU46"/>
      <c r="IV46"/>
    </row>
    <row r="47" spans="1:256" s="13" customFormat="1" ht="14.25">
      <c r="A47" s="87" t="s">
        <v>129</v>
      </c>
      <c r="B47" s="78">
        <v>9.095009</v>
      </c>
      <c r="C47" s="78">
        <v>11.050233</v>
      </c>
      <c r="D47" s="78">
        <v>9.934087</v>
      </c>
      <c r="E47" s="78">
        <v>5.942962</v>
      </c>
      <c r="F47" s="78">
        <v>7.676962</v>
      </c>
      <c r="G47" s="78">
        <v>6.739099</v>
      </c>
      <c r="IL47"/>
      <c r="IM47"/>
      <c r="IN47"/>
      <c r="IO47"/>
      <c r="IP47"/>
      <c r="IQ47"/>
      <c r="IR47"/>
      <c r="IS47"/>
      <c r="IT47"/>
      <c r="IU47"/>
      <c r="IV47"/>
    </row>
    <row r="48" spans="1:256" s="13" customFormat="1" ht="13.5" customHeight="1">
      <c r="A48" s="27"/>
      <c r="B48" s="27"/>
      <c r="C48" s="27"/>
      <c r="D48" s="27"/>
      <c r="E48" s="27"/>
      <c r="F48" s="27"/>
      <c r="G48" s="27"/>
      <c r="IL48"/>
      <c r="IM48"/>
      <c r="IN48"/>
      <c r="IO48"/>
      <c r="IP48"/>
      <c r="IQ48"/>
      <c r="IR48"/>
      <c r="IS48"/>
      <c r="IT48"/>
      <c r="IU48"/>
      <c r="IV48"/>
    </row>
    <row r="49" ht="14.25">
      <c r="C49" s="13" t="s">
        <v>120</v>
      </c>
    </row>
    <row r="50" spans="1:256" s="13" customFormat="1" ht="12.75" customHeight="1">
      <c r="A50" s="17" t="s">
        <v>105</v>
      </c>
      <c r="B50" s="18" t="s">
        <v>106</v>
      </c>
      <c r="C50" s="18"/>
      <c r="D50" s="18"/>
      <c r="E50" s="18" t="s">
        <v>107</v>
      </c>
      <c r="F50" s="18"/>
      <c r="G50" s="18"/>
      <c r="IL50"/>
      <c r="IM50"/>
      <c r="IN50"/>
      <c r="IO50"/>
      <c r="IP50"/>
      <c r="IQ50"/>
      <c r="IR50"/>
      <c r="IS50"/>
      <c r="IT50"/>
      <c r="IU50"/>
      <c r="IV50"/>
    </row>
    <row r="51" spans="1:256" s="13" customFormat="1" ht="12.75" customHeight="1">
      <c r="A51" s="17"/>
      <c r="B51" s="19" t="s">
        <v>34</v>
      </c>
      <c r="C51" s="19" t="s">
        <v>35</v>
      </c>
      <c r="D51" s="19" t="s">
        <v>62</v>
      </c>
      <c r="E51" s="19" t="s">
        <v>34</v>
      </c>
      <c r="F51" s="19" t="s">
        <v>35</v>
      </c>
      <c r="G51" s="19" t="s">
        <v>62</v>
      </c>
      <c r="IL51"/>
      <c r="IM51"/>
      <c r="IN51"/>
      <c r="IO51"/>
      <c r="IP51"/>
      <c r="IQ51"/>
      <c r="IR51"/>
      <c r="IS51"/>
      <c r="IT51"/>
      <c r="IU51"/>
      <c r="IV51"/>
    </row>
    <row r="52" spans="1:256" s="13" customFormat="1" ht="14.25">
      <c r="A52" s="17"/>
      <c r="B52" s="19"/>
      <c r="C52" s="19"/>
      <c r="D52" s="19"/>
      <c r="E52" s="19"/>
      <c r="F52" s="19"/>
      <c r="G52" s="19"/>
      <c r="IL52"/>
      <c r="IM52"/>
      <c r="IN52"/>
      <c r="IO52"/>
      <c r="IP52"/>
      <c r="IQ52"/>
      <c r="IR52"/>
      <c r="IS52"/>
      <c r="IT52"/>
      <c r="IU52"/>
      <c r="IV52"/>
    </row>
    <row r="53" spans="246:256" s="13" customFormat="1" ht="14.25">
      <c r="IL53"/>
      <c r="IM53"/>
      <c r="IN53"/>
      <c r="IO53"/>
      <c r="IP53"/>
      <c r="IQ53"/>
      <c r="IR53"/>
      <c r="IS53"/>
      <c r="IT53"/>
      <c r="IU53"/>
      <c r="IV53"/>
    </row>
    <row r="54" spans="1:256" s="13" customFormat="1" ht="15" customHeight="1">
      <c r="A54" s="86" t="s">
        <v>108</v>
      </c>
      <c r="B54" s="78">
        <v>30.387017</v>
      </c>
      <c r="C54" s="78">
        <v>34.8647</v>
      </c>
      <c r="D54" s="78">
        <v>32.208376</v>
      </c>
      <c r="E54" s="78">
        <v>21.114252</v>
      </c>
      <c r="F54" s="78">
        <v>25.331871</v>
      </c>
      <c r="G54" s="78">
        <v>22.895061</v>
      </c>
      <c r="IL54"/>
      <c r="IM54"/>
      <c r="IN54"/>
      <c r="IO54"/>
      <c r="IP54"/>
      <c r="IQ54"/>
      <c r="IR54"/>
      <c r="IS54"/>
      <c r="IT54"/>
      <c r="IU54"/>
      <c r="IV54"/>
    </row>
    <row r="55" spans="1:256" s="13" customFormat="1" ht="14.25">
      <c r="A55" s="42" t="s">
        <v>109</v>
      </c>
      <c r="B55" s="78">
        <v>23.220046</v>
      </c>
      <c r="C55" s="78">
        <v>26.370035</v>
      </c>
      <c r="D55" s="78">
        <v>24.568667</v>
      </c>
      <c r="E55" s="78">
        <v>16.0769</v>
      </c>
      <c r="F55" s="78">
        <v>20.771561</v>
      </c>
      <c r="G55" s="78">
        <v>18.230787</v>
      </c>
      <c r="IL55"/>
      <c r="IM55"/>
      <c r="IN55"/>
      <c r="IO55"/>
      <c r="IP55"/>
      <c r="IQ55"/>
      <c r="IR55"/>
      <c r="IS55"/>
      <c r="IT55"/>
      <c r="IU55"/>
      <c r="IV55"/>
    </row>
    <row r="56" spans="1:256" s="13" customFormat="1" ht="14.25">
      <c r="A56" s="87" t="s">
        <v>110</v>
      </c>
      <c r="B56" s="78">
        <v>23.412343</v>
      </c>
      <c r="C56" s="78">
        <v>26.538263</v>
      </c>
      <c r="D56" s="78">
        <v>24.7489</v>
      </c>
      <c r="E56" s="78">
        <v>16.042535</v>
      </c>
      <c r="F56" s="78">
        <v>20.785107</v>
      </c>
      <c r="G56" s="78">
        <v>18.224017</v>
      </c>
      <c r="IL56"/>
      <c r="IM56"/>
      <c r="IN56"/>
      <c r="IO56"/>
      <c r="IP56"/>
      <c r="IQ56"/>
      <c r="IR56"/>
      <c r="IS56"/>
      <c r="IT56"/>
      <c r="IU56"/>
      <c r="IV56"/>
    </row>
    <row r="57" spans="1:256" s="13" customFormat="1" ht="14.25">
      <c r="A57" s="42" t="s">
        <v>111</v>
      </c>
      <c r="B57" s="78">
        <v>14.357478</v>
      </c>
      <c r="C57" s="78">
        <v>17.602894</v>
      </c>
      <c r="D57" s="78">
        <v>15.782162</v>
      </c>
      <c r="E57" s="78">
        <v>9.38889</v>
      </c>
      <c r="F57" s="78">
        <v>13.240764</v>
      </c>
      <c r="G57" s="78">
        <v>11.224575</v>
      </c>
      <c r="IL57"/>
      <c r="IM57"/>
      <c r="IN57"/>
      <c r="IO57"/>
      <c r="IP57"/>
      <c r="IQ57"/>
      <c r="IR57"/>
      <c r="IS57"/>
      <c r="IT57"/>
      <c r="IU57"/>
      <c r="IV57"/>
    </row>
    <row r="58" spans="1:256" s="13" customFormat="1" ht="14.25">
      <c r="A58" s="42" t="s">
        <v>112</v>
      </c>
      <c r="B58" s="78">
        <v>7.713678</v>
      </c>
      <c r="C58" s="78">
        <v>11.219933</v>
      </c>
      <c r="D58" s="78">
        <v>9.249512</v>
      </c>
      <c r="E58" s="78">
        <v>4.558994</v>
      </c>
      <c r="F58" s="78">
        <v>7.911836</v>
      </c>
      <c r="G58" s="78">
        <v>6.122756</v>
      </c>
      <c r="IL58"/>
      <c r="IM58"/>
      <c r="IN58"/>
      <c r="IO58"/>
      <c r="IP58"/>
      <c r="IQ58"/>
      <c r="IR58"/>
      <c r="IS58"/>
      <c r="IT58"/>
      <c r="IU58"/>
      <c r="IV58"/>
    </row>
    <row r="59" spans="1:256" s="13" customFormat="1" ht="14.25">
      <c r="A59" s="42" t="s">
        <v>113</v>
      </c>
      <c r="B59" s="78">
        <v>7.105674</v>
      </c>
      <c r="C59" s="78">
        <v>8.541993</v>
      </c>
      <c r="D59" s="78">
        <v>7.723249</v>
      </c>
      <c r="E59" s="78">
        <v>5.213034</v>
      </c>
      <c r="F59" s="78">
        <v>6.356697</v>
      </c>
      <c r="G59" s="78">
        <v>5.743277</v>
      </c>
      <c r="IL59"/>
      <c r="IM59"/>
      <c r="IN59"/>
      <c r="IO59"/>
      <c r="IP59"/>
      <c r="IQ59"/>
      <c r="IR59"/>
      <c r="IS59"/>
      <c r="IT59"/>
      <c r="IU59"/>
      <c r="IV59"/>
    </row>
    <row r="60" spans="1:256" s="13" customFormat="1" ht="14.25">
      <c r="A60" s="42" t="s">
        <v>114</v>
      </c>
      <c r="B60" s="78">
        <v>6.330929</v>
      </c>
      <c r="C60" s="78">
        <v>4.835306</v>
      </c>
      <c r="D60" s="78">
        <v>5.706023</v>
      </c>
      <c r="E60" s="78">
        <v>4.915613</v>
      </c>
      <c r="F60" s="78">
        <v>4.635511</v>
      </c>
      <c r="G60" s="78">
        <v>4.785763</v>
      </c>
      <c r="IL60"/>
      <c r="IM60"/>
      <c r="IN60"/>
      <c r="IO60"/>
      <c r="IP60"/>
      <c r="IQ60"/>
      <c r="IR60"/>
      <c r="IS60"/>
      <c r="IT60"/>
      <c r="IU60"/>
      <c r="IV60"/>
    </row>
    <row r="61" spans="1:256" s="13" customFormat="1" ht="14.25">
      <c r="A61" s="87" t="s">
        <v>116</v>
      </c>
      <c r="B61" s="78">
        <v>9.938983</v>
      </c>
      <c r="C61" s="78">
        <v>11.869912</v>
      </c>
      <c r="D61" s="78">
        <v>10.769732</v>
      </c>
      <c r="E61" s="78">
        <v>6.547602</v>
      </c>
      <c r="F61" s="78">
        <v>8.529254</v>
      </c>
      <c r="G61" s="78">
        <v>7.468199</v>
      </c>
      <c r="IL61"/>
      <c r="IM61"/>
      <c r="IN61"/>
      <c r="IO61"/>
      <c r="IP61"/>
      <c r="IQ61"/>
      <c r="IR61"/>
      <c r="IS61"/>
      <c r="IT61"/>
      <c r="IU61"/>
      <c r="IV61"/>
    </row>
    <row r="62" spans="1:256" s="13" customFormat="1" ht="14.25">
      <c r="A62" s="87" t="s">
        <v>129</v>
      </c>
      <c r="B62" s="78">
        <v>9.733529</v>
      </c>
      <c r="C62" s="78">
        <v>11.724302</v>
      </c>
      <c r="D62" s="78">
        <v>10.584862</v>
      </c>
      <c r="E62" s="78">
        <v>6.375215</v>
      </c>
      <c r="F62" s="78">
        <v>8.436199</v>
      </c>
      <c r="G62" s="78">
        <v>7.32442</v>
      </c>
      <c r="IL62"/>
      <c r="IM62"/>
      <c r="IN62"/>
      <c r="IO62"/>
      <c r="IP62"/>
      <c r="IQ62"/>
      <c r="IR62"/>
      <c r="IS62"/>
      <c r="IT62"/>
      <c r="IU62"/>
      <c r="IV62"/>
    </row>
    <row r="63" spans="1:256" s="13" customFormat="1" ht="14.25">
      <c r="A63" s="29"/>
      <c r="B63" s="29"/>
      <c r="C63" s="29"/>
      <c r="D63" s="29"/>
      <c r="E63" s="29"/>
      <c r="F63" s="29"/>
      <c r="G63" s="29"/>
      <c r="IL63"/>
      <c r="IM63"/>
      <c r="IN63"/>
      <c r="IO63"/>
      <c r="IP63"/>
      <c r="IQ63"/>
      <c r="IR63"/>
      <c r="IS63"/>
      <c r="IT63"/>
      <c r="IU63"/>
      <c r="IV63"/>
    </row>
    <row r="64" spans="1:256" s="13" customFormat="1" ht="14.25">
      <c r="A64" s="30" t="s">
        <v>57</v>
      </c>
      <c r="B64"/>
      <c r="C64"/>
      <c r="D64"/>
      <c r="E64"/>
      <c r="F64"/>
      <c r="G64"/>
      <c r="IL64"/>
      <c r="IM64"/>
      <c r="IN64"/>
      <c r="IO64"/>
      <c r="IP64"/>
      <c r="IQ64"/>
      <c r="IR64"/>
      <c r="IS64"/>
      <c r="IT64"/>
      <c r="IU64"/>
      <c r="IV64"/>
    </row>
    <row r="65" spans="1:256" s="13" customFormat="1" ht="13.5" customHeight="1">
      <c r="A65"/>
      <c r="B65"/>
      <c r="C65"/>
      <c r="D65"/>
      <c r="E65"/>
      <c r="F65"/>
      <c r="G65"/>
      <c r="IL65"/>
      <c r="IM65"/>
      <c r="IN65"/>
      <c r="IO65"/>
      <c r="IP65"/>
      <c r="IQ65"/>
      <c r="IR65"/>
      <c r="IS65"/>
      <c r="IT65"/>
      <c r="IU65"/>
      <c r="IV65"/>
    </row>
    <row r="66" spans="1:256" s="13" customFormat="1" ht="13.5" customHeight="1">
      <c r="A66"/>
      <c r="B66"/>
      <c r="C66"/>
      <c r="D66"/>
      <c r="E66"/>
      <c r="F66"/>
      <c r="G66"/>
      <c r="IL66"/>
      <c r="IM66"/>
      <c r="IN66"/>
      <c r="IO66"/>
      <c r="IP66"/>
      <c r="IQ66"/>
      <c r="IR66"/>
      <c r="IS66"/>
      <c r="IT66"/>
      <c r="IU66"/>
      <c r="IV66"/>
    </row>
  </sheetData>
  <sheetProtection selectLockedCells="1" selectUnlockedCells="1"/>
  <mergeCells count="37">
    <mergeCell ref="A1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9:A21"/>
    <mergeCell ref="B19:D19"/>
    <mergeCell ref="E19:G19"/>
    <mergeCell ref="B20:B21"/>
    <mergeCell ref="C20:C21"/>
    <mergeCell ref="D20:D21"/>
    <mergeCell ref="E20:E21"/>
    <mergeCell ref="F20:F21"/>
    <mergeCell ref="G20:G21"/>
    <mergeCell ref="A35:A37"/>
    <mergeCell ref="B35:D35"/>
    <mergeCell ref="E35:G35"/>
    <mergeCell ref="B36:B37"/>
    <mergeCell ref="C36:C37"/>
    <mergeCell ref="D36:D37"/>
    <mergeCell ref="E36:E37"/>
    <mergeCell ref="F36:F37"/>
    <mergeCell ref="G36:G37"/>
    <mergeCell ref="A50:A52"/>
    <mergeCell ref="B50:D50"/>
    <mergeCell ref="E50:G50"/>
    <mergeCell ref="B51:B52"/>
    <mergeCell ref="C51:C52"/>
    <mergeCell ref="D51:D52"/>
    <mergeCell ref="E51:E52"/>
    <mergeCell ref="F51:F52"/>
    <mergeCell ref="G51:G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37" sqref="D37"/>
    </sheetView>
  </sheetViews>
  <sheetFormatPr defaultColWidth="9.140625" defaultRowHeight="12.75"/>
  <cols>
    <col min="1" max="1" width="27.140625" style="0" customWidth="1"/>
    <col min="2" max="2" width="12.140625" style="0" customWidth="1"/>
    <col min="3" max="3" width="11.28125" style="0" customWidth="1"/>
    <col min="4" max="4" width="9.57421875" style="0" customWidth="1"/>
  </cols>
  <sheetData>
    <row r="1" spans="1:7" s="30" customFormat="1" ht="12.75" customHeight="1">
      <c r="A1" s="32" t="s">
        <v>130</v>
      </c>
      <c r="B1" s="32"/>
      <c r="C1" s="32"/>
      <c r="D1" s="32"/>
      <c r="E1" s="32"/>
      <c r="F1" s="32"/>
      <c r="G1" s="32"/>
    </row>
    <row r="2" spans="1:7" s="30" customFormat="1" ht="12.75">
      <c r="A2" s="32"/>
      <c r="B2" s="32"/>
      <c r="C2" s="32"/>
      <c r="D2" s="32"/>
      <c r="E2" s="32"/>
      <c r="F2" s="32"/>
      <c r="G2" s="32"/>
    </row>
    <row r="3" spans="1:7" s="30" customFormat="1" ht="13.5" customHeight="1">
      <c r="A3" s="69"/>
      <c r="B3"/>
      <c r="C3" s="34" t="s">
        <v>104</v>
      </c>
      <c r="D3" s="69"/>
      <c r="E3" s="34"/>
      <c r="F3" s="34"/>
      <c r="G3" s="34"/>
    </row>
    <row r="4" spans="1:7" s="30" customFormat="1" ht="12.75" customHeight="1">
      <c r="A4" s="17" t="s">
        <v>122</v>
      </c>
      <c r="B4" s="18" t="s">
        <v>106</v>
      </c>
      <c r="C4" s="18"/>
      <c r="D4" s="18"/>
      <c r="E4" s="18" t="s">
        <v>107</v>
      </c>
      <c r="F4" s="18"/>
      <c r="G4" s="18"/>
    </row>
    <row r="5" spans="1:7" s="30" customFormat="1" ht="12.75" customHeight="1">
      <c r="A5" s="17"/>
      <c r="B5" s="19" t="s">
        <v>34</v>
      </c>
      <c r="C5" s="19" t="s">
        <v>35</v>
      </c>
      <c r="D5" s="19" t="s">
        <v>62</v>
      </c>
      <c r="E5" s="19" t="s">
        <v>34</v>
      </c>
      <c r="F5" s="19" t="s">
        <v>35</v>
      </c>
      <c r="G5" s="19" t="s">
        <v>62</v>
      </c>
    </row>
    <row r="6" spans="1:7" s="30" customFormat="1" ht="12.75">
      <c r="A6" s="17"/>
      <c r="B6" s="19"/>
      <c r="C6" s="19"/>
      <c r="D6" s="19"/>
      <c r="E6" s="19"/>
      <c r="F6" s="19"/>
      <c r="G6" s="19"/>
    </row>
    <row r="7" spans="1:7" s="30" customFormat="1" ht="12.75">
      <c r="A7" s="13"/>
      <c r="B7" s="13"/>
      <c r="C7" s="13"/>
      <c r="D7" s="13"/>
      <c r="E7" s="13"/>
      <c r="F7" s="13"/>
      <c r="G7" s="13"/>
    </row>
    <row r="8" spans="1:7" s="30" customFormat="1" ht="20.25">
      <c r="A8" s="85" t="s">
        <v>123</v>
      </c>
      <c r="B8" s="78">
        <v>11.956242</v>
      </c>
      <c r="C8" s="78">
        <v>16.211906</v>
      </c>
      <c r="D8" s="78">
        <v>13.355779</v>
      </c>
      <c r="E8" s="78">
        <v>8.587128</v>
      </c>
      <c r="F8" s="78">
        <v>12.321324</v>
      </c>
      <c r="G8" s="78">
        <v>9.921963</v>
      </c>
    </row>
    <row r="9" spans="1:7" s="30" customFormat="1" ht="15" customHeight="1">
      <c r="A9" s="42" t="s">
        <v>124</v>
      </c>
      <c r="B9" s="78">
        <v>7.836107</v>
      </c>
      <c r="C9" s="78">
        <v>11.025866</v>
      </c>
      <c r="D9" s="78">
        <v>9.204573</v>
      </c>
      <c r="E9" s="78">
        <v>5.367828</v>
      </c>
      <c r="F9" s="78">
        <v>9.59015</v>
      </c>
      <c r="G9" s="78">
        <v>7.363484</v>
      </c>
    </row>
    <row r="10" spans="1:7" s="30" customFormat="1" ht="15" customHeight="1">
      <c r="A10" s="42" t="s">
        <v>125</v>
      </c>
      <c r="B10" s="78">
        <v>4.30531</v>
      </c>
      <c r="C10" s="78">
        <v>5.668787</v>
      </c>
      <c r="D10" s="78">
        <v>5.06617</v>
      </c>
      <c r="E10" s="78">
        <v>2.758214</v>
      </c>
      <c r="F10" s="78">
        <v>6.168708</v>
      </c>
      <c r="G10" s="78">
        <v>4.692326</v>
      </c>
    </row>
    <row r="11" spans="1:7" s="30" customFormat="1" ht="15" customHeight="1">
      <c r="A11" s="42" t="s">
        <v>126</v>
      </c>
      <c r="B11" s="78">
        <v>8.702505</v>
      </c>
      <c r="C11" s="78">
        <v>10.641733</v>
      </c>
      <c r="D11" s="78">
        <v>9.532253</v>
      </c>
      <c r="E11" s="78">
        <v>6.066931</v>
      </c>
      <c r="F11" s="78">
        <v>9.286571</v>
      </c>
      <c r="G11" s="78">
        <v>7.543828</v>
      </c>
    </row>
    <row r="12" spans="1:7" s="30" customFormat="1" ht="13.5" customHeight="1">
      <c r="A12" s="27"/>
      <c r="B12" s="27"/>
      <c r="C12" s="27"/>
      <c r="D12" s="27"/>
      <c r="E12" s="27"/>
      <c r="F12" s="27"/>
      <c r="G12" s="27"/>
    </row>
    <row r="13" spans="1:7" s="30" customFormat="1" ht="14.25">
      <c r="A13"/>
      <c r="C13" s="34" t="s">
        <v>118</v>
      </c>
      <c r="E13" s="13"/>
      <c r="F13" s="13"/>
      <c r="G13" s="13"/>
    </row>
    <row r="14" spans="1:7" s="30" customFormat="1" ht="12.75" customHeight="1">
      <c r="A14" s="17" t="s">
        <v>122</v>
      </c>
      <c r="B14" s="18" t="s">
        <v>106</v>
      </c>
      <c r="C14" s="18"/>
      <c r="D14" s="18"/>
      <c r="E14" s="18" t="s">
        <v>107</v>
      </c>
      <c r="F14" s="18"/>
      <c r="G14" s="18"/>
    </row>
    <row r="15" spans="1:7" s="30" customFormat="1" ht="12.75" customHeight="1">
      <c r="A15" s="17"/>
      <c r="B15" s="19" t="s">
        <v>34</v>
      </c>
      <c r="C15" s="19" t="s">
        <v>35</v>
      </c>
      <c r="D15" s="19" t="s">
        <v>62</v>
      </c>
      <c r="E15" s="19" t="s">
        <v>34</v>
      </c>
      <c r="F15" s="19" t="s">
        <v>35</v>
      </c>
      <c r="G15" s="19" t="s">
        <v>62</v>
      </c>
    </row>
    <row r="16" spans="1:7" s="30" customFormat="1" ht="12.75">
      <c r="A16" s="17"/>
      <c r="B16" s="19"/>
      <c r="C16" s="19"/>
      <c r="D16" s="19"/>
      <c r="E16" s="19"/>
      <c r="F16" s="19"/>
      <c r="G16" s="19"/>
    </row>
    <row r="17" spans="1:7" s="30" customFormat="1" ht="12.75">
      <c r="A17" s="13"/>
      <c r="B17" s="13"/>
      <c r="C17" s="13"/>
      <c r="D17" s="13"/>
      <c r="E17" s="13"/>
      <c r="F17" s="13"/>
      <c r="G17" s="13"/>
    </row>
    <row r="18" spans="1:7" s="30" customFormat="1" ht="20.25">
      <c r="A18" s="88" t="s">
        <v>123</v>
      </c>
      <c r="B18" s="78">
        <v>11.894544</v>
      </c>
      <c r="C18" s="78">
        <v>15.452911</v>
      </c>
      <c r="D18" s="78">
        <v>13.063074</v>
      </c>
      <c r="E18" s="78">
        <v>7.240358</v>
      </c>
      <c r="F18" s="78">
        <v>11.067291</v>
      </c>
      <c r="G18" s="78">
        <v>8.676483</v>
      </c>
    </row>
    <row r="19" spans="1:7" s="30" customFormat="1" ht="15" customHeight="1">
      <c r="A19" s="42" t="s">
        <v>124</v>
      </c>
      <c r="B19" s="78">
        <v>7.633196</v>
      </c>
      <c r="C19" s="78">
        <v>10.414644</v>
      </c>
      <c r="D19" s="78">
        <v>8.822461</v>
      </c>
      <c r="E19" s="78">
        <v>5.74882</v>
      </c>
      <c r="F19" s="78">
        <v>8.064872</v>
      </c>
      <c r="G19" s="78">
        <v>6.79651</v>
      </c>
    </row>
    <row r="20" spans="1:7" s="30" customFormat="1" ht="15" customHeight="1">
      <c r="A20" s="42" t="s">
        <v>125</v>
      </c>
      <c r="B20" s="78">
        <v>4.326937</v>
      </c>
      <c r="C20" s="78">
        <v>6.274885</v>
      </c>
      <c r="D20" s="78">
        <v>5.401672</v>
      </c>
      <c r="E20" s="78">
        <v>3.34528</v>
      </c>
      <c r="F20" s="78">
        <v>4.846985</v>
      </c>
      <c r="G20" s="78">
        <v>4.198449</v>
      </c>
    </row>
    <row r="21" spans="1:7" s="30" customFormat="1" ht="15" customHeight="1">
      <c r="A21" s="42" t="s">
        <v>126</v>
      </c>
      <c r="B21" s="78">
        <v>8.58323</v>
      </c>
      <c r="C21" s="78">
        <v>10.381348</v>
      </c>
      <c r="D21" s="78">
        <v>9.348279</v>
      </c>
      <c r="E21" s="78">
        <v>5.85766</v>
      </c>
      <c r="F21" s="78">
        <v>7.93975</v>
      </c>
      <c r="G21" s="78">
        <v>6.803387</v>
      </c>
    </row>
    <row r="22" spans="1:7" s="30" customFormat="1" ht="13.5" customHeight="1">
      <c r="A22"/>
      <c r="B22"/>
      <c r="C22"/>
      <c r="D22"/>
      <c r="E22"/>
      <c r="F22"/>
      <c r="G22"/>
    </row>
    <row r="23" ht="14.25">
      <c r="C23" s="34" t="s">
        <v>119</v>
      </c>
    </row>
    <row r="24" spans="1:7" ht="14.25" customHeight="1">
      <c r="A24" s="17" t="s">
        <v>122</v>
      </c>
      <c r="B24" s="18" t="s">
        <v>106</v>
      </c>
      <c r="C24" s="18"/>
      <c r="D24" s="18"/>
      <c r="E24" s="18" t="s">
        <v>107</v>
      </c>
      <c r="F24" s="18"/>
      <c r="G24" s="18"/>
    </row>
    <row r="25" spans="1:7" s="30" customFormat="1" ht="12.75" customHeight="1">
      <c r="A25" s="17"/>
      <c r="B25" s="19" t="s">
        <v>34</v>
      </c>
      <c r="C25" s="19" t="s">
        <v>35</v>
      </c>
      <c r="D25" s="19" t="s">
        <v>62</v>
      </c>
      <c r="E25" s="19" t="s">
        <v>34</v>
      </c>
      <c r="F25" s="19" t="s">
        <v>35</v>
      </c>
      <c r="G25" s="19" t="s">
        <v>62</v>
      </c>
    </row>
    <row r="26" spans="1:7" s="30" customFormat="1" ht="12.75" customHeight="1">
      <c r="A26" s="17"/>
      <c r="B26" s="19"/>
      <c r="C26" s="19"/>
      <c r="D26" s="19"/>
      <c r="E26" s="19"/>
      <c r="F26" s="19"/>
      <c r="G26" s="19"/>
    </row>
    <row r="27" spans="1:7" s="30" customFormat="1" ht="12.75">
      <c r="A27" s="13"/>
      <c r="B27" s="13"/>
      <c r="C27" s="13"/>
      <c r="D27" s="13"/>
      <c r="E27" s="13"/>
      <c r="F27" s="13"/>
      <c r="G27" s="13"/>
    </row>
    <row r="28" spans="1:7" s="30" customFormat="1" ht="20.25">
      <c r="A28" s="85" t="s">
        <v>123</v>
      </c>
      <c r="B28" s="78">
        <v>12.404263</v>
      </c>
      <c r="C28" s="78">
        <v>16.427276</v>
      </c>
      <c r="D28" s="78">
        <v>13.760171</v>
      </c>
      <c r="E28" s="78">
        <v>7.205391</v>
      </c>
      <c r="F28" s="78">
        <v>10.531984</v>
      </c>
      <c r="G28" s="78">
        <v>8.41707</v>
      </c>
    </row>
    <row r="29" spans="1:7" s="30" customFormat="1" ht="12.75">
      <c r="A29" s="42" t="s">
        <v>124</v>
      </c>
      <c r="B29" s="78">
        <v>8.156586</v>
      </c>
      <c r="C29" s="78">
        <v>11.009726</v>
      </c>
      <c r="D29" s="78">
        <v>9.389234</v>
      </c>
      <c r="E29" s="78">
        <v>6.424746</v>
      </c>
      <c r="F29" s="78">
        <v>8.158832</v>
      </c>
      <c r="G29" s="78">
        <v>7.232702</v>
      </c>
    </row>
    <row r="30" spans="1:7" s="30" customFormat="1" ht="15" customHeight="1">
      <c r="A30" s="42" t="s">
        <v>125</v>
      </c>
      <c r="B30" s="78">
        <v>4.66677</v>
      </c>
      <c r="C30" s="78">
        <v>6.517003</v>
      </c>
      <c r="D30" s="78">
        <v>5.688709</v>
      </c>
      <c r="E30" s="78">
        <v>2.161159</v>
      </c>
      <c r="F30" s="78">
        <v>4.429701</v>
      </c>
      <c r="G30" s="78">
        <v>3.464474</v>
      </c>
    </row>
    <row r="31" spans="1:7" s="30" customFormat="1" ht="15" customHeight="1">
      <c r="A31" s="42" t="s">
        <v>126</v>
      </c>
      <c r="B31" s="78">
        <v>9.095009</v>
      </c>
      <c r="C31" s="78">
        <v>11.050233</v>
      </c>
      <c r="D31" s="78">
        <v>9.934087</v>
      </c>
      <c r="E31" s="78">
        <v>5.942962</v>
      </c>
      <c r="F31" s="78">
        <v>7.676962</v>
      </c>
      <c r="G31" s="78">
        <v>6.739099</v>
      </c>
    </row>
    <row r="32" spans="1:7" s="30" customFormat="1" ht="15" customHeight="1">
      <c r="A32"/>
      <c r="B32"/>
      <c r="C32"/>
      <c r="D32"/>
      <c r="E32"/>
      <c r="F32"/>
      <c r="G32"/>
    </row>
    <row r="33" spans="1:7" s="30" customFormat="1" ht="13.5" customHeight="1">
      <c r="A33"/>
      <c r="B33"/>
      <c r="C33" s="34" t="s">
        <v>120</v>
      </c>
      <c r="D33"/>
      <c r="E33"/>
      <c r="F33"/>
      <c r="G33"/>
    </row>
    <row r="34" spans="1:7" ht="14.25" customHeight="1">
      <c r="A34" s="17" t="s">
        <v>122</v>
      </c>
      <c r="B34" s="18" t="s">
        <v>106</v>
      </c>
      <c r="C34" s="18"/>
      <c r="D34" s="18"/>
      <c r="E34" s="18" t="s">
        <v>107</v>
      </c>
      <c r="F34" s="18"/>
      <c r="G34" s="18"/>
    </row>
    <row r="35" spans="1:7" ht="14.25" customHeight="1">
      <c r="A35" s="17"/>
      <c r="B35" s="19" t="s">
        <v>34</v>
      </c>
      <c r="C35" s="19" t="s">
        <v>35</v>
      </c>
      <c r="D35" s="19" t="s">
        <v>62</v>
      </c>
      <c r="E35" s="19" t="s">
        <v>34</v>
      </c>
      <c r="F35" s="19" t="s">
        <v>35</v>
      </c>
      <c r="G35" s="19" t="s">
        <v>62</v>
      </c>
    </row>
    <row r="36" spans="1:7" s="30" customFormat="1" ht="12.75" customHeight="1">
      <c r="A36" s="17"/>
      <c r="B36" s="19"/>
      <c r="C36" s="19"/>
      <c r="D36" s="19"/>
      <c r="E36" s="19"/>
      <c r="F36" s="19"/>
      <c r="G36" s="19"/>
    </row>
    <row r="37" spans="1:7" s="30" customFormat="1" ht="12.75" customHeight="1">
      <c r="A37" s="13"/>
      <c r="B37" s="13"/>
      <c r="C37" s="13"/>
      <c r="D37" s="13"/>
      <c r="E37" s="13"/>
      <c r="F37" s="13"/>
      <c r="G37" s="13"/>
    </row>
    <row r="38" spans="1:7" s="30" customFormat="1" ht="20.25">
      <c r="A38" s="85" t="s">
        <v>123</v>
      </c>
      <c r="B38" s="78">
        <v>13.16788</v>
      </c>
      <c r="C38" s="78">
        <v>17.216493</v>
      </c>
      <c r="D38" s="78">
        <v>14.542729</v>
      </c>
      <c r="E38" s="78">
        <v>8.769411</v>
      </c>
      <c r="F38" s="78">
        <v>12.404273</v>
      </c>
      <c r="G38" s="78">
        <v>10.07787</v>
      </c>
    </row>
    <row r="39" spans="1:7" s="30" customFormat="1" ht="12.75">
      <c r="A39" s="42" t="s">
        <v>124</v>
      </c>
      <c r="B39" s="78">
        <v>8.88637</v>
      </c>
      <c r="C39" s="78">
        <v>11.629448</v>
      </c>
      <c r="D39" s="78">
        <v>10.064872</v>
      </c>
      <c r="E39" s="78">
        <v>5.926071</v>
      </c>
      <c r="F39" s="78">
        <v>8.07028</v>
      </c>
      <c r="G39" s="78">
        <v>6.933604</v>
      </c>
    </row>
    <row r="40" spans="1:7" s="30" customFormat="1" ht="12.75">
      <c r="A40" s="42" t="s">
        <v>125</v>
      </c>
      <c r="B40" s="78">
        <v>4.604819</v>
      </c>
      <c r="C40" s="78">
        <v>6.95555</v>
      </c>
      <c r="D40" s="78">
        <v>5.901777</v>
      </c>
      <c r="E40" s="78">
        <v>2.596413</v>
      </c>
      <c r="F40" s="78">
        <v>5.689555</v>
      </c>
      <c r="G40" s="78">
        <v>4.383963</v>
      </c>
    </row>
    <row r="41" spans="1:7" s="30" customFormat="1" ht="15" customHeight="1">
      <c r="A41" s="42" t="s">
        <v>126</v>
      </c>
      <c r="B41" s="78">
        <v>9.733529</v>
      </c>
      <c r="C41" s="78">
        <v>11.724302</v>
      </c>
      <c r="D41" s="78">
        <v>10.584862</v>
      </c>
      <c r="E41" s="78">
        <v>6.375215</v>
      </c>
      <c r="F41" s="78">
        <v>8.436199</v>
      </c>
      <c r="G41" s="78">
        <v>7.32442</v>
      </c>
    </row>
    <row r="42" spans="1:7" s="30" customFormat="1" ht="15" customHeight="1">
      <c r="A42" s="29"/>
      <c r="B42" s="29"/>
      <c r="C42" s="29"/>
      <c r="D42" s="29"/>
      <c r="E42" s="29"/>
      <c r="F42" s="29"/>
      <c r="G42" s="29"/>
    </row>
    <row r="43" spans="1:7" s="30" customFormat="1" ht="13.5" customHeight="1">
      <c r="A43" s="30" t="s">
        <v>57</v>
      </c>
      <c r="B43"/>
      <c r="C43"/>
      <c r="D43"/>
      <c r="E43"/>
      <c r="F43"/>
      <c r="G43"/>
    </row>
  </sheetData>
  <sheetProtection selectLockedCells="1" selectUnlockedCells="1"/>
  <mergeCells count="37">
    <mergeCell ref="A1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4:A16"/>
    <mergeCell ref="B14:D14"/>
    <mergeCell ref="E14:G14"/>
    <mergeCell ref="B15:B16"/>
    <mergeCell ref="C15:C16"/>
    <mergeCell ref="D15:D16"/>
    <mergeCell ref="E15:E16"/>
    <mergeCell ref="F15:F16"/>
    <mergeCell ref="G15:G16"/>
    <mergeCell ref="A24:A26"/>
    <mergeCell ref="B24:D24"/>
    <mergeCell ref="E24:G24"/>
    <mergeCell ref="B25:B26"/>
    <mergeCell ref="C25:C26"/>
    <mergeCell ref="D25:D26"/>
    <mergeCell ref="E25:E26"/>
    <mergeCell ref="F25:F26"/>
    <mergeCell ref="G25:G26"/>
    <mergeCell ref="A34:A36"/>
    <mergeCell ref="B34:D34"/>
    <mergeCell ref="E34:G34"/>
    <mergeCell ref="B35:B36"/>
    <mergeCell ref="C35:C36"/>
    <mergeCell ref="D35:D36"/>
    <mergeCell ref="E35:E36"/>
    <mergeCell ref="F35:F36"/>
    <mergeCell ref="G35:G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49" sqref="B49"/>
    </sheetView>
  </sheetViews>
  <sheetFormatPr defaultColWidth="9.140625" defaultRowHeight="12.75"/>
  <cols>
    <col min="1" max="1" width="14.8515625" style="0" customWidth="1"/>
  </cols>
  <sheetData>
    <row r="1" spans="1:256" s="13" customFormat="1" ht="12.75" customHeight="1">
      <c r="A1" s="32" t="s">
        <v>131</v>
      </c>
      <c r="B1" s="32"/>
      <c r="C1" s="32"/>
      <c r="D1" s="32"/>
      <c r="E1" s="32"/>
      <c r="F1" s="32"/>
      <c r="G1" s="32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3" customFormat="1" ht="14.25">
      <c r="A2" s="32"/>
      <c r="B2" s="32"/>
      <c r="C2" s="32"/>
      <c r="D2" s="32"/>
      <c r="E2" s="32"/>
      <c r="F2" s="32"/>
      <c r="G2" s="3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" customFormat="1" ht="13.5" customHeight="1">
      <c r="A3" s="69"/>
      <c r="B3" s="69"/>
      <c r="C3" s="34" t="s">
        <v>104</v>
      </c>
      <c r="D3" s="69"/>
      <c r="E3" s="34"/>
      <c r="F3" s="34"/>
      <c r="G3" s="34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2.75" customHeight="1">
      <c r="A4" s="17" t="s">
        <v>105</v>
      </c>
      <c r="B4" s="18" t="s">
        <v>106</v>
      </c>
      <c r="C4" s="18"/>
      <c r="D4" s="18"/>
      <c r="E4" s="18" t="s">
        <v>107</v>
      </c>
      <c r="F4" s="18"/>
      <c r="G4" s="18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3" customFormat="1" ht="12.75" customHeight="1">
      <c r="A5" s="17"/>
      <c r="B5" s="19" t="s">
        <v>34</v>
      </c>
      <c r="C5" s="19" t="s">
        <v>35</v>
      </c>
      <c r="D5" s="19" t="s">
        <v>62</v>
      </c>
      <c r="E5" s="19" t="s">
        <v>34</v>
      </c>
      <c r="F5" s="19" t="s">
        <v>35</v>
      </c>
      <c r="G5" s="19" t="s">
        <v>62</v>
      </c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3" customFormat="1" ht="14.25">
      <c r="A6" s="17"/>
      <c r="B6" s="19"/>
      <c r="C6" s="19"/>
      <c r="D6" s="19"/>
      <c r="E6" s="19"/>
      <c r="F6" s="19"/>
      <c r="G6" s="19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91:256" s="13" customFormat="1" ht="14.25"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3" customFormat="1" ht="15" customHeight="1">
      <c r="A8" s="42" t="s">
        <v>108</v>
      </c>
      <c r="B8" s="78">
        <v>70.605265</v>
      </c>
      <c r="C8" s="78">
        <v>79.865792</v>
      </c>
      <c r="D8" s="78">
        <v>75.076291</v>
      </c>
      <c r="E8" s="78">
        <v>70.083693</v>
      </c>
      <c r="F8" s="78">
        <v>77.308281</v>
      </c>
      <c r="G8" s="78">
        <v>73.563449</v>
      </c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3" customFormat="1" ht="14.25">
      <c r="A9" s="42" t="s">
        <v>109</v>
      </c>
      <c r="B9" s="78">
        <v>44.330163</v>
      </c>
      <c r="C9" s="78">
        <v>57.47626</v>
      </c>
      <c r="D9" s="78">
        <v>50.706661</v>
      </c>
      <c r="E9" s="78">
        <v>44.087102</v>
      </c>
      <c r="F9" s="78">
        <v>52.170263</v>
      </c>
      <c r="G9" s="78">
        <v>48.008396</v>
      </c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3" customFormat="1" ht="14.25">
      <c r="A10" s="42" t="s">
        <v>110</v>
      </c>
      <c r="B10" s="78">
        <v>54.856142</v>
      </c>
      <c r="C10" s="78">
        <v>65.546059</v>
      </c>
      <c r="D10" s="78">
        <v>60.040361</v>
      </c>
      <c r="E10" s="78">
        <v>54.915195</v>
      </c>
      <c r="F10" s="78">
        <v>61.567409</v>
      </c>
      <c r="G10" s="78">
        <v>58.139698</v>
      </c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3" customFormat="1" ht="14.25">
      <c r="A11" s="42" t="s">
        <v>111</v>
      </c>
      <c r="B11" s="78">
        <v>18.34746</v>
      </c>
      <c r="C11" s="78">
        <v>36.105541</v>
      </c>
      <c r="D11" s="78">
        <v>27.09313</v>
      </c>
      <c r="E11" s="78">
        <v>15.678944</v>
      </c>
      <c r="F11" s="78">
        <v>27.805436</v>
      </c>
      <c r="G11" s="78">
        <v>21.678964</v>
      </c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" customFormat="1" ht="14.25">
      <c r="A12" s="42" t="s">
        <v>112</v>
      </c>
      <c r="B12" s="78">
        <v>10.020722</v>
      </c>
      <c r="C12" s="78">
        <v>30.745251</v>
      </c>
      <c r="D12" s="78">
        <v>20.397008</v>
      </c>
      <c r="E12" s="78">
        <v>6.789756</v>
      </c>
      <c r="F12" s="78">
        <v>18.696409</v>
      </c>
      <c r="G12" s="78">
        <v>12.807858</v>
      </c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" customFormat="1" ht="14.25">
      <c r="A13" s="42" t="s">
        <v>113</v>
      </c>
      <c r="B13" s="78">
        <v>10.89088</v>
      </c>
      <c r="C13" s="78">
        <v>32.142798</v>
      </c>
      <c r="D13" s="78">
        <v>21.642015</v>
      </c>
      <c r="E13" s="78">
        <v>7.103246</v>
      </c>
      <c r="F13" s="78">
        <v>22.543188</v>
      </c>
      <c r="G13" s="78">
        <v>14.957197</v>
      </c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" customFormat="1" ht="14.25">
      <c r="A14" s="42" t="s">
        <v>114</v>
      </c>
      <c r="B14" s="78">
        <v>32.819182</v>
      </c>
      <c r="C14" s="78">
        <v>53.490611</v>
      </c>
      <c r="D14" s="78">
        <v>43.458508</v>
      </c>
      <c r="E14" s="78">
        <v>28.761468</v>
      </c>
      <c r="F14" s="78">
        <v>40.873211</v>
      </c>
      <c r="G14" s="78">
        <v>35.015247</v>
      </c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3" customFormat="1" ht="14.25">
      <c r="A15" s="42" t="s">
        <v>116</v>
      </c>
      <c r="B15" s="78">
        <v>26.387901</v>
      </c>
      <c r="C15" s="78">
        <v>44.608127</v>
      </c>
      <c r="D15" s="78">
        <v>35.517794</v>
      </c>
      <c r="E15" s="78">
        <v>22.973928</v>
      </c>
      <c r="F15" s="78">
        <v>34.651618</v>
      </c>
      <c r="G15" s="78">
        <v>28.856407</v>
      </c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" customFormat="1" ht="14.25">
      <c r="A16" s="42" t="s">
        <v>117</v>
      </c>
      <c r="B16" s="78">
        <v>42.363923</v>
      </c>
      <c r="C16" s="78">
        <v>59.890671</v>
      </c>
      <c r="D16" s="78">
        <v>51.426873</v>
      </c>
      <c r="E16" s="78">
        <v>41.025609</v>
      </c>
      <c r="F16" s="78">
        <v>54.290404</v>
      </c>
      <c r="G16" s="78">
        <v>47.938947</v>
      </c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5:256" s="13" customFormat="1" ht="14.25">
      <c r="E17" s="52"/>
      <c r="F17" s="52"/>
      <c r="G17" s="52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" customFormat="1" ht="14.25">
      <c r="A18"/>
      <c r="B18" s="30"/>
      <c r="C18" s="34" t="s">
        <v>118</v>
      </c>
      <c r="D18" s="30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3" customFormat="1" ht="12.75" customHeight="1">
      <c r="A19" s="17" t="s">
        <v>105</v>
      </c>
      <c r="B19" s="18" t="s">
        <v>106</v>
      </c>
      <c r="C19" s="18"/>
      <c r="D19" s="18"/>
      <c r="E19" s="18" t="s">
        <v>107</v>
      </c>
      <c r="F19" s="18"/>
      <c r="G19" s="18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3" customFormat="1" ht="12.75" customHeight="1">
      <c r="A20" s="17"/>
      <c r="B20" s="19" t="s">
        <v>34</v>
      </c>
      <c r="C20" s="19" t="s">
        <v>35</v>
      </c>
      <c r="D20" s="19" t="s">
        <v>62</v>
      </c>
      <c r="E20" s="19" t="s">
        <v>34</v>
      </c>
      <c r="F20" s="19" t="s">
        <v>35</v>
      </c>
      <c r="G20" s="19" t="s">
        <v>62</v>
      </c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3" customFormat="1" ht="14.25">
      <c r="A21" s="17"/>
      <c r="B21" s="19"/>
      <c r="C21" s="19"/>
      <c r="D21" s="19"/>
      <c r="E21" s="19"/>
      <c r="F21" s="19"/>
      <c r="G21" s="19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91:256" s="13" customFormat="1" ht="14.25"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3" customFormat="1" ht="15" customHeight="1">
      <c r="A23" s="42" t="s">
        <v>108</v>
      </c>
      <c r="B23" s="78">
        <v>71.765857</v>
      </c>
      <c r="C23" s="78">
        <v>81.190728</v>
      </c>
      <c r="D23" s="78">
        <v>76.318613</v>
      </c>
      <c r="E23" s="78">
        <v>71.156254</v>
      </c>
      <c r="F23" s="78">
        <v>80.593606</v>
      </c>
      <c r="G23" s="78">
        <v>75.704561</v>
      </c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3" customFormat="1" ht="14.25">
      <c r="A24" s="42" t="s">
        <v>109</v>
      </c>
      <c r="B24" s="78">
        <v>46.525691</v>
      </c>
      <c r="C24" s="78">
        <v>59.985473</v>
      </c>
      <c r="D24" s="78">
        <v>53.06538</v>
      </c>
      <c r="E24" s="78">
        <v>43.946195</v>
      </c>
      <c r="F24" s="78">
        <v>55.819275</v>
      </c>
      <c r="G24" s="78">
        <v>49.720287</v>
      </c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3" customFormat="1" ht="14.25">
      <c r="A25" s="42" t="s">
        <v>110</v>
      </c>
      <c r="B25" s="78">
        <v>56.610438</v>
      </c>
      <c r="C25" s="78">
        <v>67.561637</v>
      </c>
      <c r="D25" s="78">
        <v>61.929212</v>
      </c>
      <c r="E25" s="78">
        <v>54.98463</v>
      </c>
      <c r="F25" s="78">
        <v>64.258692</v>
      </c>
      <c r="G25" s="78">
        <v>59.487992</v>
      </c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3" customFormat="1" ht="14.25">
      <c r="A26" s="42" t="s">
        <v>111</v>
      </c>
      <c r="B26" s="78">
        <v>21.100041</v>
      </c>
      <c r="C26" s="78">
        <v>38.653402</v>
      </c>
      <c r="D26" s="78">
        <v>29.767928</v>
      </c>
      <c r="E26" s="78">
        <v>15.564364</v>
      </c>
      <c r="F26" s="78">
        <v>29.121727</v>
      </c>
      <c r="G26" s="78">
        <v>22.310813</v>
      </c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3" customFormat="1" ht="14.25">
      <c r="A27" s="42" t="s">
        <v>112</v>
      </c>
      <c r="B27" s="78">
        <v>10.498468</v>
      </c>
      <c r="C27" s="78">
        <v>31.808784</v>
      </c>
      <c r="D27" s="78">
        <v>21.169703</v>
      </c>
      <c r="E27" s="78">
        <v>7.019668</v>
      </c>
      <c r="F27" s="78">
        <v>22.667904</v>
      </c>
      <c r="G27" s="78">
        <v>14.933761</v>
      </c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3" customFormat="1" ht="14.25">
      <c r="A28" s="42" t="s">
        <v>113</v>
      </c>
      <c r="B28" s="78">
        <v>11.134527</v>
      </c>
      <c r="C28" s="78">
        <v>34.016342</v>
      </c>
      <c r="D28" s="78">
        <v>22.711601</v>
      </c>
      <c r="E28" s="78">
        <v>7.848728</v>
      </c>
      <c r="F28" s="78">
        <v>21.871243</v>
      </c>
      <c r="G28" s="78">
        <v>14.98019</v>
      </c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3" customFormat="1" ht="14.25">
      <c r="A29" s="42" t="s">
        <v>114</v>
      </c>
      <c r="B29" s="78">
        <v>33.078511</v>
      </c>
      <c r="C29" s="78">
        <v>54.030182</v>
      </c>
      <c r="D29" s="78">
        <v>43.874449</v>
      </c>
      <c r="E29" s="78">
        <v>29.760767</v>
      </c>
      <c r="F29" s="78">
        <v>43.077744</v>
      </c>
      <c r="G29" s="78">
        <v>36.65359</v>
      </c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3" customFormat="1" ht="14.25">
      <c r="A30" s="42" t="s">
        <v>116</v>
      </c>
      <c r="B30" s="78">
        <v>27.052602</v>
      </c>
      <c r="C30" s="78">
        <v>45.852529</v>
      </c>
      <c r="D30" s="78">
        <v>36.479551</v>
      </c>
      <c r="E30" s="78">
        <v>23.307405</v>
      </c>
      <c r="F30" s="78">
        <v>36.207374</v>
      </c>
      <c r="G30" s="78">
        <v>29.815913</v>
      </c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3" customFormat="1" ht="14.25">
      <c r="A31" s="42" t="s">
        <v>117</v>
      </c>
      <c r="B31" s="78">
        <v>42.839399</v>
      </c>
      <c r="C31" s="78">
        <v>60.626282</v>
      </c>
      <c r="D31" s="78">
        <v>52.041265</v>
      </c>
      <c r="E31" s="78">
        <v>41.076064</v>
      </c>
      <c r="F31" s="78">
        <v>55.27631</v>
      </c>
      <c r="G31" s="78">
        <v>48.486953</v>
      </c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3" ht="14.25">
      <c r="C33" s="34" t="s">
        <v>119</v>
      </c>
    </row>
    <row r="34" spans="1:256" s="13" customFormat="1" ht="12.75" customHeight="1">
      <c r="A34" s="17" t="s">
        <v>105</v>
      </c>
      <c r="B34" s="18" t="s">
        <v>106</v>
      </c>
      <c r="C34" s="18"/>
      <c r="D34" s="18"/>
      <c r="E34" s="18" t="s">
        <v>107</v>
      </c>
      <c r="F34" s="18"/>
      <c r="G34" s="18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3" customFormat="1" ht="12.75" customHeight="1">
      <c r="A35" s="17"/>
      <c r="B35" s="19" t="s">
        <v>34</v>
      </c>
      <c r="C35" s="19" t="s">
        <v>35</v>
      </c>
      <c r="D35" s="19" t="s">
        <v>62</v>
      </c>
      <c r="E35" s="19" t="s">
        <v>34</v>
      </c>
      <c r="F35" s="19" t="s">
        <v>35</v>
      </c>
      <c r="G35" s="19" t="s">
        <v>62</v>
      </c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3" customFormat="1" ht="14.25">
      <c r="A36" s="17"/>
      <c r="B36" s="19"/>
      <c r="C36" s="19"/>
      <c r="D36" s="19"/>
      <c r="E36" s="19"/>
      <c r="F36" s="19"/>
      <c r="G36" s="19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91:256" s="13" customFormat="1" ht="14.25"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3" customFormat="1" ht="15" customHeight="1">
      <c r="A38" s="42" t="s">
        <v>108</v>
      </c>
      <c r="B38" s="78">
        <v>70.430299</v>
      </c>
      <c r="C38" s="78">
        <v>77.990955</v>
      </c>
      <c r="D38" s="78">
        <v>74.078518</v>
      </c>
      <c r="E38" s="78">
        <v>70.127857</v>
      </c>
      <c r="F38" s="78">
        <v>77.289618</v>
      </c>
      <c r="G38" s="78">
        <v>73.577817</v>
      </c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3" customFormat="1" ht="14.25">
      <c r="A39" s="42" t="s">
        <v>109</v>
      </c>
      <c r="B39" s="78">
        <v>44.177939</v>
      </c>
      <c r="C39" s="78">
        <v>55.763938</v>
      </c>
      <c r="D39" s="78">
        <v>49.807065</v>
      </c>
      <c r="E39" s="78">
        <v>42.547858</v>
      </c>
      <c r="F39" s="78">
        <v>50.04636</v>
      </c>
      <c r="G39" s="78">
        <v>46.19472</v>
      </c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3" customFormat="1" ht="14.25">
      <c r="A40" s="42" t="s">
        <v>110</v>
      </c>
      <c r="B40" s="78">
        <v>54.538184</v>
      </c>
      <c r="C40" s="78">
        <v>64.004269</v>
      </c>
      <c r="D40" s="78">
        <v>59.13534</v>
      </c>
      <c r="E40" s="78">
        <v>53.61268</v>
      </c>
      <c r="F40" s="78">
        <v>59.653148</v>
      </c>
      <c r="G40" s="78">
        <v>56.546976</v>
      </c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3" customFormat="1" ht="14.25">
      <c r="A41" s="42" t="s">
        <v>111</v>
      </c>
      <c r="B41" s="78">
        <v>18.185495</v>
      </c>
      <c r="C41" s="78">
        <v>34.898752</v>
      </c>
      <c r="D41" s="78">
        <v>26.447886</v>
      </c>
      <c r="E41" s="78">
        <v>14.838518</v>
      </c>
      <c r="F41" s="78">
        <v>26.529644</v>
      </c>
      <c r="G41" s="78">
        <v>20.670333</v>
      </c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3" customFormat="1" ht="14.25">
      <c r="A42" s="42" t="s">
        <v>112</v>
      </c>
      <c r="B42" s="78">
        <v>8.465715</v>
      </c>
      <c r="C42" s="78">
        <v>29.657199</v>
      </c>
      <c r="D42" s="78">
        <v>19.078083</v>
      </c>
      <c r="E42" s="78">
        <v>4.404072</v>
      </c>
      <c r="F42" s="78">
        <v>19.353503</v>
      </c>
      <c r="G42" s="78">
        <v>11.963671</v>
      </c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3" customFormat="1" ht="14.25">
      <c r="A43" s="42" t="s">
        <v>113</v>
      </c>
      <c r="B43" s="78">
        <v>9.637844</v>
      </c>
      <c r="C43" s="78">
        <v>32.186579</v>
      </c>
      <c r="D43" s="78">
        <v>21.04729</v>
      </c>
      <c r="E43" s="78">
        <v>5.819017</v>
      </c>
      <c r="F43" s="78">
        <v>21.645253</v>
      </c>
      <c r="G43" s="78">
        <v>13.86376</v>
      </c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3" customFormat="1" ht="14.25">
      <c r="A44" s="42" t="s">
        <v>114</v>
      </c>
      <c r="B44" s="78">
        <v>31.669524</v>
      </c>
      <c r="C44" s="78">
        <v>53.231895</v>
      </c>
      <c r="D44" s="78">
        <v>42.794054</v>
      </c>
      <c r="E44" s="78">
        <v>31.248884</v>
      </c>
      <c r="F44" s="78">
        <v>42.904735</v>
      </c>
      <c r="G44" s="78">
        <v>37.295752</v>
      </c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3" customFormat="1" ht="14.25">
      <c r="A45" s="42" t="s">
        <v>116</v>
      </c>
      <c r="B45" s="78">
        <v>25.072434</v>
      </c>
      <c r="C45" s="78">
        <v>43.484972</v>
      </c>
      <c r="D45" s="78">
        <v>34.306538</v>
      </c>
      <c r="E45" s="78">
        <v>22.01371</v>
      </c>
      <c r="F45" s="78">
        <v>34.319462</v>
      </c>
      <c r="G45" s="78">
        <v>28.226168</v>
      </c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3" customFormat="1" ht="14.25">
      <c r="A46" s="42" t="s">
        <v>117</v>
      </c>
      <c r="B46" s="78">
        <v>41.03203</v>
      </c>
      <c r="C46" s="78">
        <v>58.804124</v>
      </c>
      <c r="D46" s="78">
        <v>50.228815</v>
      </c>
      <c r="E46" s="78">
        <v>40.107706</v>
      </c>
      <c r="F46" s="78">
        <v>53.797361</v>
      </c>
      <c r="G46" s="78">
        <v>47.256548</v>
      </c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8" ht="14.25">
      <c r="C48" s="34" t="s">
        <v>120</v>
      </c>
    </row>
    <row r="49" spans="1:256" s="13" customFormat="1" ht="12.75" customHeight="1">
      <c r="A49" s="17" t="s">
        <v>105</v>
      </c>
      <c r="B49" s="18" t="s">
        <v>106</v>
      </c>
      <c r="C49" s="18"/>
      <c r="D49" s="18"/>
      <c r="E49" s="18" t="s">
        <v>107</v>
      </c>
      <c r="F49" s="18"/>
      <c r="G49" s="18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3" customFormat="1" ht="12.75" customHeight="1">
      <c r="A50" s="17"/>
      <c r="B50" s="19" t="s">
        <v>34</v>
      </c>
      <c r="C50" s="19" t="s">
        <v>35</v>
      </c>
      <c r="D50" s="19" t="s">
        <v>62</v>
      </c>
      <c r="E50" s="19" t="s">
        <v>34</v>
      </c>
      <c r="F50" s="19" t="s">
        <v>35</v>
      </c>
      <c r="G50" s="19" t="s">
        <v>62</v>
      </c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3" customFormat="1" ht="14.25">
      <c r="A51" s="17"/>
      <c r="B51" s="19"/>
      <c r="C51" s="19"/>
      <c r="D51" s="19"/>
      <c r="E51" s="19"/>
      <c r="F51" s="19"/>
      <c r="G51" s="19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91:256" s="13" customFormat="1" ht="14.25"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3" customFormat="1" ht="15" customHeight="1">
      <c r="A53" s="42" t="s">
        <v>108</v>
      </c>
      <c r="B53" s="78">
        <v>70.262283</v>
      </c>
      <c r="C53" s="78">
        <v>78.115843</v>
      </c>
      <c r="D53" s="78">
        <v>74.050294</v>
      </c>
      <c r="E53" s="78">
        <v>71.533061</v>
      </c>
      <c r="F53" s="78">
        <v>77.516951</v>
      </c>
      <c r="G53" s="78">
        <v>74.409321</v>
      </c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3" customFormat="1" ht="14.25">
      <c r="A54" s="42" t="s">
        <v>109</v>
      </c>
      <c r="B54" s="78">
        <v>44.095472</v>
      </c>
      <c r="C54" s="78">
        <v>55.81561</v>
      </c>
      <c r="D54" s="78">
        <v>49.796798</v>
      </c>
      <c r="E54" s="78">
        <v>46.188753</v>
      </c>
      <c r="F54" s="78">
        <v>51.795354</v>
      </c>
      <c r="G54" s="78">
        <v>48.914282</v>
      </c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3" customFormat="1" ht="14.25">
      <c r="A55" s="42" t="s">
        <v>110</v>
      </c>
      <c r="B55" s="78">
        <v>54.450354</v>
      </c>
      <c r="C55" s="78">
        <v>64.009246</v>
      </c>
      <c r="D55" s="78">
        <v>59.095481</v>
      </c>
      <c r="E55" s="78">
        <v>56.619063</v>
      </c>
      <c r="F55" s="78">
        <v>60.861817</v>
      </c>
      <c r="G55" s="78">
        <v>58.679389</v>
      </c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3" customFormat="1" ht="14.25">
      <c r="A56" s="42" t="s">
        <v>111</v>
      </c>
      <c r="B56" s="78">
        <v>18.299462</v>
      </c>
      <c r="C56" s="78">
        <v>34.883594</v>
      </c>
      <c r="D56" s="78">
        <v>26.515302</v>
      </c>
      <c r="E56" s="78">
        <v>18.222135</v>
      </c>
      <c r="F56" s="78">
        <v>25.673547</v>
      </c>
      <c r="G56" s="78">
        <v>21.950901</v>
      </c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3" customFormat="1" ht="14.25">
      <c r="A57" s="42" t="s">
        <v>112</v>
      </c>
      <c r="B57" s="78">
        <v>8.754744</v>
      </c>
      <c r="C57" s="78">
        <v>29.251178</v>
      </c>
      <c r="D57" s="78">
        <v>19.029816</v>
      </c>
      <c r="E57" s="78">
        <v>5.254357</v>
      </c>
      <c r="F57" s="78">
        <v>19.191396</v>
      </c>
      <c r="G57" s="78">
        <v>12.308455</v>
      </c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3" customFormat="1" ht="14.25">
      <c r="A58" s="42" t="s">
        <v>113</v>
      </c>
      <c r="B58" s="78">
        <v>9.549329</v>
      </c>
      <c r="C58" s="78">
        <v>33.480013</v>
      </c>
      <c r="D58" s="78">
        <v>21.666449</v>
      </c>
      <c r="E58" s="78">
        <v>6.026872</v>
      </c>
      <c r="F58" s="78">
        <v>21.425057</v>
      </c>
      <c r="G58" s="78">
        <v>13.854073</v>
      </c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3" customFormat="1" ht="14.25">
      <c r="A59" s="42" t="s">
        <v>114</v>
      </c>
      <c r="B59" s="78">
        <v>31.72752</v>
      </c>
      <c r="C59" s="78">
        <v>54.102294</v>
      </c>
      <c r="D59" s="78">
        <v>43.280463</v>
      </c>
      <c r="E59" s="78">
        <v>28.705772</v>
      </c>
      <c r="F59" s="78">
        <v>43.002855</v>
      </c>
      <c r="G59" s="78">
        <v>36.132519</v>
      </c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3" customFormat="1" ht="14.25">
      <c r="A60" s="42" t="s">
        <v>116</v>
      </c>
      <c r="B60" s="78">
        <v>24.98683</v>
      </c>
      <c r="C60" s="78">
        <v>43.77606</v>
      </c>
      <c r="D60" s="78">
        <v>34.41626</v>
      </c>
      <c r="E60" s="78">
        <v>22.254197</v>
      </c>
      <c r="F60" s="78">
        <v>33.919265</v>
      </c>
      <c r="G60" s="78">
        <v>28.146678</v>
      </c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" customFormat="1" ht="14.25">
      <c r="A61" s="42" t="s">
        <v>117</v>
      </c>
      <c r="B61" s="78">
        <v>40.837997</v>
      </c>
      <c r="C61" s="78">
        <v>58.961951</v>
      </c>
      <c r="D61" s="78">
        <v>50.224307</v>
      </c>
      <c r="E61" s="78">
        <v>40.235498</v>
      </c>
      <c r="F61" s="78">
        <v>53.581355</v>
      </c>
      <c r="G61" s="78">
        <v>47.210824</v>
      </c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" customFormat="1" ht="13.5" customHeight="1">
      <c r="A62" s="29"/>
      <c r="B62" s="29"/>
      <c r="C62" s="29"/>
      <c r="D62" s="29"/>
      <c r="E62" s="29"/>
      <c r="F62" s="29"/>
      <c r="G62" s="29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4" ht="14.25">
      <c r="A64" s="30" t="s">
        <v>57</v>
      </c>
    </row>
  </sheetData>
  <sheetProtection selectLockedCells="1" selectUnlockedCells="1"/>
  <mergeCells count="37">
    <mergeCell ref="A1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9:A21"/>
    <mergeCell ref="B19:D19"/>
    <mergeCell ref="E19:G19"/>
    <mergeCell ref="B20:B21"/>
    <mergeCell ref="C20:C21"/>
    <mergeCell ref="D20:D21"/>
    <mergeCell ref="E20:E21"/>
    <mergeCell ref="F20:F21"/>
    <mergeCell ref="G20:G21"/>
    <mergeCell ref="A34:A36"/>
    <mergeCell ref="B34:D34"/>
    <mergeCell ref="E34:G34"/>
    <mergeCell ref="B35:B36"/>
    <mergeCell ref="C35:C36"/>
    <mergeCell ref="D35:D36"/>
    <mergeCell ref="E35:E36"/>
    <mergeCell ref="F35:F36"/>
    <mergeCell ref="G35:G36"/>
    <mergeCell ref="A49:A51"/>
    <mergeCell ref="B49:D49"/>
    <mergeCell ref="E49:G49"/>
    <mergeCell ref="B50:B51"/>
    <mergeCell ref="C50:C51"/>
    <mergeCell ref="D50:D51"/>
    <mergeCell ref="E50:E51"/>
    <mergeCell ref="F50:F51"/>
    <mergeCell ref="G50:G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CD28"/>
  <sheetViews>
    <sheetView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10.8515625" style="0" customWidth="1"/>
    <col min="4" max="4" width="11.28125" style="0" customWidth="1"/>
    <col min="6" max="6" width="12.57421875" style="0" customWidth="1"/>
  </cols>
  <sheetData>
    <row r="2" spans="1:76" ht="27.75" customHeight="1">
      <c r="A2" s="89" t="s">
        <v>132</v>
      </c>
      <c r="B2" s="89"/>
      <c r="C2" s="89"/>
      <c r="D2" s="89"/>
      <c r="E2" s="89"/>
      <c r="F2" s="89"/>
      <c r="G2" s="89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</row>
    <row r="3" spans="1:82" ht="12.75" customHeight="1">
      <c r="A3" s="90" t="s">
        <v>133</v>
      </c>
      <c r="B3" s="91" t="s">
        <v>120</v>
      </c>
      <c r="C3" s="91"/>
      <c r="D3" s="91"/>
      <c r="E3" s="91" t="s">
        <v>119</v>
      </c>
      <c r="F3" s="91"/>
      <c r="G3" s="91"/>
      <c r="H3" s="91" t="s">
        <v>118</v>
      </c>
      <c r="I3" s="91"/>
      <c r="J3" s="91"/>
      <c r="K3" s="91" t="s">
        <v>104</v>
      </c>
      <c r="L3" s="91"/>
      <c r="M3" s="91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</row>
    <row r="4" spans="1:82" ht="20.25">
      <c r="A4" s="90"/>
      <c r="B4" s="92" t="s">
        <v>34</v>
      </c>
      <c r="C4" s="92" t="s">
        <v>35</v>
      </c>
      <c r="D4" s="92" t="s">
        <v>62</v>
      </c>
      <c r="E4" s="92" t="s">
        <v>34</v>
      </c>
      <c r="F4" s="92" t="s">
        <v>35</v>
      </c>
      <c r="G4" s="92" t="s">
        <v>62</v>
      </c>
      <c r="H4" s="92" t="s">
        <v>34</v>
      </c>
      <c r="I4" s="92" t="s">
        <v>35</v>
      </c>
      <c r="J4" s="92" t="s">
        <v>62</v>
      </c>
      <c r="K4" s="92" t="s">
        <v>34</v>
      </c>
      <c r="L4" s="92" t="s">
        <v>35</v>
      </c>
      <c r="M4" s="92" t="s">
        <v>62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</row>
    <row r="5" spans="1:82" ht="14.25">
      <c r="A5" s="93"/>
      <c r="B5" s="22"/>
      <c r="C5" s="22"/>
      <c r="D5" s="22"/>
      <c r="E5" s="22"/>
      <c r="F5" s="22"/>
      <c r="G5" s="22"/>
      <c r="H5" s="22"/>
      <c r="I5" s="22"/>
      <c r="J5" s="22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82" s="10" customFormat="1" ht="14.25">
      <c r="A6" s="78" t="s">
        <v>134</v>
      </c>
      <c r="B6" s="78">
        <v>27.676911</v>
      </c>
      <c r="C6" s="78">
        <v>33.30475</v>
      </c>
      <c r="D6" s="78">
        <v>29.880791</v>
      </c>
      <c r="E6" s="78">
        <v>21.424175</v>
      </c>
      <c r="F6" s="78">
        <v>33.389889</v>
      </c>
      <c r="G6" s="78">
        <v>26.827755</v>
      </c>
      <c r="H6" s="78">
        <v>22.912216</v>
      </c>
      <c r="I6" s="78">
        <v>27.938833</v>
      </c>
      <c r="J6" s="78">
        <v>24.929846</v>
      </c>
      <c r="K6" s="78">
        <v>20.337365</v>
      </c>
      <c r="L6" s="78">
        <v>27.714771</v>
      </c>
      <c r="M6" s="78">
        <v>23.382703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</row>
    <row r="7" spans="1:82" s="10" customFormat="1" ht="14.25">
      <c r="A7" s="78" t="s">
        <v>135</v>
      </c>
      <c r="B7" s="78">
        <v>19.216517</v>
      </c>
      <c r="C7" s="78">
        <v>24.965894</v>
      </c>
      <c r="D7" s="78">
        <v>21.728763</v>
      </c>
      <c r="E7" s="78">
        <v>21.428571</v>
      </c>
      <c r="F7" s="78">
        <v>22.59542</v>
      </c>
      <c r="G7" s="78">
        <v>21.886228</v>
      </c>
      <c r="H7" s="78">
        <v>24.873096</v>
      </c>
      <c r="I7" s="78">
        <v>21.877849</v>
      </c>
      <c r="J7" s="78">
        <v>23.728223</v>
      </c>
      <c r="K7" s="78">
        <v>25.968992</v>
      </c>
      <c r="L7" s="78">
        <v>22.496263</v>
      </c>
      <c r="M7" s="78">
        <v>24.498886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</row>
    <row r="8" spans="1:82" s="10" customFormat="1" ht="14.25">
      <c r="A8" s="78" t="s">
        <v>136</v>
      </c>
      <c r="B8" s="78">
        <v>30.692121</v>
      </c>
      <c r="C8" s="78">
        <v>41.404425</v>
      </c>
      <c r="D8" s="78">
        <v>35.518415</v>
      </c>
      <c r="E8" s="78">
        <v>24.401832</v>
      </c>
      <c r="F8" s="78">
        <v>23.11975</v>
      </c>
      <c r="G8" s="78">
        <v>23.928971</v>
      </c>
      <c r="H8" s="78">
        <v>33.241844</v>
      </c>
      <c r="I8" s="78">
        <v>29.263738</v>
      </c>
      <c r="J8" s="78">
        <v>31.601716</v>
      </c>
      <c r="K8" s="78">
        <v>31.299556</v>
      </c>
      <c r="L8" s="78">
        <v>31.316257</v>
      </c>
      <c r="M8" s="78">
        <v>31.307249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</row>
    <row r="9" spans="1:82" s="10" customFormat="1" ht="14.25">
      <c r="A9" s="78" t="s">
        <v>137</v>
      </c>
      <c r="B9" s="78">
        <v>20.943965</v>
      </c>
      <c r="C9" s="78">
        <v>20.840049</v>
      </c>
      <c r="D9" s="78">
        <v>20.903286</v>
      </c>
      <c r="E9" s="78">
        <v>16.385847</v>
      </c>
      <c r="F9" s="78">
        <v>20.866111</v>
      </c>
      <c r="G9" s="78">
        <v>18.255318</v>
      </c>
      <c r="H9" s="78">
        <v>17.196116</v>
      </c>
      <c r="I9" s="78">
        <v>22.458561</v>
      </c>
      <c r="J9" s="78">
        <v>19.422282</v>
      </c>
      <c r="K9" s="78">
        <v>20.185615</v>
      </c>
      <c r="L9" s="78">
        <v>22.742134</v>
      </c>
      <c r="M9" s="78">
        <v>21.183836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</row>
    <row r="10" spans="1:82" s="10" customFormat="1" ht="14.25">
      <c r="A10" s="78" t="s">
        <v>138</v>
      </c>
      <c r="B10" s="78">
        <v>11.982766</v>
      </c>
      <c r="C10" s="78">
        <v>11.806607</v>
      </c>
      <c r="D10" s="78">
        <v>11.904465</v>
      </c>
      <c r="E10" s="78">
        <v>8.66812</v>
      </c>
      <c r="F10" s="78">
        <v>11.112974</v>
      </c>
      <c r="G10" s="78">
        <v>9.716066</v>
      </c>
      <c r="H10" s="78">
        <v>9.577936</v>
      </c>
      <c r="I10" s="78">
        <v>13.384309</v>
      </c>
      <c r="J10" s="78">
        <v>11.108057</v>
      </c>
      <c r="K10" s="78">
        <v>10.306768</v>
      </c>
      <c r="L10" s="78">
        <v>14.589952</v>
      </c>
      <c r="M10" s="78">
        <v>12.055137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</row>
    <row r="11" spans="1:82" ht="14.25">
      <c r="A11" s="78" t="s">
        <v>139</v>
      </c>
      <c r="B11" s="78">
        <v>16.826847</v>
      </c>
      <c r="C11" s="78">
        <v>27.084284</v>
      </c>
      <c r="D11" s="78">
        <v>21.330512</v>
      </c>
      <c r="E11" s="78">
        <v>14.963567</v>
      </c>
      <c r="F11" s="78">
        <v>22.227764</v>
      </c>
      <c r="G11" s="78">
        <v>18.180877</v>
      </c>
      <c r="H11" s="78">
        <v>16.725123</v>
      </c>
      <c r="I11" s="78">
        <v>29.24235</v>
      </c>
      <c r="J11" s="78">
        <v>21.704859</v>
      </c>
      <c r="K11" s="78">
        <v>15.042362</v>
      </c>
      <c r="L11" s="78">
        <v>23.221012</v>
      </c>
      <c r="M11" s="78">
        <v>18.214199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</row>
    <row r="12" spans="1:82" ht="14.25">
      <c r="A12" s="78" t="s">
        <v>140</v>
      </c>
      <c r="B12" s="78">
        <v>20.214383</v>
      </c>
      <c r="C12" s="78">
        <v>27.405748</v>
      </c>
      <c r="D12" s="78">
        <v>23.846473</v>
      </c>
      <c r="E12" s="78">
        <v>18.130631</v>
      </c>
      <c r="F12" s="78">
        <v>22.341716</v>
      </c>
      <c r="G12" s="78">
        <v>19.964727</v>
      </c>
      <c r="H12" s="78">
        <v>14.903166</v>
      </c>
      <c r="I12" s="78">
        <v>17.757998</v>
      </c>
      <c r="J12" s="78">
        <v>16.076344</v>
      </c>
      <c r="K12" s="78">
        <v>16.015794</v>
      </c>
      <c r="L12" s="78">
        <v>21.315118</v>
      </c>
      <c r="M12" s="78">
        <v>18.117432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</row>
    <row r="13" spans="1:82" ht="14.25">
      <c r="A13" s="78" t="s">
        <v>141</v>
      </c>
      <c r="B13" s="78">
        <v>14.655894</v>
      </c>
      <c r="C13" s="78">
        <v>22.039684</v>
      </c>
      <c r="D13" s="78">
        <v>17.672996</v>
      </c>
      <c r="E13" s="78">
        <v>17.832854</v>
      </c>
      <c r="F13" s="78">
        <v>19.20861</v>
      </c>
      <c r="G13" s="78">
        <v>18.416628</v>
      </c>
      <c r="H13" s="78">
        <v>16.58679</v>
      </c>
      <c r="I13" s="78">
        <v>29.662638</v>
      </c>
      <c r="J13" s="78">
        <v>21.698957</v>
      </c>
      <c r="K13" s="78">
        <v>19.106183</v>
      </c>
      <c r="L13" s="78">
        <v>28.843089</v>
      </c>
      <c r="M13" s="78">
        <v>23.211769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</row>
    <row r="14" spans="1:82" ht="14.25">
      <c r="A14" s="79" t="s">
        <v>107</v>
      </c>
      <c r="B14" s="79">
        <v>21.114252</v>
      </c>
      <c r="C14" s="79">
        <v>25.331871</v>
      </c>
      <c r="D14" s="79">
        <v>22.895061</v>
      </c>
      <c r="E14" s="79">
        <v>23.895401</v>
      </c>
      <c r="F14" s="79">
        <v>23.017809</v>
      </c>
      <c r="G14" s="79">
        <v>23.532036</v>
      </c>
      <c r="H14" s="79">
        <v>25.480433</v>
      </c>
      <c r="I14" s="79">
        <v>28.544187</v>
      </c>
      <c r="J14" s="79">
        <v>26.661014</v>
      </c>
      <c r="K14" s="79">
        <v>21.973375</v>
      </c>
      <c r="L14" s="79">
        <v>32.262097</v>
      </c>
      <c r="M14" s="79">
        <v>26.227004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</row>
    <row r="15" spans="1:82" ht="14.25">
      <c r="A15" s="78" t="s">
        <v>142</v>
      </c>
      <c r="B15" s="78">
        <v>27.939054</v>
      </c>
      <c r="C15" s="78">
        <v>36.802664</v>
      </c>
      <c r="D15" s="78">
        <v>31.1852</v>
      </c>
      <c r="E15" s="78">
        <v>24.997856</v>
      </c>
      <c r="F15" s="78">
        <v>28.986515</v>
      </c>
      <c r="G15" s="78">
        <v>26.519571</v>
      </c>
      <c r="H15" s="78">
        <v>26.433421</v>
      </c>
      <c r="I15" s="78">
        <v>33.989788</v>
      </c>
      <c r="J15" s="78">
        <v>29.400309</v>
      </c>
      <c r="K15" s="78">
        <v>30.12462</v>
      </c>
      <c r="L15" s="78">
        <v>23.171079</v>
      </c>
      <c r="M15" s="78">
        <v>27.286984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</row>
    <row r="16" spans="1:82" ht="14.25">
      <c r="A16" s="78" t="s">
        <v>143</v>
      </c>
      <c r="B16" s="78">
        <v>18.411065</v>
      </c>
      <c r="C16" s="78">
        <v>28.489796</v>
      </c>
      <c r="D16" s="78">
        <v>21.844066</v>
      </c>
      <c r="E16" s="78">
        <v>18.167435</v>
      </c>
      <c r="F16" s="78">
        <v>31.972339</v>
      </c>
      <c r="G16" s="78">
        <v>23.422187</v>
      </c>
      <c r="H16" s="78">
        <v>30.749755</v>
      </c>
      <c r="I16" s="78">
        <v>28.267762</v>
      </c>
      <c r="J16" s="78">
        <v>29.71021</v>
      </c>
      <c r="K16" s="78">
        <v>20.191013</v>
      </c>
      <c r="L16" s="78">
        <v>21.127653</v>
      </c>
      <c r="M16" s="78">
        <v>20.51268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</row>
    <row r="17" spans="1:82" ht="14.25">
      <c r="A17" s="78" t="s">
        <v>144</v>
      </c>
      <c r="B17" s="78">
        <v>35.565058</v>
      </c>
      <c r="C17" s="78">
        <v>33.708348</v>
      </c>
      <c r="D17" s="78">
        <v>34.807771</v>
      </c>
      <c r="E17" s="78">
        <v>29.426502</v>
      </c>
      <c r="F17" s="78">
        <v>29.880891</v>
      </c>
      <c r="G17" s="78">
        <v>29.617352</v>
      </c>
      <c r="H17" s="78">
        <v>35.249641</v>
      </c>
      <c r="I17" s="78">
        <v>29.542064</v>
      </c>
      <c r="J17" s="78">
        <v>33.079669</v>
      </c>
      <c r="K17" s="78">
        <v>37.720867</v>
      </c>
      <c r="L17" s="78">
        <v>29.239348</v>
      </c>
      <c r="M17" s="78">
        <v>34.369198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</row>
    <row r="18" spans="1:82" ht="14.25">
      <c r="A18" s="78" t="s">
        <v>145</v>
      </c>
      <c r="B18" s="78">
        <v>27.441809</v>
      </c>
      <c r="C18" s="78">
        <v>32.296531</v>
      </c>
      <c r="D18" s="78">
        <v>29.385643</v>
      </c>
      <c r="E18" s="78">
        <v>35.481734</v>
      </c>
      <c r="F18" s="78">
        <v>33.111976</v>
      </c>
      <c r="G18" s="78">
        <v>34.751948</v>
      </c>
      <c r="H18" s="78">
        <v>29.342141</v>
      </c>
      <c r="I18" s="78">
        <v>31.805849</v>
      </c>
      <c r="J18" s="78">
        <v>29.997177</v>
      </c>
      <c r="K18" s="78">
        <v>27.579816</v>
      </c>
      <c r="L18" s="78">
        <v>33.572282</v>
      </c>
      <c r="M18" s="78">
        <v>29.582404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</row>
    <row r="19" spans="1:82" ht="14.25">
      <c r="A19" s="78" t="s">
        <v>146</v>
      </c>
      <c r="B19" s="78">
        <v>33.35834</v>
      </c>
      <c r="C19" s="78">
        <v>49.954338</v>
      </c>
      <c r="D19" s="78">
        <v>39.230894</v>
      </c>
      <c r="E19" s="78">
        <v>44.20648</v>
      </c>
      <c r="F19" s="78">
        <v>45.454545</v>
      </c>
      <c r="G19" s="78">
        <v>44.664795</v>
      </c>
      <c r="H19" s="78">
        <v>29.189751</v>
      </c>
      <c r="I19" s="78">
        <v>61.080711</v>
      </c>
      <c r="J19" s="78">
        <v>39.908046</v>
      </c>
      <c r="K19" s="78">
        <v>26.61587</v>
      </c>
      <c r="L19" s="78">
        <v>31.519862</v>
      </c>
      <c r="M19" s="78">
        <v>28.471088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</row>
    <row r="20" spans="1:82" ht="14.25">
      <c r="A20" s="78" t="s">
        <v>147</v>
      </c>
      <c r="B20" s="78">
        <v>48.994573</v>
      </c>
      <c r="C20" s="78">
        <v>60.265121</v>
      </c>
      <c r="D20" s="78">
        <v>53.654951</v>
      </c>
      <c r="E20" s="78">
        <v>44.476075</v>
      </c>
      <c r="F20" s="78">
        <v>49.963834</v>
      </c>
      <c r="G20" s="78">
        <v>46.716465</v>
      </c>
      <c r="H20" s="78">
        <v>47.03099</v>
      </c>
      <c r="I20" s="78">
        <v>51.391736</v>
      </c>
      <c r="J20" s="78">
        <v>48.644631</v>
      </c>
      <c r="K20" s="78">
        <v>40.565112</v>
      </c>
      <c r="L20" s="78">
        <v>51.620527</v>
      </c>
      <c r="M20" s="78">
        <v>44.82813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</row>
    <row r="21" spans="1:82" ht="14.25">
      <c r="A21" s="78" t="s">
        <v>148</v>
      </c>
      <c r="B21" s="78">
        <v>45.148797</v>
      </c>
      <c r="C21" s="78">
        <v>42.508566</v>
      </c>
      <c r="D21" s="78">
        <v>44.0671</v>
      </c>
      <c r="E21" s="78">
        <v>40.727736</v>
      </c>
      <c r="F21" s="78">
        <v>40.023908</v>
      </c>
      <c r="G21" s="78">
        <v>40.452293</v>
      </c>
      <c r="H21" s="78">
        <v>33.215286</v>
      </c>
      <c r="I21" s="78">
        <v>40.200844</v>
      </c>
      <c r="J21" s="78">
        <v>35.65862</v>
      </c>
      <c r="K21" s="78">
        <v>35.39478</v>
      </c>
      <c r="L21" s="78">
        <v>46.040409</v>
      </c>
      <c r="M21" s="78">
        <v>39.508363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</row>
    <row r="22" spans="1:82" ht="14.25">
      <c r="A22" s="78" t="s">
        <v>149</v>
      </c>
      <c r="B22" s="78">
        <v>40.334008</v>
      </c>
      <c r="C22" s="78">
        <v>35.576179</v>
      </c>
      <c r="D22" s="78">
        <v>38.772912</v>
      </c>
      <c r="E22" s="78">
        <v>32.470145</v>
      </c>
      <c r="F22" s="78">
        <v>28.652187</v>
      </c>
      <c r="G22" s="78">
        <v>31.336161</v>
      </c>
      <c r="H22" s="78">
        <v>26.919547</v>
      </c>
      <c r="I22" s="78">
        <v>39.36865</v>
      </c>
      <c r="J22" s="78">
        <v>30.611147</v>
      </c>
      <c r="K22" s="78">
        <v>31.823682</v>
      </c>
      <c r="L22" s="78">
        <v>34.837476</v>
      </c>
      <c r="M22" s="78">
        <v>32.77381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</row>
    <row r="23" spans="1:82" ht="14.25">
      <c r="A23" s="78" t="s">
        <v>150</v>
      </c>
      <c r="B23" s="78">
        <v>50.617284</v>
      </c>
      <c r="C23" s="78">
        <v>56.932753</v>
      </c>
      <c r="D23" s="78">
        <v>53.148493</v>
      </c>
      <c r="E23" s="78">
        <v>44.69184</v>
      </c>
      <c r="F23" s="78">
        <v>55.75123</v>
      </c>
      <c r="G23" s="78">
        <v>48.580782</v>
      </c>
      <c r="H23" s="78">
        <v>45.385522</v>
      </c>
      <c r="I23" s="78">
        <v>56.97125</v>
      </c>
      <c r="J23" s="78">
        <v>48.746602</v>
      </c>
      <c r="K23" s="78">
        <v>42.577253</v>
      </c>
      <c r="L23" s="78">
        <v>56.690229</v>
      </c>
      <c r="M23" s="78">
        <v>46.989393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</row>
    <row r="24" spans="1:82" ht="14.25">
      <c r="A24" s="78" t="s">
        <v>151</v>
      </c>
      <c r="B24" s="78">
        <v>49.590716</v>
      </c>
      <c r="C24" s="78">
        <v>60.018599</v>
      </c>
      <c r="D24" s="78">
        <v>53.552562</v>
      </c>
      <c r="E24" s="78">
        <v>51.017378</v>
      </c>
      <c r="F24" s="78">
        <v>51.173211</v>
      </c>
      <c r="G24" s="78">
        <v>51.076149</v>
      </c>
      <c r="H24" s="78">
        <v>48.295219</v>
      </c>
      <c r="I24" s="78">
        <v>49.544546</v>
      </c>
      <c r="J24" s="78">
        <v>48.724446</v>
      </c>
      <c r="K24" s="78">
        <v>44.461657</v>
      </c>
      <c r="L24" s="78">
        <v>56.657688</v>
      </c>
      <c r="M24" s="78">
        <v>48.780146</v>
      </c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</row>
    <row r="25" spans="1:82" ht="14.25">
      <c r="A25" s="78" t="s">
        <v>152</v>
      </c>
      <c r="B25" s="78">
        <v>36.21126</v>
      </c>
      <c r="C25" s="78">
        <v>35.725733</v>
      </c>
      <c r="D25" s="78">
        <v>36.014848</v>
      </c>
      <c r="E25" s="78">
        <v>40.172797</v>
      </c>
      <c r="F25" s="78">
        <v>55.73108</v>
      </c>
      <c r="G25" s="78">
        <v>46.428466</v>
      </c>
      <c r="H25" s="78">
        <v>40.626416</v>
      </c>
      <c r="I25" s="78">
        <v>39.441445</v>
      </c>
      <c r="J25" s="78">
        <v>40.20815</v>
      </c>
      <c r="K25" s="78">
        <v>39.566422</v>
      </c>
      <c r="L25" s="78">
        <v>37.375992</v>
      </c>
      <c r="M25" s="78">
        <v>38.74613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</row>
    <row r="26" spans="1:82" ht="14.25">
      <c r="A26" s="29" t="s">
        <v>106</v>
      </c>
      <c r="B26" s="94">
        <v>30.387017</v>
      </c>
      <c r="C26" s="94">
        <v>34.8647</v>
      </c>
      <c r="D26" s="94">
        <v>32.208376</v>
      </c>
      <c r="E26" s="94">
        <v>27.778004</v>
      </c>
      <c r="F26" s="94">
        <v>31.147114</v>
      </c>
      <c r="G26" s="94">
        <v>29.158319</v>
      </c>
      <c r="H26" s="94">
        <v>28.357399</v>
      </c>
      <c r="I26" s="94">
        <v>32.135305</v>
      </c>
      <c r="J26" s="94">
        <v>29.806888</v>
      </c>
      <c r="K26" s="94">
        <v>27.658222</v>
      </c>
      <c r="L26" s="94">
        <v>32.831951</v>
      </c>
      <c r="M26" s="94">
        <v>29.676103</v>
      </c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</row>
    <row r="27" spans="1:76" ht="14.25">
      <c r="A27" s="13"/>
      <c r="B27" s="13"/>
      <c r="C27" s="13"/>
      <c r="D27" s="13"/>
      <c r="E27" s="52"/>
      <c r="F27" s="52"/>
      <c r="G27" s="52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1:76" ht="14.25">
      <c r="A28" s="30" t="s">
        <v>57</v>
      </c>
      <c r="B28" s="30"/>
      <c r="C28" s="30"/>
      <c r="D28" s="30"/>
      <c r="E28" s="13"/>
      <c r="F28" s="13"/>
      <c r="G28" s="13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</sheetData>
  <sheetProtection selectLockedCells="1" selectUnlockedCells="1"/>
  <mergeCells count="6">
    <mergeCell ref="A2:G2"/>
    <mergeCell ref="A3:A4"/>
    <mergeCell ref="B3:D3"/>
    <mergeCell ref="E3:G3"/>
    <mergeCell ref="H3:J3"/>
    <mergeCell ref="K3:M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B2:R3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.57421875" style="95" customWidth="1"/>
    <col min="2" max="2" width="19.421875" style="95" customWidth="1"/>
    <col min="3" max="4" width="10.57421875" style="95" customWidth="1"/>
    <col min="5" max="5" width="10.57421875" style="96" customWidth="1"/>
    <col min="6" max="6" width="10.57421875" style="97" customWidth="1"/>
    <col min="7" max="10" width="10.57421875" style="95" customWidth="1"/>
    <col min="11" max="11" width="10.57421875" style="98" customWidth="1"/>
    <col min="12" max="16" width="10.57421875" style="96" customWidth="1"/>
    <col min="17" max="17" width="9.421875" style="96" customWidth="1"/>
    <col min="18" max="16384" width="10.57421875" style="95" customWidth="1"/>
  </cols>
  <sheetData>
    <row r="2" ht="12.75" customHeight="1">
      <c r="O2" s="99"/>
    </row>
    <row r="3" spans="2:17" ht="15.75" customHeight="1">
      <c r="B3" s="100" t="s">
        <v>153</v>
      </c>
      <c r="C3" s="96"/>
      <c r="D3" s="101"/>
      <c r="E3" s="102"/>
      <c r="F3" s="101"/>
      <c r="G3" s="101"/>
      <c r="H3" s="101"/>
      <c r="I3" s="101"/>
      <c r="J3" s="103" t="s">
        <v>154</v>
      </c>
      <c r="K3" s="103"/>
      <c r="L3" s="104" t="s">
        <v>155</v>
      </c>
      <c r="M3" s="104"/>
      <c r="N3" s="105" t="s">
        <v>156</v>
      </c>
      <c r="O3" s="106" t="s">
        <v>157</v>
      </c>
      <c r="P3" s="107" t="s">
        <v>158</v>
      </c>
      <c r="Q3" s="107"/>
    </row>
    <row r="4" spans="2:17" ht="12.75" customHeight="1">
      <c r="B4" s="108"/>
      <c r="D4" s="101"/>
      <c r="E4" s="102"/>
      <c r="F4" s="101"/>
      <c r="G4" s="101"/>
      <c r="H4" s="101"/>
      <c r="I4" s="101"/>
      <c r="J4" s="103"/>
      <c r="K4" s="109"/>
      <c r="L4" s="104"/>
      <c r="M4" s="104"/>
      <c r="N4" s="105"/>
      <c r="O4" s="106"/>
      <c r="P4" s="107"/>
      <c r="Q4" s="107"/>
    </row>
    <row r="5" spans="2:17" ht="12.75" customHeight="1">
      <c r="B5" s="4" t="s">
        <v>159</v>
      </c>
      <c r="C5" s="101"/>
      <c r="D5" s="101"/>
      <c r="E5" s="102"/>
      <c r="F5" s="110"/>
      <c r="G5" s="101"/>
      <c r="H5" s="101"/>
      <c r="I5" s="101"/>
      <c r="J5" s="103"/>
      <c r="K5" s="109"/>
      <c r="L5" s="104"/>
      <c r="M5" s="104"/>
      <c r="N5" s="105"/>
      <c r="O5" s="106"/>
      <c r="P5" s="111" t="s">
        <v>160</v>
      </c>
      <c r="Q5" s="111" t="s">
        <v>161</v>
      </c>
    </row>
    <row r="6" spans="2:17" ht="12.75" customHeight="1">
      <c r="B6" s="112" t="s">
        <v>162</v>
      </c>
      <c r="C6" s="110"/>
      <c r="D6" s="110"/>
      <c r="E6" s="113"/>
      <c r="F6" s="114"/>
      <c r="G6" s="101"/>
      <c r="H6" s="101"/>
      <c r="I6" s="101"/>
      <c r="J6" s="115"/>
      <c r="K6" s="116"/>
      <c r="L6" s="117" t="s">
        <v>163</v>
      </c>
      <c r="M6" s="118" t="s">
        <v>164</v>
      </c>
      <c r="N6" s="105"/>
      <c r="O6" s="106"/>
      <c r="P6" s="111"/>
      <c r="Q6" s="111"/>
    </row>
    <row r="7" spans="2:17" ht="12.75" customHeight="1">
      <c r="B7" s="112"/>
      <c r="C7" s="110"/>
      <c r="D7" s="110"/>
      <c r="E7" s="113"/>
      <c r="F7" s="114"/>
      <c r="G7" s="101"/>
      <c r="H7" s="101"/>
      <c r="I7" s="101"/>
      <c r="J7" s="119" t="s">
        <v>52</v>
      </c>
      <c r="K7" s="120"/>
      <c r="L7" s="121">
        <v>5.7121164</v>
      </c>
      <c r="M7" s="121">
        <v>-1.0796122</v>
      </c>
      <c r="N7" s="122">
        <v>50</v>
      </c>
      <c r="O7" s="123">
        <v>5.056356008381873</v>
      </c>
      <c r="P7" s="124">
        <v>45.044771111785764</v>
      </c>
      <c r="Q7" s="124">
        <v>54.955228888214236</v>
      </c>
    </row>
    <row r="8" spans="2:17" ht="12.75" customHeight="1">
      <c r="B8" s="4" t="s">
        <v>165</v>
      </c>
      <c r="C8" s="101"/>
      <c r="D8" s="101"/>
      <c r="E8" s="125"/>
      <c r="F8" s="126"/>
      <c r="G8" s="101"/>
      <c r="H8" s="101"/>
      <c r="I8" s="101"/>
      <c r="J8" s="127" t="s">
        <v>166</v>
      </c>
      <c r="K8" s="128"/>
      <c r="L8" s="121">
        <v>5.2471841</v>
      </c>
      <c r="M8" s="121">
        <v>-1.1070838</v>
      </c>
      <c r="N8" s="122">
        <v>50</v>
      </c>
      <c r="O8" s="123">
        <v>3.454098879530607</v>
      </c>
      <c r="P8" s="124">
        <v>46.61498309806001</v>
      </c>
      <c r="Q8" s="124">
        <v>53.38501690193999</v>
      </c>
    </row>
    <row r="9" spans="2:17" ht="12.75" customHeight="1">
      <c r="B9"/>
      <c r="C9" s="101"/>
      <c r="D9" s="101"/>
      <c r="E9" s="125"/>
      <c r="F9" s="126"/>
      <c r="G9" s="101"/>
      <c r="H9" s="101"/>
      <c r="I9" s="101"/>
      <c r="J9" s="127" t="s">
        <v>43</v>
      </c>
      <c r="K9" s="128"/>
      <c r="L9" s="121">
        <v>5.7153574</v>
      </c>
      <c r="M9" s="121">
        <v>-1.1077674</v>
      </c>
      <c r="N9" s="122">
        <v>50</v>
      </c>
      <c r="O9" s="123">
        <v>4.3490179310673405</v>
      </c>
      <c r="P9" s="124">
        <v>45.73796242755401</v>
      </c>
      <c r="Q9" s="124">
        <v>54.26203757244599</v>
      </c>
    </row>
    <row r="10" spans="3:17" ht="12.75" customHeight="1">
      <c r="C10" s="101"/>
      <c r="D10" s="101"/>
      <c r="E10" s="125"/>
      <c r="F10" s="126"/>
      <c r="G10" s="101"/>
      <c r="H10" s="101"/>
      <c r="I10" s="101"/>
      <c r="J10" s="127" t="s">
        <v>44</v>
      </c>
      <c r="K10" s="128"/>
      <c r="L10" s="121">
        <v>5.7997105</v>
      </c>
      <c r="M10" s="121">
        <v>-1.1420908</v>
      </c>
      <c r="N10" s="122">
        <v>50</v>
      </c>
      <c r="O10" s="123">
        <v>3.7676098850243296</v>
      </c>
      <c r="P10" s="124">
        <v>46.307742312676154</v>
      </c>
      <c r="Q10" s="124">
        <v>53.692257687323846</v>
      </c>
    </row>
    <row r="11" spans="2:17" ht="12.75" customHeight="1">
      <c r="B11" s="4" t="s">
        <v>167</v>
      </c>
      <c r="C11" s="101"/>
      <c r="D11" s="101"/>
      <c r="E11" s="125"/>
      <c r="F11" s="126"/>
      <c r="G11" s="101"/>
      <c r="H11" s="101"/>
      <c r="I11" s="101"/>
      <c r="J11" s="127" t="s">
        <v>45</v>
      </c>
      <c r="K11" s="128"/>
      <c r="L11" s="121">
        <v>7.0140115</v>
      </c>
      <c r="M11" s="121">
        <v>-1.1812897</v>
      </c>
      <c r="N11" s="122">
        <v>50</v>
      </c>
      <c r="O11" s="123">
        <v>5.593077174535477</v>
      </c>
      <c r="P11" s="124">
        <v>44.51878436895523</v>
      </c>
      <c r="Q11" s="124">
        <v>55.48121563104477</v>
      </c>
    </row>
    <row r="12" spans="2:17" ht="12.75" customHeight="1">
      <c r="B12" s="4" t="s">
        <v>168</v>
      </c>
      <c r="C12" s="101"/>
      <c r="D12" s="101"/>
      <c r="E12" s="125"/>
      <c r="F12" s="126"/>
      <c r="G12" s="101"/>
      <c r="H12" s="101"/>
      <c r="I12" s="101"/>
      <c r="J12" s="127" t="s">
        <v>46</v>
      </c>
      <c r="K12" s="128"/>
      <c r="L12" s="121">
        <v>5.7037807</v>
      </c>
      <c r="M12" s="121">
        <v>-1.1325074</v>
      </c>
      <c r="N12" s="122">
        <v>50</v>
      </c>
      <c r="O12" s="123">
        <v>3.7822574836365037</v>
      </c>
      <c r="P12" s="124">
        <v>46.293387666036224</v>
      </c>
      <c r="Q12" s="124">
        <v>53.706612333963776</v>
      </c>
    </row>
    <row r="13" spans="2:17" ht="12.75" customHeight="1">
      <c r="B13" s="4" t="s">
        <v>169</v>
      </c>
      <c r="C13" s="101"/>
      <c r="D13" s="101"/>
      <c r="E13" s="125"/>
      <c r="F13" s="126"/>
      <c r="G13" s="101"/>
      <c r="H13" s="101"/>
      <c r="I13" s="101"/>
      <c r="J13" s="127" t="s">
        <v>47</v>
      </c>
      <c r="K13" s="128"/>
      <c r="L13" s="121">
        <v>6.0642682</v>
      </c>
      <c r="M13" s="121">
        <v>-1.1595471</v>
      </c>
      <c r="N13" s="122">
        <v>50</v>
      </c>
      <c r="O13" s="123">
        <v>3.912916562403307</v>
      </c>
      <c r="P13" s="124">
        <v>46.16534176884476</v>
      </c>
      <c r="Q13" s="124">
        <v>53.83465823115524</v>
      </c>
    </row>
    <row r="14" spans="2:17" ht="12.75" customHeight="1">
      <c r="B14" s="112" t="s">
        <v>170</v>
      </c>
      <c r="C14" s="101"/>
      <c r="D14" s="101"/>
      <c r="E14" s="125"/>
      <c r="F14" s="126"/>
      <c r="G14" s="101"/>
      <c r="H14" s="101"/>
      <c r="I14" s="101"/>
      <c r="J14" s="127" t="s">
        <v>48</v>
      </c>
      <c r="K14" s="128"/>
      <c r="L14" s="121">
        <v>5.9686449</v>
      </c>
      <c r="M14" s="121">
        <v>-1.1544817</v>
      </c>
      <c r="N14" s="122">
        <v>50</v>
      </c>
      <c r="O14" s="123">
        <v>3.833869560567782</v>
      </c>
      <c r="P14" s="124">
        <v>46.24280783064357</v>
      </c>
      <c r="Q14" s="124">
        <v>53.75719216935643</v>
      </c>
    </row>
    <row r="15" spans="3:17" ht="12.75" customHeight="1">
      <c r="C15" s="101"/>
      <c r="D15" s="101"/>
      <c r="E15" s="125"/>
      <c r="F15" s="126"/>
      <c r="G15" s="101"/>
      <c r="H15" s="101"/>
      <c r="I15" s="101"/>
      <c r="J15" s="127" t="s">
        <v>49</v>
      </c>
      <c r="K15" s="128"/>
      <c r="L15" s="121">
        <v>5.3791671</v>
      </c>
      <c r="M15" s="121">
        <v>-1.1628761</v>
      </c>
      <c r="N15" s="122">
        <v>50</v>
      </c>
      <c r="O15" s="123">
        <v>2.7284207142818833</v>
      </c>
      <c r="P15" s="124">
        <v>47.32614770000375</v>
      </c>
      <c r="Q15" s="124">
        <v>52.67385229999625</v>
      </c>
    </row>
    <row r="16" spans="2:17" ht="12.75" customHeight="1">
      <c r="B16" s="4" t="s">
        <v>171</v>
      </c>
      <c r="C16" s="101"/>
      <c r="D16" s="101"/>
      <c r="E16" s="125"/>
      <c r="F16" s="126"/>
      <c r="G16" s="101"/>
      <c r="H16" s="101"/>
      <c r="I16" s="101"/>
      <c r="J16" s="127" t="s">
        <v>50</v>
      </c>
      <c r="K16" s="129"/>
      <c r="L16" s="121">
        <v>5.3774096</v>
      </c>
      <c r="M16" s="121">
        <v>-1.1475037</v>
      </c>
      <c r="N16" s="122">
        <v>50</v>
      </c>
      <c r="O16" s="123">
        <v>2.962422005086944</v>
      </c>
      <c r="P16" s="124">
        <v>47.0968264350148</v>
      </c>
      <c r="Q16" s="124">
        <v>52.9031735649852</v>
      </c>
    </row>
    <row r="17" spans="2:17" ht="12.75" customHeight="1">
      <c r="B17" s="4" t="s">
        <v>172</v>
      </c>
      <c r="C17" s="101"/>
      <c r="D17" s="101"/>
      <c r="E17" s="125"/>
      <c r="F17" s="126"/>
      <c r="G17" s="101"/>
      <c r="H17" s="101"/>
      <c r="I17" s="101"/>
      <c r="J17" s="127" t="s">
        <v>51</v>
      </c>
      <c r="K17" s="128"/>
      <c r="L17" s="121">
        <v>4.4644252</v>
      </c>
      <c r="M17" s="121">
        <v>-1.0550173</v>
      </c>
      <c r="N17" s="122">
        <v>50</v>
      </c>
      <c r="O17" s="123">
        <v>3.0952112215916148</v>
      </c>
      <c r="P17" s="124">
        <v>46.966693002840216</v>
      </c>
      <c r="Q17" s="124">
        <v>53.033306997159784</v>
      </c>
    </row>
    <row r="18" spans="2:17" ht="12.75" customHeight="1">
      <c r="B18" s="112" t="s">
        <v>173</v>
      </c>
      <c r="C18" s="101"/>
      <c r="D18" s="101"/>
      <c r="E18" s="125"/>
      <c r="F18" s="126"/>
      <c r="G18" s="101"/>
      <c r="H18" s="101"/>
      <c r="I18" s="101"/>
      <c r="J18" s="130" t="s">
        <v>53</v>
      </c>
      <c r="K18" s="131"/>
      <c r="L18" s="121">
        <v>6.2263852</v>
      </c>
      <c r="M18" s="121">
        <v>-1.0834291</v>
      </c>
      <c r="N18" s="122">
        <v>50</v>
      </c>
      <c r="O18" s="123">
        <v>6.405336439148811</v>
      </c>
      <c r="P18" s="124">
        <v>43.72277028963417</v>
      </c>
      <c r="Q18" s="124">
        <v>56.27722971036583</v>
      </c>
    </row>
    <row r="19" spans="2:18" ht="12.75" customHeight="1">
      <c r="B19" s="4" t="s">
        <v>174</v>
      </c>
      <c r="C19" s="101"/>
      <c r="D19" s="101"/>
      <c r="E19" s="125"/>
      <c r="F19" s="126"/>
      <c r="G19" s="101"/>
      <c r="H19" s="101"/>
      <c r="I19" s="101"/>
      <c r="J19" s="101"/>
      <c r="K19" s="101"/>
      <c r="L19" s="102"/>
      <c r="M19" s="132"/>
      <c r="N19" s="132"/>
      <c r="O19" s="132"/>
      <c r="P19" s="132"/>
      <c r="Q19" s="132"/>
      <c r="R19" s="133"/>
    </row>
    <row r="20" spans="2:18" ht="12.75" customHeight="1">
      <c r="B20" s="112" t="s">
        <v>175</v>
      </c>
      <c r="C20" s="101"/>
      <c r="D20" s="101"/>
      <c r="E20" s="125"/>
      <c r="F20" s="126"/>
      <c r="G20" s="101"/>
      <c r="H20" s="101"/>
      <c r="I20" s="101"/>
      <c r="J20" s="101"/>
      <c r="K20" s="101"/>
      <c r="L20" s="102"/>
      <c r="M20" s="132"/>
      <c r="N20" s="132"/>
      <c r="O20" s="132"/>
      <c r="P20" s="132"/>
      <c r="Q20" s="132"/>
      <c r="R20" s="133"/>
    </row>
    <row r="21" spans="2:18" ht="12.75" customHeight="1">
      <c r="B21" s="112" t="s">
        <v>176</v>
      </c>
      <c r="C21" s="101"/>
      <c r="D21" s="101"/>
      <c r="E21" s="125"/>
      <c r="F21" s="126"/>
      <c r="G21" s="101"/>
      <c r="H21" s="101"/>
      <c r="I21" s="101"/>
      <c r="J21" s="101"/>
      <c r="K21" s="101"/>
      <c r="L21" s="102"/>
      <c r="M21" s="132"/>
      <c r="N21" s="132"/>
      <c r="O21" s="132"/>
      <c r="P21" s="132"/>
      <c r="Q21" s="132"/>
      <c r="R21" s="133"/>
    </row>
    <row r="22" spans="2:18" ht="12.75" customHeight="1">
      <c r="B22" s="134"/>
      <c r="C22" s="101"/>
      <c r="D22" s="101"/>
      <c r="E22" s="125"/>
      <c r="F22" s="126"/>
      <c r="G22" s="101"/>
      <c r="H22" s="101"/>
      <c r="I22" s="101"/>
      <c r="J22" s="101"/>
      <c r="K22" s="101"/>
      <c r="L22" s="102"/>
      <c r="M22" s="132"/>
      <c r="N22" s="132"/>
      <c r="O22" s="132"/>
      <c r="P22" s="132"/>
      <c r="Q22" s="132"/>
      <c r="R22" s="133"/>
    </row>
    <row r="23" spans="2:18" ht="12.75" customHeight="1">
      <c r="B23" s="135" t="s">
        <v>177</v>
      </c>
      <c r="C23" s="101"/>
      <c r="D23" s="101"/>
      <c r="E23" s="125"/>
      <c r="F23" s="126"/>
      <c r="G23" s="101"/>
      <c r="H23" s="101"/>
      <c r="I23" s="101"/>
      <c r="J23" s="101"/>
      <c r="K23" s="101"/>
      <c r="L23" s="102"/>
      <c r="M23" s="132"/>
      <c r="N23" s="132"/>
      <c r="O23" s="132"/>
      <c r="P23" s="132"/>
      <c r="Q23" s="132"/>
      <c r="R23" s="133"/>
    </row>
    <row r="24" spans="2:18" ht="12.75" customHeight="1">
      <c r="B24" s="112" t="s">
        <v>178</v>
      </c>
      <c r="C24" s="101"/>
      <c r="D24" s="101"/>
      <c r="E24" s="125"/>
      <c r="F24" s="126"/>
      <c r="G24" s="101"/>
      <c r="H24" s="101"/>
      <c r="I24" s="101"/>
      <c r="J24" s="101"/>
      <c r="K24" s="101"/>
      <c r="L24" s="102"/>
      <c r="M24" s="132"/>
      <c r="N24" s="132"/>
      <c r="O24" s="132"/>
      <c r="P24" s="132"/>
      <c r="Q24" s="132"/>
      <c r="R24" s="133"/>
    </row>
    <row r="25" spans="2:10" ht="12.75" customHeight="1">
      <c r="B25" s="101"/>
      <c r="C25" s="101"/>
      <c r="D25" s="101"/>
      <c r="E25" s="102"/>
      <c r="F25" s="101"/>
      <c r="G25" s="101"/>
      <c r="H25" s="101"/>
      <c r="I25" s="101"/>
      <c r="J25" s="101"/>
    </row>
    <row r="26" spans="2:18" ht="18" customHeight="1">
      <c r="B26" s="136" t="s">
        <v>179</v>
      </c>
      <c r="C26" s="137" t="s">
        <v>180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40"/>
      <c r="R26" s="141"/>
    </row>
    <row r="27" spans="2:16" ht="12.75" customHeight="1">
      <c r="B27" s="123"/>
      <c r="C27" s="142">
        <v>1</v>
      </c>
      <c r="D27" s="143">
        <v>2.5</v>
      </c>
      <c r="E27" s="142">
        <v>5</v>
      </c>
      <c r="F27" s="143">
        <v>7.5</v>
      </c>
      <c r="G27" s="142">
        <v>10</v>
      </c>
      <c r="H27" s="142">
        <v>25</v>
      </c>
      <c r="I27" s="142">
        <v>50</v>
      </c>
      <c r="J27" s="142">
        <v>75</v>
      </c>
      <c r="K27" s="144">
        <v>100</v>
      </c>
      <c r="L27" s="142">
        <v>250</v>
      </c>
      <c r="M27" s="142">
        <v>500</v>
      </c>
      <c r="N27" s="142">
        <v>750</v>
      </c>
      <c r="O27" s="142">
        <v>1000</v>
      </c>
      <c r="P27" s="142">
        <v>2500</v>
      </c>
    </row>
    <row r="28" spans="2:16" ht="16.5" customHeight="1">
      <c r="B28" s="145" t="s">
        <v>52</v>
      </c>
      <c r="C28" s="146">
        <v>41.77842045164081</v>
      </c>
      <c r="D28" s="146">
        <v>25.476606084767116</v>
      </c>
      <c r="E28" s="146">
        <v>17.524423672906803</v>
      </c>
      <c r="F28" s="146">
        <v>14.079544617351159</v>
      </c>
      <c r="G28" s="146">
        <v>12.054408819044388</v>
      </c>
      <c r="H28" s="146">
        <v>7.350814648988854</v>
      </c>
      <c r="I28" s="146">
        <v>5.056356008381873</v>
      </c>
      <c r="J28" s="146">
        <v>4.062398361852408</v>
      </c>
      <c r="K28" s="146">
        <v>3.4780819955807667</v>
      </c>
      <c r="L28" s="146">
        <v>2.120944831662536</v>
      </c>
      <c r="M28" s="146">
        <v>1.4589202224679314</v>
      </c>
      <c r="N28" s="146">
        <v>1.17213169167725</v>
      </c>
      <c r="O28" s="146">
        <v>1.0035377553208027</v>
      </c>
      <c r="P28" s="146">
        <v>0.6119603328013177</v>
      </c>
    </row>
    <row r="29" spans="2:16" ht="16.5" customHeight="1">
      <c r="B29" s="147" t="s">
        <v>166</v>
      </c>
      <c r="C29" s="148">
        <v>30.11520681937573</v>
      </c>
      <c r="D29" s="148">
        <v>18.134658497887628</v>
      </c>
      <c r="E29" s="148">
        <v>12.355964897743016</v>
      </c>
      <c r="F29" s="148">
        <v>9.871946105498731</v>
      </c>
      <c r="G29" s="148">
        <v>8.418678993709259</v>
      </c>
      <c r="H29" s="148">
        <v>5.069527480582731</v>
      </c>
      <c r="I29" s="148">
        <v>3.454098879530607</v>
      </c>
      <c r="J29" s="148">
        <v>2.7596936592154204</v>
      </c>
      <c r="K29" s="148">
        <v>2.3534341445572315</v>
      </c>
      <c r="L29" s="148">
        <v>1.417181849847193</v>
      </c>
      <c r="M29" s="148">
        <v>0.9655902366438349</v>
      </c>
      <c r="N29" s="148">
        <v>0.7714698815537175</v>
      </c>
      <c r="O29" s="148">
        <v>0.6579003994458641</v>
      </c>
      <c r="P29" s="148">
        <v>0.39617191212176783</v>
      </c>
    </row>
    <row r="30" spans="2:16" ht="16.5" customHeight="1">
      <c r="B30" s="147" t="s">
        <v>43</v>
      </c>
      <c r="C30" s="148">
        <v>37.96846069426325</v>
      </c>
      <c r="D30" s="148">
        <v>22.856540952982467</v>
      </c>
      <c r="E30" s="148">
        <v>15.569508333098787</v>
      </c>
      <c r="F30" s="148">
        <v>12.437721274136575</v>
      </c>
      <c r="G30" s="148">
        <v>10.60569883400496</v>
      </c>
      <c r="H30" s="148">
        <v>6.384498747168305</v>
      </c>
      <c r="I30" s="148">
        <v>4.3490179310673405</v>
      </c>
      <c r="J30" s="148">
        <v>3.4742184329511088</v>
      </c>
      <c r="K30" s="148">
        <v>2.962481114611245</v>
      </c>
      <c r="L30" s="148">
        <v>1.7833767732590724</v>
      </c>
      <c r="M30" s="148">
        <v>1.21480759444</v>
      </c>
      <c r="N30" s="148">
        <v>0.9704505715975824</v>
      </c>
      <c r="O30" s="148">
        <v>0.8275074082142458</v>
      </c>
      <c r="P30" s="148">
        <v>0.498149164303704</v>
      </c>
    </row>
    <row r="31" spans="2:16" ht="16.5" customHeight="1">
      <c r="B31" s="147" t="s">
        <v>44</v>
      </c>
      <c r="C31" s="148">
        <v>35.17668691382489</v>
      </c>
      <c r="D31" s="148">
        <v>20.84553865775808</v>
      </c>
      <c r="E31" s="148">
        <v>14.03173349961222</v>
      </c>
      <c r="F31" s="148">
        <v>11.131539307362818</v>
      </c>
      <c r="G31" s="148">
        <v>9.445164657851796</v>
      </c>
      <c r="H31" s="148">
        <v>5.597160002204755</v>
      </c>
      <c r="I31" s="148">
        <v>3.7676098850243296</v>
      </c>
      <c r="J31" s="148">
        <v>2.988889258131653</v>
      </c>
      <c r="K31" s="148">
        <v>2.5360869155324473</v>
      </c>
      <c r="L31" s="148">
        <v>1.5028731377311444</v>
      </c>
      <c r="M31" s="148">
        <v>1.0116272694407524</v>
      </c>
      <c r="N31" s="148">
        <v>0.8025358174377409</v>
      </c>
      <c r="O31" s="148">
        <v>0.6809555022196631</v>
      </c>
      <c r="P31" s="148">
        <v>0.40353101702009</v>
      </c>
    </row>
    <row r="32" spans="2:16" ht="16.5" customHeight="1">
      <c r="B32" s="147" t="s">
        <v>45</v>
      </c>
      <c r="C32" s="148">
        <v>56.38176865204779</v>
      </c>
      <c r="D32" s="148">
        <v>32.81689431981526</v>
      </c>
      <c r="E32" s="148">
        <v>21.791928327448563</v>
      </c>
      <c r="F32" s="148">
        <v>17.15095338560573</v>
      </c>
      <c r="G32" s="148">
        <v>14.470843450347818</v>
      </c>
      <c r="H32" s="148">
        <v>8.422725139386127</v>
      </c>
      <c r="I32" s="148">
        <v>5.593077174535477</v>
      </c>
      <c r="J32" s="148">
        <v>4.40193288364145</v>
      </c>
      <c r="K32" s="148">
        <v>3.7140606825725904</v>
      </c>
      <c r="L32" s="148">
        <v>2.161761502544474</v>
      </c>
      <c r="M32" s="148">
        <v>1.4355091394508275</v>
      </c>
      <c r="N32" s="148">
        <v>1.1297921856837674</v>
      </c>
      <c r="O32" s="148">
        <v>0.9532441423447247</v>
      </c>
      <c r="P32" s="148">
        <v>0.5548338235603325</v>
      </c>
    </row>
    <row r="33" spans="2:16" ht="16.5" customHeight="1">
      <c r="B33" s="147" t="s">
        <v>46</v>
      </c>
      <c r="C33" s="148">
        <v>34.65765242885597</v>
      </c>
      <c r="D33" s="148">
        <v>20.62833329303795</v>
      </c>
      <c r="E33" s="148">
        <v>13.931721714284887</v>
      </c>
      <c r="F33" s="148">
        <v>11.07369260825323</v>
      </c>
      <c r="G33" s="148">
        <v>9.409042755275978</v>
      </c>
      <c r="H33" s="148">
        <v>5.600289007534607</v>
      </c>
      <c r="I33" s="148">
        <v>3.7822574836365037</v>
      </c>
      <c r="J33" s="148">
        <v>3.006344628324777</v>
      </c>
      <c r="K33" s="148">
        <v>2.5544166833672</v>
      </c>
      <c r="L33" s="148">
        <v>1.5203960747763374</v>
      </c>
      <c r="M33" s="148">
        <v>1.026827262696199</v>
      </c>
      <c r="N33" s="148">
        <v>0.8161783376144215</v>
      </c>
      <c r="O33" s="148">
        <v>0.6934865492672847</v>
      </c>
      <c r="P33" s="148">
        <v>0.4127651664200309</v>
      </c>
    </row>
    <row r="34" spans="2:16" ht="16.5" customHeight="1">
      <c r="B34" s="147" t="s">
        <v>47</v>
      </c>
      <c r="C34" s="148">
        <v>37.80232033862823</v>
      </c>
      <c r="D34" s="148">
        <v>22.223034808162595</v>
      </c>
      <c r="E34" s="148">
        <v>14.868738971788856</v>
      </c>
      <c r="F34" s="148">
        <v>11.753875408794045</v>
      </c>
      <c r="G34" s="148">
        <v>9.948209167633113</v>
      </c>
      <c r="H34" s="148">
        <v>5.848302343104674</v>
      </c>
      <c r="I34" s="148">
        <v>3.912916562403307</v>
      </c>
      <c r="J34" s="148">
        <v>3.0931966622561453</v>
      </c>
      <c r="K34" s="148">
        <v>2.61801034318654</v>
      </c>
      <c r="L34" s="148">
        <v>1.5390625354103715</v>
      </c>
      <c r="M34" s="148">
        <v>1.0297387057086838</v>
      </c>
      <c r="N34" s="148">
        <v>0.8140179522605833</v>
      </c>
      <c r="O34" s="148">
        <v>0.6889660281100034</v>
      </c>
      <c r="P34" s="148">
        <v>0.40502582611799903</v>
      </c>
    </row>
    <row r="35" spans="2:16" ht="16.5" customHeight="1">
      <c r="B35" s="147" t="s">
        <v>48</v>
      </c>
      <c r="C35" s="148">
        <v>36.67348840234965</v>
      </c>
      <c r="D35" s="148">
        <v>21.609513688056943</v>
      </c>
      <c r="E35" s="148">
        <v>14.483655381325237</v>
      </c>
      <c r="F35" s="148">
        <v>11.461227014819663</v>
      </c>
      <c r="G35" s="148">
        <v>9.707588807097041</v>
      </c>
      <c r="H35" s="148">
        <v>5.720106876758191</v>
      </c>
      <c r="I35" s="148">
        <v>3.833869560567782</v>
      </c>
      <c r="J35" s="148">
        <v>3.0338231766774966</v>
      </c>
      <c r="K35" s="148">
        <v>2.5696295758338077</v>
      </c>
      <c r="L35" s="148">
        <v>1.5141304498499522</v>
      </c>
      <c r="M35" s="148">
        <v>1.0148374440336407</v>
      </c>
      <c r="N35" s="148">
        <v>0.803062626317793</v>
      </c>
      <c r="O35" s="148">
        <v>0.6801891065032037</v>
      </c>
      <c r="P35" s="148">
        <v>0.4007951369716569</v>
      </c>
    </row>
    <row r="36" spans="2:16" ht="16.5" customHeight="1">
      <c r="B36" s="147" t="s">
        <v>49</v>
      </c>
      <c r="C36" s="148">
        <v>26.53121532866387</v>
      </c>
      <c r="D36" s="148">
        <v>15.573265285391926</v>
      </c>
      <c r="E36" s="148">
        <v>10.407571137699144</v>
      </c>
      <c r="F36" s="148">
        <v>8.221730364100914</v>
      </c>
      <c r="G36" s="148">
        <v>6.955351687733242</v>
      </c>
      <c r="H36" s="148">
        <v>4.0826451274263285</v>
      </c>
      <c r="I36" s="148">
        <v>2.7284207142818833</v>
      </c>
      <c r="J36" s="148">
        <v>2.155386606140702</v>
      </c>
      <c r="K36" s="148">
        <v>1.8233961957931144</v>
      </c>
      <c r="L36" s="148">
        <v>1.0702952098384204</v>
      </c>
      <c r="M36" s="148">
        <v>0.7152753986141106</v>
      </c>
      <c r="N36" s="148">
        <v>0.5650503259284099</v>
      </c>
      <c r="O36" s="148">
        <v>0.4780166174338122</v>
      </c>
      <c r="P36" s="148">
        <v>0.28058569884206486</v>
      </c>
    </row>
    <row r="37" spans="2:16" ht="16.5" customHeight="1">
      <c r="B37" s="147" t="s">
        <v>50</v>
      </c>
      <c r="C37" s="148">
        <v>27.953365822122755</v>
      </c>
      <c r="D37" s="148">
        <v>16.524004019292562</v>
      </c>
      <c r="E37" s="148">
        <v>11.101937421950971</v>
      </c>
      <c r="F37" s="148">
        <v>8.797638029498717</v>
      </c>
      <c r="G37" s="148">
        <v>7.459028355174188</v>
      </c>
      <c r="H37" s="148">
        <v>4.4092369879612505</v>
      </c>
      <c r="I37" s="148">
        <v>2.962422005086944</v>
      </c>
      <c r="J37" s="148">
        <v>2.3475466939532406</v>
      </c>
      <c r="K37" s="148">
        <v>1.9903543765474012</v>
      </c>
      <c r="L37" s="148">
        <v>1.1765532611409968</v>
      </c>
      <c r="M37" s="148">
        <v>0.7904876241575083</v>
      </c>
      <c r="N37" s="148">
        <v>0.6264153471434414</v>
      </c>
      <c r="O37" s="148">
        <v>0.5311027597171378</v>
      </c>
      <c r="P37" s="148">
        <v>0.31394946111562466</v>
      </c>
    </row>
    <row r="38" spans="2:16" ht="16.5" customHeight="1">
      <c r="B38" s="147" t="s">
        <v>51</v>
      </c>
      <c r="C38" s="148">
        <v>24.373150187044274</v>
      </c>
      <c r="D38" s="148">
        <v>15.031242032798806</v>
      </c>
      <c r="E38" s="148">
        <v>10.427950026262115</v>
      </c>
      <c r="F38" s="148">
        <v>8.419945470071106</v>
      </c>
      <c r="G38" s="148">
        <v>7.234408275306869</v>
      </c>
      <c r="H38" s="148">
        <v>4.461554658126339</v>
      </c>
      <c r="I38" s="148">
        <v>3.0952112215916148</v>
      </c>
      <c r="J38" s="148">
        <v>2.49919779424713</v>
      </c>
      <c r="K38" s="148">
        <v>2.1473081112694454</v>
      </c>
      <c r="L38" s="148">
        <v>1.3242731321878956</v>
      </c>
      <c r="M38" s="148">
        <v>0.9187167642862898</v>
      </c>
      <c r="N38" s="148">
        <v>0.7418087963836851</v>
      </c>
      <c r="O38" s="148">
        <v>0.6373613361664977</v>
      </c>
      <c r="P38" s="148">
        <v>0.39306911222986496</v>
      </c>
    </row>
    <row r="39" spans="2:16" ht="14.25">
      <c r="B39" s="145" t="s">
        <v>53</v>
      </c>
      <c r="C39" s="148">
        <v>53.32105298514911</v>
      </c>
      <c r="D39" s="148">
        <v>32.458528295384156</v>
      </c>
      <c r="E39" s="148">
        <v>22.297516600021208</v>
      </c>
      <c r="F39" s="148">
        <v>17.900505639374035</v>
      </c>
      <c r="G39" s="148">
        <v>15.317368735997942</v>
      </c>
      <c r="H39" s="148">
        <v>9.324257843645652</v>
      </c>
      <c r="I39" s="148">
        <v>6.405336439148811</v>
      </c>
      <c r="J39" s="148">
        <v>5.142221131969572</v>
      </c>
      <c r="K39" s="148">
        <v>4.4001716368930985</v>
      </c>
      <c r="L39" s="148">
        <v>2.678549795714281</v>
      </c>
      <c r="M39" s="148">
        <v>1.8400405585368436</v>
      </c>
      <c r="N39" s="148">
        <v>1.4771894550236326</v>
      </c>
      <c r="O39" s="148">
        <v>1.264023264558244</v>
      </c>
      <c r="P39" s="148">
        <v>0.7694584521823816</v>
      </c>
    </row>
  </sheetData>
  <sheetProtection selectLockedCells="1" selectUnlockedCells="1"/>
  <mergeCells count="7">
    <mergeCell ref="J3:K3"/>
    <mergeCell ref="L3:M5"/>
    <mergeCell ref="N3:N6"/>
    <mergeCell ref="O3:O6"/>
    <mergeCell ref="P3:Q4"/>
    <mergeCell ref="P5:P6"/>
    <mergeCell ref="Q5:Q6"/>
  </mergeCells>
  <printOptions/>
  <pageMargins left="0.2" right="0.2" top="0.9840277777777777" bottom="0.9840277777777777" header="0.5118055555555555" footer="0.5118055555555555"/>
  <pageSetup horizontalDpi="300" verticalDpi="300" orientation="landscape" paperSize="9" scale="80"/>
  <legacyDrawing r:id="rId2"/>
  <oleObjects>
    <oleObject progId="" shapeId="187977013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B2:R39"/>
  <sheetViews>
    <sheetView workbookViewId="0" topLeftCell="B1">
      <selection activeCell="B4" sqref="B4"/>
    </sheetView>
  </sheetViews>
  <sheetFormatPr defaultColWidth="9.140625" defaultRowHeight="12.75"/>
  <cols>
    <col min="1" max="1" width="3.57421875" style="95" customWidth="1"/>
    <col min="2" max="2" width="19.421875" style="95" customWidth="1"/>
    <col min="3" max="4" width="10.57421875" style="95" customWidth="1"/>
    <col min="5" max="5" width="10.57421875" style="96" customWidth="1"/>
    <col min="6" max="6" width="10.57421875" style="97" customWidth="1"/>
    <col min="7" max="10" width="10.57421875" style="95" customWidth="1"/>
    <col min="11" max="11" width="10.57421875" style="98" customWidth="1"/>
    <col min="12" max="16" width="10.57421875" style="96" customWidth="1"/>
    <col min="17" max="17" width="9.421875" style="96" customWidth="1"/>
    <col min="18" max="16384" width="10.57421875" style="95" customWidth="1"/>
  </cols>
  <sheetData>
    <row r="2" ht="12.75" customHeight="1">
      <c r="O2" s="99"/>
    </row>
    <row r="3" spans="2:17" ht="15.75" customHeight="1">
      <c r="B3" s="100" t="s">
        <v>181</v>
      </c>
      <c r="C3" s="96"/>
      <c r="D3" s="101"/>
      <c r="E3" s="102"/>
      <c r="F3" s="101"/>
      <c r="G3" s="101"/>
      <c r="H3" s="101"/>
      <c r="I3" s="101"/>
      <c r="J3" s="103" t="s">
        <v>154</v>
      </c>
      <c r="K3" s="103"/>
      <c r="L3" s="104" t="s">
        <v>155</v>
      </c>
      <c r="M3" s="104"/>
      <c r="N3" s="105" t="s">
        <v>156</v>
      </c>
      <c r="O3" s="106" t="s">
        <v>157</v>
      </c>
      <c r="P3" s="107" t="s">
        <v>158</v>
      </c>
      <c r="Q3" s="107"/>
    </row>
    <row r="4" spans="2:17" ht="12.75" customHeight="1">
      <c r="B4" s="108"/>
      <c r="D4" s="101"/>
      <c r="E4" s="102"/>
      <c r="F4" s="101"/>
      <c r="G4" s="101"/>
      <c r="H4" s="101"/>
      <c r="I4" s="101"/>
      <c r="J4" s="103"/>
      <c r="K4" s="109"/>
      <c r="L4" s="104"/>
      <c r="M4" s="104"/>
      <c r="N4" s="105"/>
      <c r="O4" s="106"/>
      <c r="P4" s="107"/>
      <c r="Q4" s="107"/>
    </row>
    <row r="5" spans="2:17" ht="12.75" customHeight="1">
      <c r="B5" s="4" t="s">
        <v>159</v>
      </c>
      <c r="C5" s="101"/>
      <c r="D5" s="101"/>
      <c r="E5" s="102"/>
      <c r="F5" s="110"/>
      <c r="G5" s="101"/>
      <c r="H5" s="101"/>
      <c r="I5" s="101"/>
      <c r="J5" s="103"/>
      <c r="K5" s="109"/>
      <c r="L5" s="104"/>
      <c r="M5" s="104"/>
      <c r="N5" s="105"/>
      <c r="O5" s="106"/>
      <c r="P5" s="111" t="s">
        <v>160</v>
      </c>
      <c r="Q5" s="111" t="s">
        <v>161</v>
      </c>
    </row>
    <row r="6" spans="2:17" ht="12.75" customHeight="1">
      <c r="B6" s="112" t="s">
        <v>162</v>
      </c>
      <c r="C6" s="110"/>
      <c r="D6" s="110"/>
      <c r="E6" s="113"/>
      <c r="F6" s="114"/>
      <c r="G6" s="101"/>
      <c r="H6" s="101"/>
      <c r="I6" s="101"/>
      <c r="J6" s="115"/>
      <c r="K6" s="116"/>
      <c r="L6" s="117" t="s">
        <v>163</v>
      </c>
      <c r="M6" s="118" t="s">
        <v>164</v>
      </c>
      <c r="N6" s="105"/>
      <c r="O6" s="106"/>
      <c r="P6" s="111"/>
      <c r="Q6" s="111"/>
    </row>
    <row r="7" spans="2:17" ht="12.75" customHeight="1">
      <c r="B7" s="112"/>
      <c r="C7" s="110"/>
      <c r="D7" s="110"/>
      <c r="E7" s="113"/>
      <c r="F7" s="114"/>
      <c r="G7" s="101"/>
      <c r="H7" s="101"/>
      <c r="I7" s="101"/>
      <c r="J7" s="119" t="s">
        <v>52</v>
      </c>
      <c r="K7" s="120"/>
      <c r="L7" s="121">
        <v>5.8263837</v>
      </c>
      <c r="M7" s="121">
        <v>-1.0818573</v>
      </c>
      <c r="N7" s="122">
        <v>50</v>
      </c>
      <c r="O7" s="123">
        <v>5.28902529850515</v>
      </c>
      <c r="P7" s="124">
        <v>44.81675520746495</v>
      </c>
      <c r="Q7" s="124">
        <v>55.18324479253505</v>
      </c>
    </row>
    <row r="8" spans="2:17" ht="12.75" customHeight="1">
      <c r="B8" s="4" t="s">
        <v>165</v>
      </c>
      <c r="C8" s="101"/>
      <c r="D8" s="101"/>
      <c r="E8" s="125"/>
      <c r="F8" s="126"/>
      <c r="G8" s="101"/>
      <c r="H8" s="101"/>
      <c r="I8" s="101"/>
      <c r="J8" s="127" t="s">
        <v>166</v>
      </c>
      <c r="K8" s="128"/>
      <c r="L8" s="121">
        <v>5.5965967</v>
      </c>
      <c r="M8" s="121">
        <v>-1.1331812</v>
      </c>
      <c r="N8" s="122">
        <v>50</v>
      </c>
      <c r="O8" s="123">
        <v>3.5718507040319305</v>
      </c>
      <c r="P8" s="124">
        <v>46.499586310048706</v>
      </c>
      <c r="Q8" s="124">
        <v>53.500413689951294</v>
      </c>
    </row>
    <row r="9" spans="2:17" ht="12.75" customHeight="1">
      <c r="B9"/>
      <c r="C9" s="101"/>
      <c r="D9" s="101"/>
      <c r="E9" s="125"/>
      <c r="F9" s="126"/>
      <c r="G9" s="101"/>
      <c r="H9" s="101"/>
      <c r="I9" s="101"/>
      <c r="J9" s="127" t="s">
        <v>43</v>
      </c>
      <c r="K9" s="128"/>
      <c r="L9" s="121">
        <v>5.8908452</v>
      </c>
      <c r="M9" s="121">
        <v>-1.1080746</v>
      </c>
      <c r="N9" s="122">
        <v>50</v>
      </c>
      <c r="O9" s="123">
        <v>4.739975840223748</v>
      </c>
      <c r="P9" s="124">
        <v>45.35482367658073</v>
      </c>
      <c r="Q9" s="124">
        <v>54.64517632341927</v>
      </c>
    </row>
    <row r="10" spans="3:17" ht="12.75" customHeight="1">
      <c r="C10" s="101"/>
      <c r="D10" s="101"/>
      <c r="E10" s="125"/>
      <c r="F10" s="126"/>
      <c r="G10" s="101"/>
      <c r="H10" s="101"/>
      <c r="I10" s="101"/>
      <c r="J10" s="127" t="s">
        <v>44</v>
      </c>
      <c r="K10" s="128"/>
      <c r="L10" s="121">
        <v>5.4926947</v>
      </c>
      <c r="M10" s="121">
        <v>-1.0815154</v>
      </c>
      <c r="N10" s="122">
        <v>50</v>
      </c>
      <c r="O10" s="123">
        <v>4.484554306836883</v>
      </c>
      <c r="P10" s="124">
        <v>45.605136779299855</v>
      </c>
      <c r="Q10" s="124">
        <v>54.394863220700145</v>
      </c>
    </row>
    <row r="11" spans="2:17" ht="21" customHeight="1">
      <c r="B11" s="4" t="s">
        <v>167</v>
      </c>
      <c r="C11" s="101"/>
      <c r="D11" s="101"/>
      <c r="E11" s="125"/>
      <c r="F11" s="126"/>
      <c r="G11" s="101"/>
      <c r="H11" s="101"/>
      <c r="I11" s="101"/>
      <c r="J11" s="127" t="s">
        <v>45</v>
      </c>
      <c r="K11" s="128"/>
      <c r="L11" s="121">
        <v>7.0235136</v>
      </c>
      <c r="M11" s="121">
        <v>-1.1790313</v>
      </c>
      <c r="N11" s="122">
        <v>50</v>
      </c>
      <c r="O11" s="123">
        <v>5.688794471688899</v>
      </c>
      <c r="P11" s="124">
        <v>44.42498141774488</v>
      </c>
      <c r="Q11" s="124">
        <v>55.57501858225512</v>
      </c>
    </row>
    <row r="12" spans="2:17" ht="12.75" customHeight="1">
      <c r="B12" s="4" t="s">
        <v>168</v>
      </c>
      <c r="C12" s="101"/>
      <c r="D12" s="101"/>
      <c r="E12" s="125"/>
      <c r="F12" s="126"/>
      <c r="G12" s="101"/>
      <c r="H12" s="101"/>
      <c r="I12" s="101"/>
      <c r="J12" s="127" t="s">
        <v>46</v>
      </c>
      <c r="K12" s="128"/>
      <c r="L12" s="121">
        <v>5.7336161</v>
      </c>
      <c r="M12" s="121">
        <v>-1.1208585</v>
      </c>
      <c r="N12" s="122">
        <v>50</v>
      </c>
      <c r="O12" s="123">
        <v>4.088826489040575</v>
      </c>
      <c r="P12" s="124">
        <v>45.99295004074024</v>
      </c>
      <c r="Q12" s="124">
        <v>54.00704995925976</v>
      </c>
    </row>
    <row r="13" spans="2:17" ht="12.75" customHeight="1">
      <c r="B13" s="4" t="s">
        <v>169</v>
      </c>
      <c r="C13" s="101"/>
      <c r="D13" s="101"/>
      <c r="E13" s="125"/>
      <c r="F13" s="126"/>
      <c r="G13" s="101"/>
      <c r="H13" s="101"/>
      <c r="I13" s="101"/>
      <c r="J13" s="127" t="s">
        <v>47</v>
      </c>
      <c r="K13" s="128"/>
      <c r="L13" s="121">
        <v>5.7788248</v>
      </c>
      <c r="M13" s="121">
        <v>-1.125074</v>
      </c>
      <c r="N13" s="122">
        <v>50</v>
      </c>
      <c r="O13" s="123">
        <v>4.088004563475295</v>
      </c>
      <c r="P13" s="124">
        <v>45.993755527794214</v>
      </c>
      <c r="Q13" s="124">
        <v>54.006244472205786</v>
      </c>
    </row>
    <row r="14" spans="2:17" ht="12.75" customHeight="1">
      <c r="B14" s="112" t="s">
        <v>170</v>
      </c>
      <c r="C14" s="101"/>
      <c r="D14" s="101"/>
      <c r="E14" s="125"/>
      <c r="F14" s="126"/>
      <c r="G14" s="101"/>
      <c r="H14" s="101"/>
      <c r="I14" s="101"/>
      <c r="J14" s="127" t="s">
        <v>48</v>
      </c>
      <c r="K14" s="128"/>
      <c r="L14" s="121">
        <v>6.2874111</v>
      </c>
      <c r="M14" s="121">
        <v>-1.1786222</v>
      </c>
      <c r="N14" s="122">
        <v>50</v>
      </c>
      <c r="O14" s="123">
        <v>3.9458338210465222</v>
      </c>
      <c r="P14" s="124">
        <v>46.13308285537441</v>
      </c>
      <c r="Q14" s="124">
        <v>53.86691714462559</v>
      </c>
    </row>
    <row r="15" spans="3:17" ht="12.75" customHeight="1">
      <c r="C15" s="101"/>
      <c r="D15" s="101"/>
      <c r="E15" s="125"/>
      <c r="F15" s="126"/>
      <c r="G15" s="101"/>
      <c r="H15" s="101"/>
      <c r="I15" s="101"/>
      <c r="J15" s="127" t="s">
        <v>49</v>
      </c>
      <c r="K15" s="128"/>
      <c r="L15" s="121">
        <v>5.2365719</v>
      </c>
      <c r="M15" s="121">
        <v>-1.1401892</v>
      </c>
      <c r="N15" s="122">
        <v>50</v>
      </c>
      <c r="O15" s="123">
        <v>2.872431727540865</v>
      </c>
      <c r="P15" s="124">
        <v>47.18501690700995</v>
      </c>
      <c r="Q15" s="124">
        <v>52.81498309299005</v>
      </c>
    </row>
    <row r="16" spans="2:17" ht="12.75" customHeight="1">
      <c r="B16" s="4" t="s">
        <v>171</v>
      </c>
      <c r="C16" s="101"/>
      <c r="D16" s="101"/>
      <c r="E16" s="125"/>
      <c r="F16" s="126"/>
      <c r="G16" s="101"/>
      <c r="H16" s="101"/>
      <c r="I16" s="101"/>
      <c r="J16" s="127" t="s">
        <v>50</v>
      </c>
      <c r="K16" s="129"/>
      <c r="L16" s="121">
        <v>5.312294</v>
      </c>
      <c r="M16" s="121">
        <v>-1.1212047</v>
      </c>
      <c r="N16" s="122">
        <v>50</v>
      </c>
      <c r="O16" s="123">
        <v>3.305950588463099</v>
      </c>
      <c r="P16" s="124">
        <v>46.76016842330616</v>
      </c>
      <c r="Q16" s="124">
        <v>53.23983157669384</v>
      </c>
    </row>
    <row r="17" spans="2:17" ht="12.75" customHeight="1">
      <c r="B17" s="4" t="s">
        <v>172</v>
      </c>
      <c r="C17" s="101"/>
      <c r="D17" s="101"/>
      <c r="E17" s="125"/>
      <c r="F17" s="126"/>
      <c r="G17" s="101"/>
      <c r="H17" s="101"/>
      <c r="I17" s="101"/>
      <c r="J17" s="127" t="s">
        <v>51</v>
      </c>
      <c r="K17" s="128"/>
      <c r="L17" s="121">
        <v>4.7478774</v>
      </c>
      <c r="M17" s="121">
        <v>-1.0846796</v>
      </c>
      <c r="N17" s="122">
        <v>50</v>
      </c>
      <c r="O17" s="123">
        <v>3.0377359819403367</v>
      </c>
      <c r="P17" s="124">
        <v>47.02301873769847</v>
      </c>
      <c r="Q17" s="124">
        <v>52.97698126230153</v>
      </c>
    </row>
    <row r="18" spans="2:17" ht="12.75" customHeight="1">
      <c r="B18" s="112" t="s">
        <v>173</v>
      </c>
      <c r="C18" s="101"/>
      <c r="D18" s="101"/>
      <c r="E18" s="125"/>
      <c r="F18" s="126"/>
      <c r="G18" s="101"/>
      <c r="H18" s="101"/>
      <c r="I18" s="101"/>
      <c r="J18" s="130" t="s">
        <v>53</v>
      </c>
      <c r="K18" s="131"/>
      <c r="L18" s="121">
        <v>6.0906093</v>
      </c>
      <c r="M18" s="121">
        <v>-1.0699155</v>
      </c>
      <c r="N18" s="122">
        <v>50</v>
      </c>
      <c r="O18" s="123">
        <v>6.438854099740668</v>
      </c>
      <c r="P18" s="124">
        <v>43.689922982254146</v>
      </c>
      <c r="Q18" s="124">
        <v>56.310077017745854</v>
      </c>
    </row>
    <row r="19" spans="2:18" ht="12.75" customHeight="1">
      <c r="B19" s="4" t="s">
        <v>174</v>
      </c>
      <c r="C19" s="101"/>
      <c r="D19" s="101"/>
      <c r="E19" s="125"/>
      <c r="F19" s="126"/>
      <c r="G19" s="101"/>
      <c r="H19" s="101"/>
      <c r="I19" s="101"/>
      <c r="J19" s="101"/>
      <c r="K19" s="101"/>
      <c r="L19" s="102"/>
      <c r="M19" s="132"/>
      <c r="N19" s="132"/>
      <c r="O19" s="132"/>
      <c r="P19" s="132"/>
      <c r="Q19" s="132"/>
      <c r="R19" s="133"/>
    </row>
    <row r="20" spans="2:18" ht="12.75" customHeight="1">
      <c r="B20" s="112" t="s">
        <v>175</v>
      </c>
      <c r="C20" s="101"/>
      <c r="D20" s="101"/>
      <c r="E20" s="125"/>
      <c r="F20" s="126"/>
      <c r="G20" s="101"/>
      <c r="H20" s="101"/>
      <c r="I20" s="101"/>
      <c r="J20" s="101"/>
      <c r="K20" s="101"/>
      <c r="L20" s="102"/>
      <c r="M20" s="132"/>
      <c r="N20" s="132"/>
      <c r="O20" s="132"/>
      <c r="P20" s="132"/>
      <c r="Q20" s="132"/>
      <c r="R20" s="133"/>
    </row>
    <row r="21" spans="2:18" ht="12.75" customHeight="1">
      <c r="B21" s="112" t="s">
        <v>176</v>
      </c>
      <c r="C21" s="101"/>
      <c r="D21" s="101"/>
      <c r="E21" s="125"/>
      <c r="F21" s="126"/>
      <c r="G21" s="101"/>
      <c r="H21" s="101"/>
      <c r="I21" s="101"/>
      <c r="J21" s="101"/>
      <c r="K21" s="101"/>
      <c r="L21" s="102"/>
      <c r="M21" s="132"/>
      <c r="N21" s="132"/>
      <c r="O21" s="132"/>
      <c r="P21" s="132"/>
      <c r="Q21" s="132"/>
      <c r="R21" s="133"/>
    </row>
    <row r="22" spans="2:18" ht="12.75" customHeight="1">
      <c r="B22" s="134"/>
      <c r="C22" s="101"/>
      <c r="D22" s="101"/>
      <c r="E22" s="125"/>
      <c r="F22" s="126"/>
      <c r="G22" s="101"/>
      <c r="H22" s="101"/>
      <c r="I22" s="101"/>
      <c r="J22" s="101"/>
      <c r="K22" s="101"/>
      <c r="L22" s="102"/>
      <c r="M22" s="132"/>
      <c r="N22" s="132"/>
      <c r="O22" s="132"/>
      <c r="P22" s="132"/>
      <c r="Q22" s="132"/>
      <c r="R22" s="133"/>
    </row>
    <row r="23" spans="2:18" ht="12.75" customHeight="1">
      <c r="B23" s="135" t="s">
        <v>177</v>
      </c>
      <c r="C23" s="101"/>
      <c r="D23" s="101"/>
      <c r="E23" s="125"/>
      <c r="F23" s="126"/>
      <c r="G23" s="101"/>
      <c r="H23" s="101"/>
      <c r="I23" s="101"/>
      <c r="J23" s="101"/>
      <c r="K23" s="101"/>
      <c r="L23" s="102"/>
      <c r="M23" s="132"/>
      <c r="N23" s="132"/>
      <c r="O23" s="132"/>
      <c r="P23" s="132"/>
      <c r="Q23" s="132"/>
      <c r="R23" s="133"/>
    </row>
    <row r="24" spans="2:18" ht="12.75" customHeight="1">
      <c r="B24" s="112" t="s">
        <v>178</v>
      </c>
      <c r="C24" s="101"/>
      <c r="D24" s="101"/>
      <c r="E24" s="125"/>
      <c r="F24" s="126"/>
      <c r="G24" s="101"/>
      <c r="H24" s="101"/>
      <c r="I24" s="101"/>
      <c r="J24" s="101"/>
      <c r="K24" s="101"/>
      <c r="L24" s="102"/>
      <c r="M24" s="132"/>
      <c r="N24" s="132"/>
      <c r="O24" s="132"/>
      <c r="P24" s="132"/>
      <c r="Q24" s="132"/>
      <c r="R24" s="133"/>
    </row>
    <row r="25" spans="2:10" ht="12.75" customHeight="1">
      <c r="B25" s="101"/>
      <c r="C25" s="101"/>
      <c r="D25" s="101"/>
      <c r="E25" s="102"/>
      <c r="F25" s="101"/>
      <c r="G25" s="101"/>
      <c r="H25" s="101"/>
      <c r="I25" s="101"/>
      <c r="J25" s="101"/>
    </row>
    <row r="26" spans="2:18" ht="18" customHeight="1">
      <c r="B26" s="136" t="s">
        <v>179</v>
      </c>
      <c r="C26" s="137" t="s">
        <v>180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40"/>
      <c r="R26" s="141"/>
    </row>
    <row r="27" spans="2:16" ht="12.75" customHeight="1">
      <c r="B27" s="123"/>
      <c r="C27" s="142">
        <v>1</v>
      </c>
      <c r="D27" s="143">
        <v>2.5</v>
      </c>
      <c r="E27" s="142">
        <v>5</v>
      </c>
      <c r="F27" s="143">
        <v>7.5</v>
      </c>
      <c r="G27" s="142">
        <v>10</v>
      </c>
      <c r="H27" s="142">
        <v>25</v>
      </c>
      <c r="I27" s="142">
        <v>50</v>
      </c>
      <c r="J27" s="142">
        <v>75</v>
      </c>
      <c r="K27" s="144">
        <v>100</v>
      </c>
      <c r="L27" s="142">
        <v>250</v>
      </c>
      <c r="M27" s="142">
        <v>500</v>
      </c>
      <c r="N27" s="142">
        <v>750</v>
      </c>
      <c r="O27" s="142">
        <v>1000</v>
      </c>
      <c r="P27" s="142">
        <v>2500</v>
      </c>
    </row>
    <row r="28" spans="2:16" ht="16.5" customHeight="1">
      <c r="B28" s="145" t="s">
        <v>52</v>
      </c>
      <c r="C28" s="146">
        <v>43.8931950755759</v>
      </c>
      <c r="D28" s="146">
        <v>26.73868490897308</v>
      </c>
      <c r="E28" s="146">
        <v>18.378255898660193</v>
      </c>
      <c r="F28" s="146">
        <v>14.758814944190387</v>
      </c>
      <c r="G28" s="146">
        <v>12.631896109568627</v>
      </c>
      <c r="H28" s="146">
        <v>7.695049068427993</v>
      </c>
      <c r="I28" s="146">
        <v>5.28902529850515</v>
      </c>
      <c r="J28" s="146">
        <v>4.247396817533133</v>
      </c>
      <c r="K28" s="146">
        <v>3.635296975947965</v>
      </c>
      <c r="L28" s="146">
        <v>2.2145359940885996</v>
      </c>
      <c r="M28" s="146">
        <v>1.5221133475601893</v>
      </c>
      <c r="N28" s="146">
        <v>1.2223460890192899</v>
      </c>
      <c r="O28" s="146">
        <v>1.0461916396957847</v>
      </c>
      <c r="P28" s="146">
        <v>0.6373149313933935</v>
      </c>
    </row>
    <row r="29" spans="2:16" ht="16.5" customHeight="1">
      <c r="B29" s="147" t="s">
        <v>166</v>
      </c>
      <c r="C29" s="148">
        <v>32.77281392032121</v>
      </c>
      <c r="D29" s="148">
        <v>19.500451365868273</v>
      </c>
      <c r="E29" s="148">
        <v>13.166910938363538</v>
      </c>
      <c r="F29" s="148">
        <v>10.464349731043995</v>
      </c>
      <c r="G29" s="148">
        <v>8.89043747788543</v>
      </c>
      <c r="H29" s="148">
        <v>5.289980411212067</v>
      </c>
      <c r="I29" s="148">
        <v>3.5718507040319305</v>
      </c>
      <c r="J29" s="148">
        <v>2.838714040752165</v>
      </c>
      <c r="K29" s="148">
        <v>2.4117513601473233</v>
      </c>
      <c r="L29" s="148">
        <v>1.4350382063457137</v>
      </c>
      <c r="M29" s="148">
        <v>0.9689529694258766</v>
      </c>
      <c r="N29" s="148">
        <v>0.7700714915191897</v>
      </c>
      <c r="O29" s="148">
        <v>0.6542472895896134</v>
      </c>
      <c r="P29" s="148">
        <v>0.38928965583826614</v>
      </c>
    </row>
    <row r="30" spans="2:16" ht="16.5" customHeight="1">
      <c r="B30" s="147" t="s">
        <v>43</v>
      </c>
      <c r="C30" s="148">
        <v>41.406534318626726</v>
      </c>
      <c r="D30" s="148">
        <v>24.922710574650495</v>
      </c>
      <c r="E30" s="148">
        <v>16.975142475043928</v>
      </c>
      <c r="F30" s="148">
        <v>13.559769351578858</v>
      </c>
      <c r="G30" s="148">
        <v>11.561963181530123</v>
      </c>
      <c r="H30" s="148">
        <v>6.959178467597902</v>
      </c>
      <c r="I30" s="148">
        <v>4.739975840223748</v>
      </c>
      <c r="J30" s="148">
        <v>3.7862998334170923</v>
      </c>
      <c r="K30" s="148">
        <v>3.2284516154476353</v>
      </c>
      <c r="L30" s="148">
        <v>1.9432141940908247</v>
      </c>
      <c r="M30" s="148">
        <v>1.3235453545639073</v>
      </c>
      <c r="N30" s="148">
        <v>1.0572500207656599</v>
      </c>
      <c r="O30" s="148">
        <v>0.9014818391686888</v>
      </c>
      <c r="P30" s="148">
        <v>0.5426044786317191</v>
      </c>
    </row>
    <row r="31" spans="2:16" ht="16.5" customHeight="1">
      <c r="B31" s="147" t="s">
        <v>44</v>
      </c>
      <c r="C31" s="148">
        <v>37.19207418972977</v>
      </c>
      <c r="D31" s="148">
        <v>22.660071489317588</v>
      </c>
      <c r="E31" s="148">
        <v>15.576754944528066</v>
      </c>
      <c r="F31" s="148">
        <v>12.50991282527628</v>
      </c>
      <c r="G31" s="148">
        <v>10.70761381826455</v>
      </c>
      <c r="H31" s="148">
        <v>6.523844122382429</v>
      </c>
      <c r="I31" s="148">
        <v>4.484554306836883</v>
      </c>
      <c r="J31" s="148">
        <v>3.601609169466613</v>
      </c>
      <c r="K31" s="148">
        <v>3.082726526522964</v>
      </c>
      <c r="L31" s="148">
        <v>1.878217469578931</v>
      </c>
      <c r="M31" s="148">
        <v>1.2911050730777587</v>
      </c>
      <c r="N31" s="148">
        <v>1.0369047962809852</v>
      </c>
      <c r="O31" s="148">
        <v>0.8875182649114802</v>
      </c>
      <c r="P31" s="148">
        <v>0.5407396002808246</v>
      </c>
    </row>
    <row r="32" spans="2:16" ht="16.5" customHeight="1">
      <c r="B32" s="147" t="s">
        <v>45</v>
      </c>
      <c r="C32" s="148">
        <v>57.093892111072485</v>
      </c>
      <c r="D32" s="148">
        <v>33.265785830851335</v>
      </c>
      <c r="E32" s="148">
        <v>22.107309613395763</v>
      </c>
      <c r="F32" s="148">
        <v>17.407136726351137</v>
      </c>
      <c r="G32" s="148">
        <v>14.691765913110654</v>
      </c>
      <c r="H32" s="148">
        <v>8.560165024163044</v>
      </c>
      <c r="I32" s="148">
        <v>5.688794471688899</v>
      </c>
      <c r="J32" s="148">
        <v>4.479315887302514</v>
      </c>
      <c r="K32" s="148">
        <v>3.780579282031115</v>
      </c>
      <c r="L32" s="148">
        <v>2.202756478187459</v>
      </c>
      <c r="M32" s="148">
        <v>1.46387702108756</v>
      </c>
      <c r="N32" s="148">
        <v>1.1526462469768004</v>
      </c>
      <c r="O32" s="148">
        <v>0.9728428694176452</v>
      </c>
      <c r="P32" s="148">
        <v>0.566827402100373</v>
      </c>
    </row>
    <row r="33" spans="2:16" ht="16.5" customHeight="1">
      <c r="B33" s="147" t="s">
        <v>46</v>
      </c>
      <c r="C33" s="148">
        <v>36.62276808437594</v>
      </c>
      <c r="D33" s="148">
        <v>21.91462009115654</v>
      </c>
      <c r="E33" s="148">
        <v>14.860312127591623</v>
      </c>
      <c r="F33" s="148">
        <v>11.839714750882356</v>
      </c>
      <c r="G33" s="148">
        <v>10.076783243829114</v>
      </c>
      <c r="H33" s="148">
        <v>6.029824835213847</v>
      </c>
      <c r="I33" s="148">
        <v>4.088826489040575</v>
      </c>
      <c r="J33" s="148">
        <v>3.2577067615024555</v>
      </c>
      <c r="K33" s="148">
        <v>2.772634780341334</v>
      </c>
      <c r="L33" s="148">
        <v>1.659111013201366</v>
      </c>
      <c r="M33" s="148">
        <v>1.1250438021714284</v>
      </c>
      <c r="N33" s="148">
        <v>0.8963605599660153</v>
      </c>
      <c r="O33" s="148">
        <v>0.7628926254681676</v>
      </c>
      <c r="P33" s="148">
        <v>0.45650569118537837</v>
      </c>
    </row>
    <row r="34" spans="2:16" ht="16.5" customHeight="1">
      <c r="B34" s="147" t="s">
        <v>47</v>
      </c>
      <c r="C34" s="148">
        <v>36.918569192411844</v>
      </c>
      <c r="D34" s="148">
        <v>22.04899924567071</v>
      </c>
      <c r="E34" s="148">
        <v>14.929606870166884</v>
      </c>
      <c r="F34" s="148">
        <v>11.88476293626715</v>
      </c>
      <c r="G34" s="148">
        <v>10.108992195711512</v>
      </c>
      <c r="H34" s="148">
        <v>6.0374268606148265</v>
      </c>
      <c r="I34" s="148">
        <v>4.088004563475295</v>
      </c>
      <c r="J34" s="148">
        <v>3.254269555909553</v>
      </c>
      <c r="K34" s="148">
        <v>2.768030436942302</v>
      </c>
      <c r="L34" s="148">
        <v>1.6531599775182748</v>
      </c>
      <c r="M34" s="148">
        <v>1.1193718264872203</v>
      </c>
      <c r="N34" s="148">
        <v>0.8910796453669949</v>
      </c>
      <c r="O34" s="148">
        <v>0.7579383138795377</v>
      </c>
      <c r="P34" s="148">
        <v>0.45266600728475015</v>
      </c>
    </row>
    <row r="35" spans="2:16" ht="16.5" customHeight="1">
      <c r="B35" s="147" t="s">
        <v>48</v>
      </c>
      <c r="C35" s="148">
        <v>39.56951007115327</v>
      </c>
      <c r="D35" s="148">
        <v>23.059517129551445</v>
      </c>
      <c r="E35" s="148">
        <v>15.326743557300027</v>
      </c>
      <c r="F35" s="148">
        <v>12.069168688813132</v>
      </c>
      <c r="G35" s="148">
        <v>10.18707663094105</v>
      </c>
      <c r="H35" s="148">
        <v>5.936618058925384</v>
      </c>
      <c r="I35" s="148">
        <v>3.9458338210465222</v>
      </c>
      <c r="J35" s="148">
        <v>3.107178888078419</v>
      </c>
      <c r="K35" s="148">
        <v>2.622638746298752</v>
      </c>
      <c r="L35" s="148">
        <v>1.5283682559160576</v>
      </c>
      <c r="M35" s="148">
        <v>1.015845569876381</v>
      </c>
      <c r="N35" s="148">
        <v>0.7999358440875052</v>
      </c>
      <c r="O35" s="148">
        <v>0.6751921324216158</v>
      </c>
      <c r="P35" s="148">
        <v>0.3934747869083436</v>
      </c>
    </row>
    <row r="36" spans="2:16" ht="16.5" customHeight="1">
      <c r="B36" s="147" t="s">
        <v>49</v>
      </c>
      <c r="C36" s="148">
        <v>26.719193192440656</v>
      </c>
      <c r="D36" s="148">
        <v>15.847468239600563</v>
      </c>
      <c r="E36" s="148">
        <v>10.674420697242452</v>
      </c>
      <c r="F36" s="148">
        <v>8.471408789273939</v>
      </c>
      <c r="G36" s="148">
        <v>7.189997512472698</v>
      </c>
      <c r="H36" s="148">
        <v>4.264472224182084</v>
      </c>
      <c r="I36" s="148">
        <v>2.872431727540865</v>
      </c>
      <c r="J36" s="148">
        <v>2.2796125498000213</v>
      </c>
      <c r="K36" s="148">
        <v>1.934791363535235</v>
      </c>
      <c r="L36" s="148">
        <v>1.1475475499220114</v>
      </c>
      <c r="M36" s="148">
        <v>0.7729566093937874</v>
      </c>
      <c r="N36" s="148">
        <v>0.6134320166187069</v>
      </c>
      <c r="O36" s="148">
        <v>0.5206424082785451</v>
      </c>
      <c r="P36" s="148">
        <v>0.30879914561633237</v>
      </c>
    </row>
    <row r="37" spans="2:16" ht="16.5" customHeight="1">
      <c r="B37" s="147" t="s">
        <v>50</v>
      </c>
      <c r="C37" s="148">
        <v>29.63076985015205</v>
      </c>
      <c r="D37" s="148">
        <v>17.727881138219157</v>
      </c>
      <c r="E37" s="148">
        <v>12.0198405962534</v>
      </c>
      <c r="F37" s="148">
        <v>9.575942609020988</v>
      </c>
      <c r="G37" s="148">
        <v>8.149680541791732</v>
      </c>
      <c r="H37" s="148">
        <v>4.875896532219192</v>
      </c>
      <c r="I37" s="148">
        <v>3.305950588463099</v>
      </c>
      <c r="J37" s="148">
        <v>2.6337781145990826</v>
      </c>
      <c r="K37" s="148">
        <v>2.241497378203221</v>
      </c>
      <c r="L37" s="148">
        <v>1.341072111638459</v>
      </c>
      <c r="M37" s="148">
        <v>0.9092723989007123</v>
      </c>
      <c r="N37" s="148">
        <v>0.7243973194248587</v>
      </c>
      <c r="O37" s="148">
        <v>0.6165039808281007</v>
      </c>
      <c r="P37" s="148">
        <v>0.3688499944021336</v>
      </c>
    </row>
    <row r="38" spans="2:16" ht="16.5" customHeight="1">
      <c r="B38" s="147" t="s">
        <v>51</v>
      </c>
      <c r="C38" s="148">
        <v>25.34948133160027</v>
      </c>
      <c r="D38" s="148">
        <v>15.42234354211956</v>
      </c>
      <c r="E38" s="148">
        <v>10.589850410748475</v>
      </c>
      <c r="F38" s="148">
        <v>8.499405062126662</v>
      </c>
      <c r="G38" s="148">
        <v>7.271588226248077</v>
      </c>
      <c r="H38" s="148">
        <v>4.423953699685032</v>
      </c>
      <c r="I38" s="148">
        <v>3.0377359819403367</v>
      </c>
      <c r="J38" s="148">
        <v>2.4380843525516016</v>
      </c>
      <c r="K38" s="148">
        <v>2.085880757891297</v>
      </c>
      <c r="L38" s="148">
        <v>1.269026739256978</v>
      </c>
      <c r="M38" s="148">
        <v>0.8713852923369878</v>
      </c>
      <c r="N38" s="148">
        <v>0.6993731051417416</v>
      </c>
      <c r="O38" s="148">
        <v>0.598342260420611</v>
      </c>
      <c r="P38" s="148">
        <v>0.3640248009521106</v>
      </c>
    </row>
    <row r="39" spans="2:16" ht="14.25">
      <c r="B39" s="145" t="s">
        <v>53</v>
      </c>
      <c r="C39" s="148">
        <v>52.20183327033128</v>
      </c>
      <c r="D39" s="148">
        <v>31.974566379062637</v>
      </c>
      <c r="E39" s="148">
        <v>22.068170687427966</v>
      </c>
      <c r="F39" s="148">
        <v>17.764989315824884</v>
      </c>
      <c r="G39" s="148">
        <v>15.23098551880133</v>
      </c>
      <c r="H39" s="148">
        <v>9.329253916571584</v>
      </c>
      <c r="I39" s="148">
        <v>6.438854099740668</v>
      </c>
      <c r="J39" s="148">
        <v>5.183310203106825</v>
      </c>
      <c r="K39" s="148">
        <v>4.4439611665091165</v>
      </c>
      <c r="L39" s="148">
        <v>2.7220065350708857</v>
      </c>
      <c r="M39" s="148">
        <v>1.8786714451762843</v>
      </c>
      <c r="N39" s="148">
        <v>1.5123400405143306</v>
      </c>
      <c r="O39" s="148">
        <v>1.2966193701033273</v>
      </c>
      <c r="P39" s="148">
        <v>0.7942027994122225</v>
      </c>
    </row>
  </sheetData>
  <sheetProtection selectLockedCells="1" selectUnlockedCells="1"/>
  <mergeCells count="7">
    <mergeCell ref="J3:K3"/>
    <mergeCell ref="L3:M5"/>
    <mergeCell ref="N3:N6"/>
    <mergeCell ref="O3:O6"/>
    <mergeCell ref="P3:Q4"/>
    <mergeCell ref="P5:P6"/>
    <mergeCell ref="Q5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" shapeId="1879775584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2:R39"/>
  <sheetViews>
    <sheetView workbookViewId="0" topLeftCell="A1">
      <selection activeCell="G17" sqref="G17"/>
    </sheetView>
  </sheetViews>
  <sheetFormatPr defaultColWidth="9.140625" defaultRowHeight="12.75"/>
  <cols>
    <col min="1" max="1" width="3.57421875" style="95" customWidth="1"/>
    <col min="2" max="2" width="19.421875" style="95" customWidth="1"/>
    <col min="3" max="4" width="10.57421875" style="95" customWidth="1"/>
    <col min="5" max="5" width="10.57421875" style="96" customWidth="1"/>
    <col min="6" max="6" width="10.57421875" style="97" customWidth="1"/>
    <col min="7" max="10" width="10.57421875" style="95" customWidth="1"/>
    <col min="11" max="11" width="10.57421875" style="98" customWidth="1"/>
    <col min="12" max="16" width="10.57421875" style="96" customWidth="1"/>
    <col min="17" max="17" width="9.421875" style="96" customWidth="1"/>
    <col min="18" max="16384" width="10.57421875" style="95" customWidth="1"/>
  </cols>
  <sheetData>
    <row r="2" ht="12.75" customHeight="1">
      <c r="O2" s="99"/>
    </row>
    <row r="3" spans="2:17" ht="15.75" customHeight="1">
      <c r="B3" s="100" t="s">
        <v>182</v>
      </c>
      <c r="C3" s="96"/>
      <c r="D3" s="101"/>
      <c r="E3" s="102"/>
      <c r="F3" s="101"/>
      <c r="G3" s="101"/>
      <c r="H3" s="101"/>
      <c r="I3" s="101"/>
      <c r="J3" s="103" t="s">
        <v>154</v>
      </c>
      <c r="K3" s="103"/>
      <c r="L3" s="104" t="s">
        <v>155</v>
      </c>
      <c r="M3" s="104"/>
      <c r="N3" s="105" t="s">
        <v>156</v>
      </c>
      <c r="O3" s="106" t="s">
        <v>157</v>
      </c>
      <c r="P3" s="107" t="s">
        <v>158</v>
      </c>
      <c r="Q3" s="107"/>
    </row>
    <row r="4" spans="2:17" ht="12.75" customHeight="1">
      <c r="B4" s="108"/>
      <c r="D4" s="101"/>
      <c r="E4" s="102"/>
      <c r="F4" s="101"/>
      <c r="G4" s="101"/>
      <c r="H4" s="101"/>
      <c r="I4" s="101"/>
      <c r="J4" s="103"/>
      <c r="K4" s="109"/>
      <c r="L4" s="104"/>
      <c r="M4" s="104"/>
      <c r="N4" s="105"/>
      <c r="O4" s="106"/>
      <c r="P4" s="107"/>
      <c r="Q4" s="107"/>
    </row>
    <row r="5" spans="2:17" ht="12.75" customHeight="1">
      <c r="B5" s="4" t="s">
        <v>159</v>
      </c>
      <c r="C5" s="101"/>
      <c r="D5" s="101"/>
      <c r="E5" s="102"/>
      <c r="F5" s="110"/>
      <c r="G5" s="101"/>
      <c r="H5" s="101"/>
      <c r="I5" s="101"/>
      <c r="J5" s="103"/>
      <c r="K5" s="109"/>
      <c r="L5" s="104"/>
      <c r="M5" s="104"/>
      <c r="N5" s="105"/>
      <c r="O5" s="106"/>
      <c r="P5" s="111" t="s">
        <v>160</v>
      </c>
      <c r="Q5" s="111" t="s">
        <v>161</v>
      </c>
    </row>
    <row r="6" spans="2:17" ht="12.75" customHeight="1">
      <c r="B6" s="112" t="s">
        <v>162</v>
      </c>
      <c r="C6" s="110"/>
      <c r="D6" s="110"/>
      <c r="E6" s="113"/>
      <c r="F6" s="114"/>
      <c r="G6" s="101"/>
      <c r="H6" s="101"/>
      <c r="I6" s="101"/>
      <c r="J6" s="115"/>
      <c r="K6" s="116"/>
      <c r="L6" s="117" t="s">
        <v>163</v>
      </c>
      <c r="M6" s="118" t="s">
        <v>164</v>
      </c>
      <c r="N6" s="105"/>
      <c r="O6" s="106"/>
      <c r="P6" s="111"/>
      <c r="Q6" s="111"/>
    </row>
    <row r="7" spans="2:17" ht="12.75" customHeight="1">
      <c r="B7" s="112"/>
      <c r="C7" s="110"/>
      <c r="D7" s="110"/>
      <c r="E7" s="113"/>
      <c r="F7" s="114"/>
      <c r="G7" s="101"/>
      <c r="H7" s="101"/>
      <c r="I7" s="101"/>
      <c r="J7" s="119" t="s">
        <v>52</v>
      </c>
      <c r="K7" s="120"/>
      <c r="L7" s="121">
        <v>6.00829</v>
      </c>
      <c r="M7" s="121">
        <v>-1.1113839</v>
      </c>
      <c r="N7" s="122">
        <v>50</v>
      </c>
      <c r="O7" s="123">
        <v>4.937462289144659</v>
      </c>
      <c r="P7" s="124">
        <v>45.161286956638236</v>
      </c>
      <c r="Q7" s="124">
        <v>54.838713043361764</v>
      </c>
    </row>
    <row r="8" spans="2:17" ht="12.75" customHeight="1">
      <c r="B8" s="4" t="s">
        <v>165</v>
      </c>
      <c r="C8" s="101"/>
      <c r="D8" s="101"/>
      <c r="E8" s="125"/>
      <c r="F8" s="126"/>
      <c r="G8" s="101"/>
      <c r="H8" s="101"/>
      <c r="I8" s="101"/>
      <c r="J8" s="127" t="s">
        <v>166</v>
      </c>
      <c r="K8" s="128"/>
      <c r="L8" s="121">
        <v>5.4535425</v>
      </c>
      <c r="M8" s="121">
        <v>-1.1113927</v>
      </c>
      <c r="N8" s="122">
        <v>50</v>
      </c>
      <c r="O8" s="123">
        <v>3.741288742143546</v>
      </c>
      <c r="P8" s="124">
        <v>46.333537032699326</v>
      </c>
      <c r="Q8" s="124">
        <v>53.666462967300674</v>
      </c>
    </row>
    <row r="9" spans="2:17" ht="12.75" customHeight="1">
      <c r="B9"/>
      <c r="C9" s="101"/>
      <c r="D9" s="101"/>
      <c r="E9" s="125"/>
      <c r="F9" s="126"/>
      <c r="G9" s="101"/>
      <c r="H9" s="101"/>
      <c r="I9" s="101"/>
      <c r="J9" s="127" t="s">
        <v>43</v>
      </c>
      <c r="K9" s="128"/>
      <c r="L9" s="121">
        <v>5.5447587</v>
      </c>
      <c r="M9" s="121">
        <v>-1.0929092</v>
      </c>
      <c r="N9" s="122">
        <v>50</v>
      </c>
      <c r="O9" s="123">
        <v>4.327681384142495</v>
      </c>
      <c r="P9" s="124">
        <v>45.75887224354035</v>
      </c>
      <c r="Q9" s="124">
        <v>54.24112775645965</v>
      </c>
    </row>
    <row r="10" spans="3:17" ht="12.75" customHeight="1">
      <c r="C10" s="101"/>
      <c r="D10" s="101"/>
      <c r="E10" s="125"/>
      <c r="F10" s="126"/>
      <c r="G10" s="101"/>
      <c r="H10" s="101"/>
      <c r="I10" s="101"/>
      <c r="J10" s="127" t="s">
        <v>44</v>
      </c>
      <c r="K10" s="128"/>
      <c r="L10" s="121">
        <v>5.7984553</v>
      </c>
      <c r="M10" s="121">
        <v>-1.1456684</v>
      </c>
      <c r="N10" s="122">
        <v>50</v>
      </c>
      <c r="O10" s="123">
        <v>3.693072613920624</v>
      </c>
      <c r="P10" s="124">
        <v>46.38078883835779</v>
      </c>
      <c r="Q10" s="124">
        <v>53.61921116164221</v>
      </c>
    </row>
    <row r="11" spans="2:17" ht="21" customHeight="1">
      <c r="B11" s="4" t="s">
        <v>167</v>
      </c>
      <c r="C11" s="101"/>
      <c r="D11" s="101"/>
      <c r="E11" s="125"/>
      <c r="F11" s="126"/>
      <c r="G11" s="101"/>
      <c r="H11" s="101"/>
      <c r="I11" s="101"/>
      <c r="J11" s="127" t="s">
        <v>45</v>
      </c>
      <c r="K11" s="128"/>
      <c r="L11" s="121">
        <v>6.9846732</v>
      </c>
      <c r="M11" s="121">
        <v>-1.1873547</v>
      </c>
      <c r="N11" s="122">
        <v>50</v>
      </c>
      <c r="O11" s="123">
        <v>5.333722963245908</v>
      </c>
      <c r="P11" s="124">
        <v>44.77295149601901</v>
      </c>
      <c r="Q11" s="124">
        <v>55.22704850398099</v>
      </c>
    </row>
    <row r="12" spans="2:17" ht="12.75" customHeight="1">
      <c r="B12" s="4" t="s">
        <v>168</v>
      </c>
      <c r="C12" s="101"/>
      <c r="D12" s="101"/>
      <c r="E12" s="125"/>
      <c r="F12" s="126"/>
      <c r="G12" s="101"/>
      <c r="H12" s="101"/>
      <c r="I12" s="101"/>
      <c r="J12" s="127" t="s">
        <v>46</v>
      </c>
      <c r="K12" s="128"/>
      <c r="L12" s="121">
        <v>5.7899823</v>
      </c>
      <c r="M12" s="121">
        <v>-1.1461514</v>
      </c>
      <c r="N12" s="122">
        <v>50</v>
      </c>
      <c r="O12" s="123">
        <v>3.6678634334046487</v>
      </c>
      <c r="P12" s="124">
        <v>46.40549383526344</v>
      </c>
      <c r="Q12" s="124">
        <v>53.59450616473656</v>
      </c>
    </row>
    <row r="13" spans="2:17" ht="12.75" customHeight="1">
      <c r="B13" s="4" t="s">
        <v>169</v>
      </c>
      <c r="C13" s="101"/>
      <c r="D13" s="101"/>
      <c r="E13" s="125"/>
      <c r="F13" s="126"/>
      <c r="G13" s="101"/>
      <c r="H13" s="101"/>
      <c r="I13" s="101"/>
      <c r="J13" s="127" t="s">
        <v>47</v>
      </c>
      <c r="K13" s="128"/>
      <c r="L13" s="121">
        <v>5.8945831</v>
      </c>
      <c r="M13" s="121">
        <v>-1.1469286</v>
      </c>
      <c r="N13" s="122">
        <v>50</v>
      </c>
      <c r="O13" s="123">
        <v>3.8485834901542066</v>
      </c>
      <c r="P13" s="124">
        <v>46.228388179648874</v>
      </c>
      <c r="Q13" s="124">
        <v>53.771611820351126</v>
      </c>
    </row>
    <row r="14" spans="2:17" ht="12.75" customHeight="1">
      <c r="B14" s="112" t="s">
        <v>170</v>
      </c>
      <c r="C14" s="101"/>
      <c r="D14" s="101"/>
      <c r="E14" s="125"/>
      <c r="F14" s="126"/>
      <c r="G14" s="101"/>
      <c r="H14" s="101"/>
      <c r="I14" s="101"/>
      <c r="J14" s="127" t="s">
        <v>48</v>
      </c>
      <c r="K14" s="128"/>
      <c r="L14" s="121">
        <v>6.5402928</v>
      </c>
      <c r="M14" s="121">
        <v>-1.2229663</v>
      </c>
      <c r="N14" s="122">
        <v>50</v>
      </c>
      <c r="O14" s="123">
        <v>3.5226180534390283</v>
      </c>
      <c r="P14" s="124">
        <v>46.54783430762975</v>
      </c>
      <c r="Q14" s="124">
        <v>53.45216569237025</v>
      </c>
    </row>
    <row r="15" spans="3:17" ht="12.75" customHeight="1">
      <c r="C15" s="101"/>
      <c r="D15" s="101"/>
      <c r="E15" s="125"/>
      <c r="F15" s="126"/>
      <c r="G15" s="101"/>
      <c r="H15" s="101"/>
      <c r="I15" s="101"/>
      <c r="J15" s="127" t="s">
        <v>49</v>
      </c>
      <c r="K15" s="128"/>
      <c r="L15" s="121">
        <v>5.5541112</v>
      </c>
      <c r="M15" s="121">
        <v>-1.187174</v>
      </c>
      <c r="N15" s="122">
        <v>50</v>
      </c>
      <c r="O15" s="123">
        <v>2.6110333263974956</v>
      </c>
      <c r="P15" s="124">
        <v>47.441187340130455</v>
      </c>
      <c r="Q15" s="124">
        <v>52.558812659869545</v>
      </c>
    </row>
    <row r="16" spans="2:17" ht="12.75" customHeight="1">
      <c r="B16" s="4" t="s">
        <v>171</v>
      </c>
      <c r="C16" s="101"/>
      <c r="D16" s="101"/>
      <c r="E16" s="125"/>
      <c r="F16" s="126"/>
      <c r="G16" s="101"/>
      <c r="H16" s="101"/>
      <c r="I16" s="101"/>
      <c r="J16" s="127" t="s">
        <v>50</v>
      </c>
      <c r="K16" s="129"/>
      <c r="L16" s="121">
        <v>5.3813547</v>
      </c>
      <c r="M16" s="121">
        <v>-1.1502909</v>
      </c>
      <c r="N16" s="122">
        <v>50</v>
      </c>
      <c r="O16" s="123">
        <v>2.9238501307506337</v>
      </c>
      <c r="P16" s="124">
        <v>47.13462687186438</v>
      </c>
      <c r="Q16" s="124">
        <v>52.86537312813562</v>
      </c>
    </row>
    <row r="17" spans="2:17" ht="12.75" customHeight="1">
      <c r="B17" s="4" t="s">
        <v>172</v>
      </c>
      <c r="C17" s="101"/>
      <c r="D17" s="101"/>
      <c r="E17" s="125"/>
      <c r="F17" s="126"/>
      <c r="G17" s="101"/>
      <c r="H17" s="101"/>
      <c r="I17" s="101"/>
      <c r="J17" s="127" t="s">
        <v>51</v>
      </c>
      <c r="K17" s="128"/>
      <c r="L17" s="121">
        <v>4.922768</v>
      </c>
      <c r="M17" s="121">
        <v>-1.1544528</v>
      </c>
      <c r="N17" s="122">
        <v>50</v>
      </c>
      <c r="O17" s="123">
        <v>2.2729817551781015</v>
      </c>
      <c r="P17" s="124">
        <v>47.77247787992546</v>
      </c>
      <c r="Q17" s="124">
        <v>52.22752212007454</v>
      </c>
    </row>
    <row r="18" spans="2:17" ht="12.75" customHeight="1">
      <c r="B18" s="112" t="s">
        <v>173</v>
      </c>
      <c r="C18" s="101"/>
      <c r="D18" s="101"/>
      <c r="E18" s="125"/>
      <c r="F18" s="126"/>
      <c r="G18" s="101"/>
      <c r="H18" s="101"/>
      <c r="I18" s="101"/>
      <c r="J18" s="130" t="s">
        <v>53</v>
      </c>
      <c r="K18" s="131"/>
      <c r="L18" s="121">
        <v>6.0698901</v>
      </c>
      <c r="M18" s="121">
        <v>-1.0803092</v>
      </c>
      <c r="N18" s="122">
        <v>50</v>
      </c>
      <c r="O18" s="123">
        <v>6.024064663084573</v>
      </c>
      <c r="P18" s="124">
        <v>44.09641663017712</v>
      </c>
      <c r="Q18" s="124">
        <v>55.90358336982288</v>
      </c>
    </row>
    <row r="19" spans="2:18" ht="12.75" customHeight="1">
      <c r="B19" s="4" t="s">
        <v>174</v>
      </c>
      <c r="C19" s="101"/>
      <c r="D19" s="101"/>
      <c r="E19" s="125"/>
      <c r="F19" s="126"/>
      <c r="G19" s="101"/>
      <c r="H19" s="101"/>
      <c r="I19" s="101"/>
      <c r="J19" s="101"/>
      <c r="K19" s="101"/>
      <c r="L19" s="102"/>
      <c r="M19" s="132"/>
      <c r="N19" s="132"/>
      <c r="O19" s="132"/>
      <c r="P19" s="132"/>
      <c r="Q19" s="132"/>
      <c r="R19" s="133"/>
    </row>
    <row r="20" spans="2:18" ht="12.75" customHeight="1">
      <c r="B20" s="112" t="s">
        <v>175</v>
      </c>
      <c r="C20" s="101"/>
      <c r="D20" s="101"/>
      <c r="E20" s="125"/>
      <c r="F20" s="126"/>
      <c r="G20" s="101"/>
      <c r="H20" s="101"/>
      <c r="I20" s="101"/>
      <c r="J20" s="101"/>
      <c r="K20" s="101"/>
      <c r="L20" s="102"/>
      <c r="M20" s="132"/>
      <c r="N20" s="132"/>
      <c r="O20" s="132"/>
      <c r="P20" s="132"/>
      <c r="Q20" s="132"/>
      <c r="R20" s="133"/>
    </row>
    <row r="21" spans="2:18" ht="12.75" customHeight="1">
      <c r="B21" s="112" t="s">
        <v>176</v>
      </c>
      <c r="C21" s="101"/>
      <c r="D21" s="101"/>
      <c r="E21" s="125"/>
      <c r="F21" s="126"/>
      <c r="G21" s="101"/>
      <c r="H21" s="101"/>
      <c r="I21" s="101"/>
      <c r="J21" s="101"/>
      <c r="K21" s="101"/>
      <c r="L21" s="102"/>
      <c r="M21" s="132"/>
      <c r="N21" s="132"/>
      <c r="O21" s="132"/>
      <c r="P21" s="132"/>
      <c r="Q21" s="132"/>
      <c r="R21" s="133"/>
    </row>
    <row r="22" spans="2:18" ht="12.75" customHeight="1">
      <c r="B22" s="134"/>
      <c r="C22" s="101"/>
      <c r="D22" s="101"/>
      <c r="E22" s="125"/>
      <c r="F22" s="126"/>
      <c r="G22" s="101"/>
      <c r="H22" s="101"/>
      <c r="I22" s="101"/>
      <c r="J22" s="101"/>
      <c r="K22" s="101"/>
      <c r="L22" s="102"/>
      <c r="M22" s="132"/>
      <c r="N22" s="132"/>
      <c r="O22" s="132"/>
      <c r="P22" s="132"/>
      <c r="Q22" s="132"/>
      <c r="R22" s="133"/>
    </row>
    <row r="23" spans="2:18" ht="12.75" customHeight="1">
      <c r="B23" s="135" t="s">
        <v>177</v>
      </c>
      <c r="C23" s="101"/>
      <c r="D23" s="101"/>
      <c r="E23" s="125"/>
      <c r="F23" s="126"/>
      <c r="G23" s="101"/>
      <c r="H23" s="101"/>
      <c r="I23" s="101"/>
      <c r="J23" s="101"/>
      <c r="K23" s="101"/>
      <c r="L23" s="102"/>
      <c r="M23" s="132"/>
      <c r="N23" s="132"/>
      <c r="O23" s="132"/>
      <c r="P23" s="132"/>
      <c r="Q23" s="132"/>
      <c r="R23" s="133"/>
    </row>
    <row r="24" spans="2:18" ht="12.75" customHeight="1">
      <c r="B24" s="112" t="s">
        <v>178</v>
      </c>
      <c r="C24" s="101"/>
      <c r="D24" s="101"/>
      <c r="E24" s="125"/>
      <c r="F24" s="126"/>
      <c r="G24" s="101"/>
      <c r="H24" s="101"/>
      <c r="I24" s="101"/>
      <c r="J24" s="101"/>
      <c r="K24" s="101"/>
      <c r="L24" s="102"/>
      <c r="M24" s="132"/>
      <c r="N24" s="132"/>
      <c r="O24" s="132"/>
      <c r="P24" s="132"/>
      <c r="Q24" s="132"/>
      <c r="R24" s="133"/>
    </row>
    <row r="25" spans="2:10" ht="12.75" customHeight="1">
      <c r="B25" s="101"/>
      <c r="C25" s="101"/>
      <c r="D25" s="101"/>
      <c r="E25" s="102"/>
      <c r="F25" s="101"/>
      <c r="G25" s="101"/>
      <c r="H25" s="101"/>
      <c r="I25" s="101"/>
      <c r="J25" s="101"/>
    </row>
    <row r="26" spans="2:18" ht="18" customHeight="1">
      <c r="B26" s="136" t="s">
        <v>179</v>
      </c>
      <c r="C26" s="137" t="s">
        <v>180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40"/>
      <c r="R26" s="141"/>
    </row>
    <row r="27" spans="2:16" ht="12.75" customHeight="1">
      <c r="B27" s="123"/>
      <c r="C27" s="142">
        <v>1</v>
      </c>
      <c r="D27" s="143">
        <v>2.5</v>
      </c>
      <c r="E27" s="142">
        <v>5</v>
      </c>
      <c r="F27" s="143">
        <v>7.5</v>
      </c>
      <c r="G27" s="142">
        <v>10</v>
      </c>
      <c r="H27" s="142">
        <v>25</v>
      </c>
      <c r="I27" s="142">
        <v>50</v>
      </c>
      <c r="J27" s="142">
        <v>75</v>
      </c>
      <c r="K27" s="144">
        <v>100</v>
      </c>
      <c r="L27" s="142">
        <v>250</v>
      </c>
      <c r="M27" s="142">
        <v>500</v>
      </c>
      <c r="N27" s="142">
        <v>750</v>
      </c>
      <c r="O27" s="142">
        <v>1000</v>
      </c>
      <c r="P27" s="142">
        <v>2500</v>
      </c>
    </row>
    <row r="28" spans="2:16" ht="16.5" customHeight="1">
      <c r="B28" s="145" t="s">
        <v>52</v>
      </c>
      <c r="C28" s="146">
        <v>43.41179528268554</v>
      </c>
      <c r="D28" s="146">
        <v>26.090096589976714</v>
      </c>
      <c r="E28" s="146">
        <v>17.749893092104852</v>
      </c>
      <c r="F28" s="146">
        <v>14.169132009781757</v>
      </c>
      <c r="G28" s="146">
        <v>12.075796794949035</v>
      </c>
      <c r="H28" s="146">
        <v>7.257444727396713</v>
      </c>
      <c r="I28" s="146">
        <v>4.937462289144659</v>
      </c>
      <c r="J28" s="146">
        <v>3.9414071175069725</v>
      </c>
      <c r="K28" s="146">
        <v>3.3591070648732813</v>
      </c>
      <c r="L28" s="146">
        <v>2.0187929849003834</v>
      </c>
      <c r="M28" s="146">
        <v>1.3734467993820876</v>
      </c>
      <c r="N28" s="146">
        <v>1.0963755616935558</v>
      </c>
      <c r="O28" s="146">
        <v>0.9343979916920429</v>
      </c>
      <c r="P28" s="146">
        <v>0.5615647475065109</v>
      </c>
    </row>
    <row r="29" spans="2:16" ht="16.5" customHeight="1">
      <c r="B29" s="147" t="s">
        <v>166</v>
      </c>
      <c r="C29" s="148">
        <v>32.895209549269</v>
      </c>
      <c r="D29" s="148">
        <v>19.769643912701802</v>
      </c>
      <c r="E29" s="148">
        <v>13.44985421927152</v>
      </c>
      <c r="F29" s="148">
        <v>10.73653902961181</v>
      </c>
      <c r="G29" s="148">
        <v>9.150320527697033</v>
      </c>
      <c r="H29" s="148">
        <v>5.499237761313369</v>
      </c>
      <c r="I29" s="148">
        <v>3.741288742143546</v>
      </c>
      <c r="J29" s="148">
        <v>2.986537396332248</v>
      </c>
      <c r="K29" s="148">
        <v>2.545305742290201</v>
      </c>
      <c r="L29" s="148">
        <v>1.5296995782521379</v>
      </c>
      <c r="M29" s="148">
        <v>1.0406983766436801</v>
      </c>
      <c r="N29" s="148">
        <v>0.830752404950134</v>
      </c>
      <c r="O29" s="148">
        <v>0.7080168724281853</v>
      </c>
      <c r="P29" s="148">
        <v>0.4255100254377645</v>
      </c>
    </row>
    <row r="30" spans="2:16" ht="16.5" customHeight="1">
      <c r="B30" s="147" t="s">
        <v>43</v>
      </c>
      <c r="C30" s="148">
        <v>36.699931483127216</v>
      </c>
      <c r="D30" s="148">
        <v>22.24380633164872</v>
      </c>
      <c r="E30" s="148">
        <v>15.230349845386984</v>
      </c>
      <c r="F30" s="148">
        <v>12.203488628093224</v>
      </c>
      <c r="G30" s="148">
        <v>10.428231254775813</v>
      </c>
      <c r="H30" s="148">
        <v>6.3205446723933205</v>
      </c>
      <c r="I30" s="148">
        <v>4.327681384142495</v>
      </c>
      <c r="J30" s="148">
        <v>3.467603245725162</v>
      </c>
      <c r="K30" s="148">
        <v>2.963166488555439</v>
      </c>
      <c r="L30" s="148">
        <v>1.7959734210992184</v>
      </c>
      <c r="M30" s="148">
        <v>1.2297042650222603</v>
      </c>
      <c r="N30" s="148">
        <v>0.9853143339752071</v>
      </c>
      <c r="O30" s="148">
        <v>0.8419793754455568</v>
      </c>
      <c r="P30" s="148">
        <v>0.5103231915096097</v>
      </c>
    </row>
    <row r="31" spans="2:16" ht="16.5" customHeight="1">
      <c r="B31" s="147" t="s">
        <v>44</v>
      </c>
      <c r="C31" s="148">
        <v>34.722898448124546</v>
      </c>
      <c r="D31" s="148">
        <v>20.542927037261936</v>
      </c>
      <c r="E31" s="148">
        <v>13.810902105795867</v>
      </c>
      <c r="F31" s="148">
        <v>10.948407447564069</v>
      </c>
      <c r="G31" s="148">
        <v>9.284997051778458</v>
      </c>
      <c r="H31" s="148">
        <v>5.4932343064862845</v>
      </c>
      <c r="I31" s="148">
        <v>3.693072613920624</v>
      </c>
      <c r="J31" s="148">
        <v>2.9276337925583644</v>
      </c>
      <c r="K31" s="148">
        <v>2.482833349305007</v>
      </c>
      <c r="L31" s="148">
        <v>1.4689057256165878</v>
      </c>
      <c r="M31" s="148">
        <v>0.9875376153717625</v>
      </c>
      <c r="N31" s="148">
        <v>0.782857202235074</v>
      </c>
      <c r="O31" s="148">
        <v>0.6639163594823516</v>
      </c>
      <c r="P31" s="148">
        <v>0.39278936785955954</v>
      </c>
    </row>
    <row r="32" spans="2:16" ht="16.5" customHeight="1">
      <c r="B32" s="147" t="s">
        <v>45</v>
      </c>
      <c r="C32" s="148">
        <v>54.40896496926521</v>
      </c>
      <c r="D32" s="148">
        <v>31.580753986470178</v>
      </c>
      <c r="E32" s="148">
        <v>20.927040000147183</v>
      </c>
      <c r="F32" s="148">
        <v>16.450019321516066</v>
      </c>
      <c r="G32" s="148">
        <v>13.867338422489315</v>
      </c>
      <c r="H32" s="148">
        <v>8.049059624919288</v>
      </c>
      <c r="I32" s="148">
        <v>5.333722963245908</v>
      </c>
      <c r="J32" s="148">
        <v>4.192654374454865</v>
      </c>
      <c r="K32" s="148">
        <v>3.5344005355087615</v>
      </c>
      <c r="L32" s="148">
        <v>2.0514823956787755</v>
      </c>
      <c r="M32" s="148">
        <v>1.3594182764718088</v>
      </c>
      <c r="N32" s="148">
        <v>1.06859149281628</v>
      </c>
      <c r="O32" s="148">
        <v>0.9008208183010649</v>
      </c>
      <c r="P32" s="148">
        <v>0.522866050929784</v>
      </c>
    </row>
    <row r="33" spans="2:16" ht="16.5" customHeight="1">
      <c r="B33" s="147" t="s">
        <v>46</v>
      </c>
      <c r="C33" s="148">
        <v>34.51847348484107</v>
      </c>
      <c r="D33" s="148">
        <v>20.417465601321638</v>
      </c>
      <c r="E33" s="148">
        <v>13.72425747543945</v>
      </c>
      <c r="F33" s="148">
        <v>10.878655790495467</v>
      </c>
      <c r="G33" s="148">
        <v>9.225201938871551</v>
      </c>
      <c r="H33" s="148">
        <v>5.456650431974425</v>
      </c>
      <c r="I33" s="148">
        <v>3.6678634334046487</v>
      </c>
      <c r="J33" s="148">
        <v>2.9073648501538645</v>
      </c>
      <c r="K33" s="148">
        <v>2.4654726070181936</v>
      </c>
      <c r="L33" s="148">
        <v>1.4583119432237133</v>
      </c>
      <c r="M33" s="148">
        <v>0.9802513680745535</v>
      </c>
      <c r="N33" s="148">
        <v>0.7770050394732836</v>
      </c>
      <c r="O33" s="148">
        <v>0.6589075465485833</v>
      </c>
      <c r="P33" s="148">
        <v>0.3897397772243597</v>
      </c>
    </row>
    <row r="34" spans="2:16" ht="16.5" customHeight="1">
      <c r="B34" s="147" t="s">
        <v>47</v>
      </c>
      <c r="C34" s="148">
        <v>36.274343123194974</v>
      </c>
      <c r="D34" s="148">
        <v>21.44841322695971</v>
      </c>
      <c r="E34" s="148">
        <v>14.413359283192865</v>
      </c>
      <c r="F34" s="148">
        <v>11.423078514664873</v>
      </c>
      <c r="G34" s="148">
        <v>9.685794637958368</v>
      </c>
      <c r="H34" s="148">
        <v>5.72704859522496</v>
      </c>
      <c r="I34" s="148">
        <v>3.8485834901542066</v>
      </c>
      <c r="J34" s="148">
        <v>3.050133595818882</v>
      </c>
      <c r="K34" s="148">
        <v>2.586252697949343</v>
      </c>
      <c r="L34" s="148">
        <v>1.5292080241554258</v>
      </c>
      <c r="M34" s="148">
        <v>1.0276296170566608</v>
      </c>
      <c r="N34" s="148">
        <v>0.8144314985141241</v>
      </c>
      <c r="O34" s="148">
        <v>0.6905683289461253</v>
      </c>
      <c r="P34" s="148">
        <v>0.40832151888689944</v>
      </c>
    </row>
    <row r="35" spans="2:16" ht="16.5" customHeight="1">
      <c r="B35" s="147" t="s">
        <v>48</v>
      </c>
      <c r="C35" s="148">
        <v>38.52628087586703</v>
      </c>
      <c r="D35" s="148">
        <v>22.00004030769852</v>
      </c>
      <c r="E35" s="148">
        <v>14.399542916124023</v>
      </c>
      <c r="F35" s="148">
        <v>11.237555994618898</v>
      </c>
      <c r="G35" s="148">
        <v>9.42483892271508</v>
      </c>
      <c r="H35" s="148">
        <v>5.381958275738478</v>
      </c>
      <c r="I35" s="148">
        <v>3.5226180534390283</v>
      </c>
      <c r="J35" s="148">
        <v>2.7490884852219963</v>
      </c>
      <c r="K35" s="148">
        <v>2.305636222850854</v>
      </c>
      <c r="L35" s="148">
        <v>1.3166100823758025</v>
      </c>
      <c r="M35" s="148">
        <v>0.8617522113510742</v>
      </c>
      <c r="N35" s="148">
        <v>0.6725205643646232</v>
      </c>
      <c r="O35" s="148">
        <v>0.5640370552444998</v>
      </c>
      <c r="P35" s="148">
        <v>0.32208761573421146</v>
      </c>
    </row>
    <row r="36" spans="2:16" ht="16.5" customHeight="1">
      <c r="B36" s="147" t="s">
        <v>49</v>
      </c>
      <c r="C36" s="148">
        <v>26.625570557853255</v>
      </c>
      <c r="D36" s="148">
        <v>15.45563692847782</v>
      </c>
      <c r="E36" s="148">
        <v>10.242345345931941</v>
      </c>
      <c r="F36" s="148">
        <v>8.051446896284547</v>
      </c>
      <c r="G36" s="148">
        <v>6.7875325145636465</v>
      </c>
      <c r="H36" s="148">
        <v>3.9400334335517857</v>
      </c>
      <c r="I36" s="148">
        <v>2.6110333263974956</v>
      </c>
      <c r="J36" s="148">
        <v>2.052517803480272</v>
      </c>
      <c r="K36" s="148">
        <v>1.7303140053338728</v>
      </c>
      <c r="L36" s="148">
        <v>1.004414345998406</v>
      </c>
      <c r="M36" s="148">
        <v>0.6656185474419823</v>
      </c>
      <c r="N36" s="148">
        <v>0.5232387902288156</v>
      </c>
      <c r="O36" s="148">
        <v>0.44110087879955145</v>
      </c>
      <c r="P36" s="148">
        <v>0.25605066440717195</v>
      </c>
    </row>
    <row r="37" spans="2:16" ht="16.5" customHeight="1">
      <c r="B37" s="147" t="s">
        <v>50</v>
      </c>
      <c r="C37" s="148">
        <v>27.740224769291256</v>
      </c>
      <c r="D37" s="148">
        <v>16.37708451840574</v>
      </c>
      <c r="E37" s="148">
        <v>10.992603364076302</v>
      </c>
      <c r="F37" s="148">
        <v>8.706076351796261</v>
      </c>
      <c r="G37" s="148">
        <v>7.378439586368138</v>
      </c>
      <c r="H37" s="148">
        <v>4.356032790825474</v>
      </c>
      <c r="I37" s="148">
        <v>2.9238501307506337</v>
      </c>
      <c r="J37" s="148">
        <v>2.3156718783024584</v>
      </c>
      <c r="K37" s="148">
        <v>1.9625425238065</v>
      </c>
      <c r="L37" s="148">
        <v>1.1586324570421123</v>
      </c>
      <c r="M37" s="148">
        <v>0.7776956289561218</v>
      </c>
      <c r="N37" s="148">
        <v>0.6159303033052836</v>
      </c>
      <c r="O37" s="148">
        <v>0.5220037533226769</v>
      </c>
      <c r="P37" s="148">
        <v>0.30817701219761634</v>
      </c>
    </row>
    <row r="38" spans="2:16" ht="16.5" customHeight="1">
      <c r="B38" s="147" t="s">
        <v>51</v>
      </c>
      <c r="C38" s="148">
        <v>21.74133906277845</v>
      </c>
      <c r="D38" s="148">
        <v>12.811052484633231</v>
      </c>
      <c r="E38" s="148">
        <v>8.586622097125222</v>
      </c>
      <c r="F38" s="148">
        <v>6.794817962488489</v>
      </c>
      <c r="G38" s="148">
        <v>5.755192957587041</v>
      </c>
      <c r="H38" s="148">
        <v>3.3912390964485852</v>
      </c>
      <c r="I38" s="148">
        <v>2.2729817551781015</v>
      </c>
      <c r="J38" s="148">
        <v>1.7986697310999116</v>
      </c>
      <c r="K38" s="148">
        <v>1.5234685353748685</v>
      </c>
      <c r="L38" s="148">
        <v>0.8977016231161493</v>
      </c>
      <c r="M38" s="148">
        <v>0.6016855057709173</v>
      </c>
      <c r="N38" s="148">
        <v>0.47612942972650024</v>
      </c>
      <c r="O38" s="148">
        <v>0.4032803757200777</v>
      </c>
      <c r="P38" s="148">
        <v>0.2376323760212897</v>
      </c>
    </row>
    <row r="39" spans="2:16" ht="14.25">
      <c r="B39" s="145" t="s">
        <v>53</v>
      </c>
      <c r="C39" s="148">
        <v>49.842071986185566</v>
      </c>
      <c r="D39" s="148">
        <v>30.384140937801746</v>
      </c>
      <c r="E39" s="148">
        <v>20.895088984807668</v>
      </c>
      <c r="F39" s="148">
        <v>16.785246419705025</v>
      </c>
      <c r="G39" s="148">
        <v>14.369494420684404</v>
      </c>
      <c r="H39" s="148">
        <v>8.759763113460492</v>
      </c>
      <c r="I39" s="148">
        <v>6.024064663084573</v>
      </c>
      <c r="J39" s="148">
        <v>4.839194984602871</v>
      </c>
      <c r="K39" s="148">
        <v>4.1427324683313715</v>
      </c>
      <c r="L39" s="148">
        <v>2.525444111157243</v>
      </c>
      <c r="M39" s="148">
        <v>1.736740872049381</v>
      </c>
      <c r="N39" s="148">
        <v>1.3951423478367426</v>
      </c>
      <c r="O39" s="148">
        <v>1.194351854123864</v>
      </c>
      <c r="P39" s="148">
        <v>0.7280868073679282</v>
      </c>
    </row>
  </sheetData>
  <sheetProtection selectLockedCells="1" selectUnlockedCells="1"/>
  <mergeCells count="7">
    <mergeCell ref="J3:K3"/>
    <mergeCell ref="L3:M5"/>
    <mergeCell ref="N3:N6"/>
    <mergeCell ref="O3:O6"/>
    <mergeCell ref="P3:Q4"/>
    <mergeCell ref="P5:P6"/>
    <mergeCell ref="Q5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" shapeId="187977736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2:R39"/>
  <sheetViews>
    <sheetView workbookViewId="0" topLeftCell="A1">
      <selection activeCell="B2" sqref="B2"/>
    </sheetView>
  </sheetViews>
  <sheetFormatPr defaultColWidth="9.140625" defaultRowHeight="12.75"/>
  <cols>
    <col min="1" max="1" width="3.57421875" style="95" customWidth="1"/>
    <col min="2" max="2" width="19.421875" style="95" customWidth="1"/>
    <col min="3" max="4" width="10.57421875" style="95" customWidth="1"/>
    <col min="5" max="5" width="10.57421875" style="96" customWidth="1"/>
    <col min="6" max="6" width="10.57421875" style="97" customWidth="1"/>
    <col min="7" max="10" width="10.57421875" style="95" customWidth="1"/>
    <col min="11" max="11" width="10.57421875" style="98" customWidth="1"/>
    <col min="12" max="16" width="10.57421875" style="96" customWidth="1"/>
    <col min="17" max="17" width="9.421875" style="96" customWidth="1"/>
    <col min="18" max="16384" width="10.57421875" style="95" customWidth="1"/>
  </cols>
  <sheetData>
    <row r="2" ht="12.75" customHeight="1">
      <c r="O2" s="99"/>
    </row>
    <row r="3" spans="2:17" ht="15.75" customHeight="1">
      <c r="B3" s="100" t="s">
        <v>183</v>
      </c>
      <c r="C3" s="96"/>
      <c r="D3" s="101"/>
      <c r="E3" s="102"/>
      <c r="F3" s="101"/>
      <c r="G3" s="101"/>
      <c r="H3" s="101"/>
      <c r="I3" s="101"/>
      <c r="J3" s="103" t="s">
        <v>154</v>
      </c>
      <c r="K3" s="103"/>
      <c r="L3" s="104" t="s">
        <v>155</v>
      </c>
      <c r="M3" s="104"/>
      <c r="N3" s="105" t="s">
        <v>156</v>
      </c>
      <c r="O3" s="106" t="s">
        <v>157</v>
      </c>
      <c r="P3" s="107" t="s">
        <v>158</v>
      </c>
      <c r="Q3" s="107"/>
    </row>
    <row r="4" spans="2:17" ht="12.75" customHeight="1">
      <c r="B4" s="108"/>
      <c r="D4" s="101"/>
      <c r="E4" s="102"/>
      <c r="F4" s="101"/>
      <c r="G4" s="101"/>
      <c r="H4" s="101"/>
      <c r="I4" s="101"/>
      <c r="J4" s="103"/>
      <c r="K4" s="109"/>
      <c r="L4" s="104"/>
      <c r="M4" s="104"/>
      <c r="N4" s="105"/>
      <c r="O4" s="106"/>
      <c r="P4" s="107"/>
      <c r="Q4" s="107"/>
    </row>
    <row r="5" spans="2:17" ht="12.75" customHeight="1">
      <c r="B5" s="4" t="s">
        <v>159</v>
      </c>
      <c r="C5" s="101"/>
      <c r="D5" s="101"/>
      <c r="E5" s="102"/>
      <c r="F5" s="110"/>
      <c r="G5" s="101"/>
      <c r="H5" s="101"/>
      <c r="I5" s="101"/>
      <c r="J5" s="103"/>
      <c r="K5" s="109"/>
      <c r="L5" s="104"/>
      <c r="M5" s="104"/>
      <c r="N5" s="105"/>
      <c r="O5" s="106"/>
      <c r="P5" s="111" t="s">
        <v>160</v>
      </c>
      <c r="Q5" s="111" t="s">
        <v>161</v>
      </c>
    </row>
    <row r="6" spans="2:17" ht="12.75" customHeight="1">
      <c r="B6" s="112" t="s">
        <v>162</v>
      </c>
      <c r="C6" s="110"/>
      <c r="D6" s="110"/>
      <c r="E6" s="113"/>
      <c r="F6" s="114"/>
      <c r="G6" s="101"/>
      <c r="H6" s="101"/>
      <c r="I6" s="101"/>
      <c r="J6" s="115"/>
      <c r="K6" s="116"/>
      <c r="L6" s="117" t="s">
        <v>163</v>
      </c>
      <c r="M6" s="118" t="s">
        <v>164</v>
      </c>
      <c r="N6" s="105"/>
      <c r="O6" s="106"/>
      <c r="P6" s="111"/>
      <c r="Q6" s="111"/>
    </row>
    <row r="7" spans="2:17" ht="12.75" customHeight="1">
      <c r="B7" s="112"/>
      <c r="C7" s="110"/>
      <c r="D7" s="110"/>
      <c r="E7" s="113"/>
      <c r="F7" s="114"/>
      <c r="G7" s="101"/>
      <c r="H7" s="101"/>
      <c r="I7" s="101"/>
      <c r="J7" s="119" t="s">
        <v>52</v>
      </c>
      <c r="K7" s="120"/>
      <c r="L7" s="121">
        <v>5.8263291</v>
      </c>
      <c r="M7" s="121">
        <v>-1.0974953</v>
      </c>
      <c r="N7" s="122">
        <v>50</v>
      </c>
      <c r="O7" s="123">
        <v>4.859846382612595</v>
      </c>
      <c r="P7" s="124">
        <v>45.23735054503966</v>
      </c>
      <c r="Q7" s="124">
        <v>54.76264945496034</v>
      </c>
    </row>
    <row r="8" spans="2:17" ht="12.75" customHeight="1">
      <c r="B8" s="4" t="s">
        <v>165</v>
      </c>
      <c r="C8" s="101"/>
      <c r="D8" s="101"/>
      <c r="E8" s="125"/>
      <c r="F8" s="126"/>
      <c r="G8" s="101"/>
      <c r="H8" s="101"/>
      <c r="I8" s="101"/>
      <c r="J8" s="127" t="s">
        <v>166</v>
      </c>
      <c r="K8" s="128"/>
      <c r="L8" s="121">
        <v>5.215175</v>
      </c>
      <c r="M8" s="121">
        <v>-1.0699571</v>
      </c>
      <c r="N8" s="122">
        <v>50</v>
      </c>
      <c r="O8" s="123">
        <v>4.155398731955954</v>
      </c>
      <c r="P8" s="124">
        <v>45.927709242683164</v>
      </c>
      <c r="Q8" s="124">
        <v>54.072290757316836</v>
      </c>
    </row>
    <row r="9" spans="2:17" ht="12.75" customHeight="1">
      <c r="B9"/>
      <c r="C9" s="101"/>
      <c r="D9" s="101"/>
      <c r="E9" s="125"/>
      <c r="F9" s="126"/>
      <c r="G9" s="101"/>
      <c r="H9" s="101"/>
      <c r="I9" s="101"/>
      <c r="J9" s="127" t="s">
        <v>43</v>
      </c>
      <c r="K9" s="128"/>
      <c r="L9" s="121">
        <v>5.657133</v>
      </c>
      <c r="M9" s="121">
        <v>-1.1178867</v>
      </c>
      <c r="N9" s="122">
        <v>50</v>
      </c>
      <c r="O9" s="123">
        <v>3.99919689792307</v>
      </c>
      <c r="P9" s="124">
        <v>46.08078704003539</v>
      </c>
      <c r="Q9" s="124">
        <v>53.91921295996461</v>
      </c>
    </row>
    <row r="10" spans="3:17" ht="12.75" customHeight="1">
      <c r="C10" s="101"/>
      <c r="D10" s="101"/>
      <c r="E10" s="125"/>
      <c r="F10" s="126"/>
      <c r="G10" s="101"/>
      <c r="H10" s="101"/>
      <c r="I10" s="101"/>
      <c r="J10" s="127" t="s">
        <v>44</v>
      </c>
      <c r="K10" s="128"/>
      <c r="L10" s="121">
        <v>5.7326483</v>
      </c>
      <c r="M10" s="121">
        <v>-1.1484733</v>
      </c>
      <c r="N10" s="122">
        <v>50</v>
      </c>
      <c r="O10" s="123">
        <v>3.519718800529012</v>
      </c>
      <c r="P10" s="124">
        <v>46.55067557548157</v>
      </c>
      <c r="Q10" s="124">
        <v>53.44932442451843</v>
      </c>
    </row>
    <row r="11" spans="2:17" ht="21" customHeight="1">
      <c r="B11" s="4" t="s">
        <v>167</v>
      </c>
      <c r="C11" s="101"/>
      <c r="D11" s="101"/>
      <c r="E11" s="125"/>
      <c r="F11" s="126"/>
      <c r="G11" s="101"/>
      <c r="H11" s="101"/>
      <c r="I11" s="101"/>
      <c r="J11" s="127" t="s">
        <v>45</v>
      </c>
      <c r="K11" s="128"/>
      <c r="L11" s="121">
        <v>6.8305875</v>
      </c>
      <c r="M11" s="121">
        <v>-1.1703914</v>
      </c>
      <c r="N11" s="122">
        <v>50</v>
      </c>
      <c r="O11" s="123">
        <v>5.412852450034476</v>
      </c>
      <c r="P11" s="124">
        <v>44.69540459896621</v>
      </c>
      <c r="Q11" s="124">
        <v>55.30459540103379</v>
      </c>
    </row>
    <row r="12" spans="2:17" ht="12.75" customHeight="1">
      <c r="B12" s="4" t="s">
        <v>168</v>
      </c>
      <c r="C12" s="101"/>
      <c r="D12" s="101"/>
      <c r="E12" s="125"/>
      <c r="F12" s="126"/>
      <c r="G12" s="101"/>
      <c r="H12" s="101"/>
      <c r="I12" s="101"/>
      <c r="J12" s="127" t="s">
        <v>46</v>
      </c>
      <c r="K12" s="128"/>
      <c r="L12" s="121">
        <v>6.0181065</v>
      </c>
      <c r="M12" s="121">
        <v>-1.1886859</v>
      </c>
      <c r="N12" s="122">
        <v>50</v>
      </c>
      <c r="O12" s="123">
        <v>3.2659950929610675</v>
      </c>
      <c r="P12" s="124">
        <v>46.799324808898156</v>
      </c>
      <c r="Q12" s="124">
        <v>53.200675191101844</v>
      </c>
    </row>
    <row r="13" spans="2:17" ht="12.75" customHeight="1">
      <c r="B13" s="4" t="s">
        <v>169</v>
      </c>
      <c r="C13" s="101"/>
      <c r="D13" s="101"/>
      <c r="E13" s="125"/>
      <c r="F13" s="126"/>
      <c r="G13" s="101"/>
      <c r="H13" s="101"/>
      <c r="I13" s="101"/>
      <c r="J13" s="127" t="s">
        <v>47</v>
      </c>
      <c r="K13" s="128"/>
      <c r="L13" s="121">
        <v>5.8051618</v>
      </c>
      <c r="M13" s="121">
        <v>-1.1338328</v>
      </c>
      <c r="N13" s="122">
        <v>50</v>
      </c>
      <c r="O13" s="123">
        <v>3.9504967566858125</v>
      </c>
      <c r="P13" s="124">
        <v>46.1285131784479</v>
      </c>
      <c r="Q13" s="124">
        <v>53.8714868215521</v>
      </c>
    </row>
    <row r="14" spans="2:17" ht="12.75" customHeight="1">
      <c r="B14" s="112" t="s">
        <v>170</v>
      </c>
      <c r="C14" s="101"/>
      <c r="D14" s="101"/>
      <c r="E14" s="125"/>
      <c r="F14" s="126"/>
      <c r="G14" s="101"/>
      <c r="H14" s="101"/>
      <c r="I14" s="101"/>
      <c r="J14" s="127" t="s">
        <v>48</v>
      </c>
      <c r="K14" s="128"/>
      <c r="L14" s="121">
        <v>6.2542639</v>
      </c>
      <c r="M14" s="121">
        <v>-1.1851784</v>
      </c>
      <c r="N14" s="122">
        <v>50</v>
      </c>
      <c r="O14" s="123">
        <v>3.745736943502856</v>
      </c>
      <c r="P14" s="124">
        <v>46.3291777953672</v>
      </c>
      <c r="Q14" s="124">
        <v>53.6708222046328</v>
      </c>
    </row>
    <row r="15" spans="3:17" ht="12.75" customHeight="1">
      <c r="C15" s="101"/>
      <c r="D15" s="101"/>
      <c r="E15" s="125"/>
      <c r="F15" s="126"/>
      <c r="G15" s="101"/>
      <c r="H15" s="101"/>
      <c r="I15" s="101"/>
      <c r="J15" s="127" t="s">
        <v>49</v>
      </c>
      <c r="K15" s="128"/>
      <c r="L15" s="121">
        <v>5.1636757</v>
      </c>
      <c r="M15" s="121">
        <v>-1.1417913</v>
      </c>
      <c r="N15" s="122">
        <v>50</v>
      </c>
      <c r="O15" s="123">
        <v>2.745720943988796</v>
      </c>
      <c r="P15" s="124">
        <v>47.30919347489098</v>
      </c>
      <c r="Q15" s="124">
        <v>52.69080652510902</v>
      </c>
    </row>
    <row r="16" spans="2:17" ht="12.75" customHeight="1">
      <c r="B16" s="4" t="s">
        <v>171</v>
      </c>
      <c r="C16" s="101"/>
      <c r="D16" s="101"/>
      <c r="E16" s="125"/>
      <c r="F16" s="126"/>
      <c r="G16" s="101"/>
      <c r="H16" s="101"/>
      <c r="I16" s="101"/>
      <c r="J16" s="127" t="s">
        <v>50</v>
      </c>
      <c r="K16" s="129"/>
      <c r="L16" s="121">
        <v>5.4503006</v>
      </c>
      <c r="M16" s="121">
        <v>-1.1633915</v>
      </c>
      <c r="N16" s="122">
        <v>50</v>
      </c>
      <c r="O16" s="123">
        <v>2.819336129048106</v>
      </c>
      <c r="P16" s="124">
        <v>47.23705059353286</v>
      </c>
      <c r="Q16" s="124">
        <v>52.76294940646714</v>
      </c>
    </row>
    <row r="17" spans="2:17" ht="12.75" customHeight="1">
      <c r="B17" s="4" t="s">
        <v>172</v>
      </c>
      <c r="C17" s="101"/>
      <c r="D17" s="101"/>
      <c r="E17" s="125"/>
      <c r="F17" s="126"/>
      <c r="G17" s="101"/>
      <c r="H17" s="101"/>
      <c r="I17" s="101"/>
      <c r="J17" s="127" t="s">
        <v>51</v>
      </c>
      <c r="K17" s="128"/>
      <c r="L17" s="121">
        <v>4.6712939</v>
      </c>
      <c r="M17" s="121">
        <v>-1.1090039</v>
      </c>
      <c r="N17" s="122">
        <v>50</v>
      </c>
      <c r="O17" s="123">
        <v>2.5631295150787365</v>
      </c>
      <c r="P17" s="124">
        <v>47.48813307522284</v>
      </c>
      <c r="Q17" s="124">
        <v>52.51186692477716</v>
      </c>
    </row>
    <row r="18" spans="2:17" ht="12.75" customHeight="1">
      <c r="B18" s="112" t="s">
        <v>173</v>
      </c>
      <c r="C18" s="101"/>
      <c r="D18" s="101"/>
      <c r="E18" s="125"/>
      <c r="F18" s="126"/>
      <c r="G18" s="101"/>
      <c r="H18" s="101"/>
      <c r="I18" s="101"/>
      <c r="J18" s="130" t="s">
        <v>53</v>
      </c>
      <c r="K18" s="131"/>
      <c r="L18" s="121">
        <v>6.0876272</v>
      </c>
      <c r="M18" s="121">
        <v>-1.0815254</v>
      </c>
      <c r="N18" s="122">
        <v>50</v>
      </c>
      <c r="O18" s="123">
        <v>6.037869799326566</v>
      </c>
      <c r="P18" s="124">
        <v>44.082887596659965</v>
      </c>
      <c r="Q18" s="124">
        <v>55.917112403340035</v>
      </c>
    </row>
    <row r="19" spans="2:18" ht="12.75" customHeight="1">
      <c r="B19" s="4" t="s">
        <v>174</v>
      </c>
      <c r="C19" s="101"/>
      <c r="D19" s="101"/>
      <c r="E19" s="125"/>
      <c r="F19" s="126"/>
      <c r="G19" s="101"/>
      <c r="H19" s="101"/>
      <c r="I19" s="101"/>
      <c r="J19" s="101"/>
      <c r="K19" s="101"/>
      <c r="L19" s="102"/>
      <c r="M19" s="132"/>
      <c r="N19" s="132"/>
      <c r="O19" s="132"/>
      <c r="P19" s="132"/>
      <c r="Q19" s="132"/>
      <c r="R19" s="133"/>
    </row>
    <row r="20" spans="2:18" ht="12.75" customHeight="1">
      <c r="B20" s="112" t="s">
        <v>175</v>
      </c>
      <c r="C20" s="101"/>
      <c r="D20" s="101"/>
      <c r="E20" s="125"/>
      <c r="F20" s="126"/>
      <c r="G20" s="101"/>
      <c r="H20" s="101"/>
      <c r="I20" s="101"/>
      <c r="J20" s="101"/>
      <c r="K20" s="101"/>
      <c r="L20" s="102"/>
      <c r="M20" s="132"/>
      <c r="N20" s="132"/>
      <c r="O20" s="132"/>
      <c r="P20" s="132"/>
      <c r="Q20" s="132"/>
      <c r="R20" s="133"/>
    </row>
    <row r="21" spans="2:18" ht="12.75" customHeight="1">
      <c r="B21" s="112" t="s">
        <v>176</v>
      </c>
      <c r="C21" s="101"/>
      <c r="D21" s="101"/>
      <c r="E21" s="125"/>
      <c r="F21" s="126"/>
      <c r="G21" s="101"/>
      <c r="H21" s="101"/>
      <c r="I21" s="101"/>
      <c r="J21" s="101"/>
      <c r="K21" s="101"/>
      <c r="L21" s="102"/>
      <c r="M21" s="132"/>
      <c r="N21" s="132"/>
      <c r="O21" s="132"/>
      <c r="P21" s="132"/>
      <c r="Q21" s="132"/>
      <c r="R21" s="133"/>
    </row>
    <row r="22" spans="2:18" ht="12.75" customHeight="1">
      <c r="B22" s="134"/>
      <c r="C22" s="101"/>
      <c r="D22" s="101"/>
      <c r="E22" s="125"/>
      <c r="F22" s="126"/>
      <c r="G22" s="101"/>
      <c r="H22" s="101"/>
      <c r="I22" s="101"/>
      <c r="J22" s="101"/>
      <c r="K22" s="101"/>
      <c r="L22" s="102"/>
      <c r="M22" s="132"/>
      <c r="N22" s="132"/>
      <c r="O22" s="132"/>
      <c r="P22" s="132"/>
      <c r="Q22" s="132"/>
      <c r="R22" s="133"/>
    </row>
    <row r="23" spans="2:18" ht="12.75" customHeight="1">
      <c r="B23" s="135" t="s">
        <v>177</v>
      </c>
      <c r="C23" s="101"/>
      <c r="D23" s="101"/>
      <c r="E23" s="125"/>
      <c r="F23" s="126"/>
      <c r="G23" s="101"/>
      <c r="H23" s="101"/>
      <c r="I23" s="101"/>
      <c r="J23" s="101"/>
      <c r="K23" s="101"/>
      <c r="L23" s="102"/>
      <c r="M23" s="132"/>
      <c r="N23" s="132"/>
      <c r="O23" s="132"/>
      <c r="P23" s="132"/>
      <c r="Q23" s="132"/>
      <c r="R23" s="133"/>
    </row>
    <row r="24" spans="2:18" ht="12.75" customHeight="1">
      <c r="B24" s="112" t="s">
        <v>178</v>
      </c>
      <c r="C24" s="101"/>
      <c r="D24" s="101"/>
      <c r="E24" s="125"/>
      <c r="F24" s="126"/>
      <c r="G24" s="101"/>
      <c r="H24" s="101"/>
      <c r="I24" s="101"/>
      <c r="J24" s="101"/>
      <c r="K24" s="101"/>
      <c r="L24" s="102"/>
      <c r="M24" s="132"/>
      <c r="N24" s="132"/>
      <c r="O24" s="132"/>
      <c r="P24" s="132"/>
      <c r="Q24" s="132"/>
      <c r="R24" s="133"/>
    </row>
    <row r="25" spans="2:10" ht="12.75" customHeight="1">
      <c r="B25" s="101"/>
      <c r="C25" s="101"/>
      <c r="D25" s="101"/>
      <c r="E25" s="102"/>
      <c r="F25" s="101"/>
      <c r="G25" s="101"/>
      <c r="H25" s="101"/>
      <c r="I25" s="101"/>
      <c r="J25" s="101"/>
    </row>
    <row r="26" spans="2:18" ht="18" customHeight="1">
      <c r="B26" s="136" t="s">
        <v>179</v>
      </c>
      <c r="C26" s="137" t="s">
        <v>180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40"/>
      <c r="R26" s="141"/>
    </row>
    <row r="27" spans="2:16" ht="12.75" customHeight="1">
      <c r="B27" s="123"/>
      <c r="C27" s="142">
        <v>1</v>
      </c>
      <c r="D27" s="143">
        <v>2.5</v>
      </c>
      <c r="E27" s="142">
        <v>5</v>
      </c>
      <c r="F27" s="143">
        <v>7.5</v>
      </c>
      <c r="G27" s="142">
        <v>10</v>
      </c>
      <c r="H27" s="142">
        <v>25</v>
      </c>
      <c r="I27" s="142">
        <v>50</v>
      </c>
      <c r="J27" s="142">
        <v>75</v>
      </c>
      <c r="K27" s="144">
        <v>100</v>
      </c>
      <c r="L27" s="142">
        <v>250</v>
      </c>
      <c r="M27" s="142">
        <v>500</v>
      </c>
      <c r="N27" s="142">
        <v>750</v>
      </c>
      <c r="O27" s="142">
        <v>1000</v>
      </c>
      <c r="P27" s="142">
        <v>2500</v>
      </c>
    </row>
    <row r="28" spans="2:16" ht="16.5" customHeight="1">
      <c r="B28" s="145" t="s">
        <v>52</v>
      </c>
      <c r="C28" s="146">
        <v>41.58419885401634</v>
      </c>
      <c r="D28" s="146">
        <v>25.151256965360634</v>
      </c>
      <c r="E28" s="146">
        <v>17.19373352687688</v>
      </c>
      <c r="F28" s="146">
        <v>13.763868890759415</v>
      </c>
      <c r="G28" s="146">
        <v>11.7538647472131</v>
      </c>
      <c r="H28" s="146">
        <v>7.10905778493068</v>
      </c>
      <c r="I28" s="146">
        <v>4.859846382612595</v>
      </c>
      <c r="J28" s="146">
        <v>3.8903876423901624</v>
      </c>
      <c r="K28" s="146">
        <v>3.3222555755077527</v>
      </c>
      <c r="L28" s="146">
        <v>2.009390729818694</v>
      </c>
      <c r="M28" s="146">
        <v>1.3736462081184064</v>
      </c>
      <c r="N28" s="146">
        <v>1.099626575070274</v>
      </c>
      <c r="O28" s="146">
        <v>0.9390428039091878</v>
      </c>
      <c r="P28" s="146">
        <v>0.5679586841508101</v>
      </c>
    </row>
    <row r="29" spans="2:16" ht="16.5" customHeight="1">
      <c r="B29" s="147" t="s">
        <v>166</v>
      </c>
      <c r="C29" s="148">
        <v>33.69187744996177</v>
      </c>
      <c r="D29" s="148">
        <v>20.63649057688495</v>
      </c>
      <c r="E29" s="148">
        <v>14.242664786706003</v>
      </c>
      <c r="F29" s="148">
        <v>11.465320685730704</v>
      </c>
      <c r="G29" s="148">
        <v>9.829844830966207</v>
      </c>
      <c r="H29" s="148">
        <v>6.020842873115269</v>
      </c>
      <c r="I29" s="148">
        <v>4.155398731955954</v>
      </c>
      <c r="J29" s="148">
        <v>3.3450888406376964</v>
      </c>
      <c r="K29" s="148">
        <v>2.8679271300443</v>
      </c>
      <c r="L29" s="148">
        <v>1.7566237228023356</v>
      </c>
      <c r="M29" s="148">
        <v>1.2123671293351197</v>
      </c>
      <c r="N29" s="148">
        <v>0.9759534563812952</v>
      </c>
      <c r="O29" s="148">
        <v>0.8367381341904332</v>
      </c>
      <c r="P29" s="148">
        <v>0.5125074625831142</v>
      </c>
    </row>
    <row r="30" spans="2:16" ht="16.5" customHeight="1">
      <c r="B30" s="147" t="s">
        <v>43</v>
      </c>
      <c r="C30" s="148">
        <v>35.61236145160482</v>
      </c>
      <c r="D30" s="148">
        <v>21.339038702717065</v>
      </c>
      <c r="E30" s="148">
        <v>14.484921198329179</v>
      </c>
      <c r="F30" s="148">
        <v>11.547583163362054</v>
      </c>
      <c r="G30" s="148">
        <v>9.83235210567808</v>
      </c>
      <c r="H30" s="148">
        <v>5.891576227174103</v>
      </c>
      <c r="I30" s="148">
        <v>3.99919689792307</v>
      </c>
      <c r="J30" s="148">
        <v>3.188216085756347</v>
      </c>
      <c r="K30" s="148">
        <v>2.714651429712357</v>
      </c>
      <c r="L30" s="148">
        <v>1.6266276529215626</v>
      </c>
      <c r="M30" s="148">
        <v>1.1041534578871126</v>
      </c>
      <c r="N30" s="148">
        <v>0.8802466858802063</v>
      </c>
      <c r="O30" s="148">
        <v>0.7494984217035549</v>
      </c>
      <c r="P30" s="148">
        <v>0.4491018055652352</v>
      </c>
    </row>
    <row r="31" spans="2:16" ht="16.5" customHeight="1">
      <c r="B31" s="147" t="s">
        <v>44</v>
      </c>
      <c r="C31" s="148">
        <v>33.27505727578766</v>
      </c>
      <c r="D31" s="148">
        <v>19.66106659472652</v>
      </c>
      <c r="E31" s="148">
        <v>13.205188893558711</v>
      </c>
      <c r="F31" s="148">
        <v>10.462285407525822</v>
      </c>
      <c r="G31" s="148">
        <v>8.869153302259695</v>
      </c>
      <c r="H31" s="148">
        <v>5.240472233279994</v>
      </c>
      <c r="I31" s="148">
        <v>3.519718800529012</v>
      </c>
      <c r="J31" s="148">
        <v>2.788623694987905</v>
      </c>
      <c r="K31" s="148">
        <v>2.3639893283135485</v>
      </c>
      <c r="L31" s="148">
        <v>1.396798545768855</v>
      </c>
      <c r="M31" s="148">
        <v>0.938147915539494</v>
      </c>
      <c r="N31" s="148">
        <v>0.7432813968785624</v>
      </c>
      <c r="O31" s="148">
        <v>0.6300991034799814</v>
      </c>
      <c r="P31" s="148">
        <v>0.3723035044574283</v>
      </c>
    </row>
    <row r="32" spans="2:16" ht="16.5" customHeight="1">
      <c r="B32" s="147" t="s">
        <v>45</v>
      </c>
      <c r="C32" s="148">
        <v>53.41412638759782</v>
      </c>
      <c r="D32" s="148">
        <v>31.245202794824323</v>
      </c>
      <c r="E32" s="148">
        <v>20.826768455972296</v>
      </c>
      <c r="F32" s="148">
        <v>16.427597033376422</v>
      </c>
      <c r="G32" s="148">
        <v>13.88226817303721</v>
      </c>
      <c r="H32" s="148">
        <v>8.12059119288332</v>
      </c>
      <c r="I32" s="148">
        <v>5.412852450034476</v>
      </c>
      <c r="J32" s="148">
        <v>4.269513008620014</v>
      </c>
      <c r="K32" s="148">
        <v>3.6079850530489836</v>
      </c>
      <c r="L32" s="148">
        <v>2.110532031267777</v>
      </c>
      <c r="M32" s="148">
        <v>1.4067939396254459</v>
      </c>
      <c r="N32" s="148">
        <v>1.109641373217253</v>
      </c>
      <c r="O32" s="148">
        <v>0.9377110412193435</v>
      </c>
      <c r="P32" s="148">
        <v>0.5485247747615907</v>
      </c>
    </row>
    <row r="33" spans="2:16" ht="16.5" customHeight="1">
      <c r="B33" s="147" t="s">
        <v>46</v>
      </c>
      <c r="C33" s="148">
        <v>33.40306912061367</v>
      </c>
      <c r="D33" s="148">
        <v>19.37641973035083</v>
      </c>
      <c r="E33" s="148">
        <v>12.83389488424042</v>
      </c>
      <c r="F33" s="148">
        <v>10.085556798141036</v>
      </c>
      <c r="G33" s="148">
        <v>8.500479458634759</v>
      </c>
      <c r="H33" s="148">
        <v>4.930949826945322</v>
      </c>
      <c r="I33" s="148">
        <v>3.2659950929610675</v>
      </c>
      <c r="J33" s="148">
        <v>2.566592551179233</v>
      </c>
      <c r="K33" s="148">
        <v>2.1632189175718506</v>
      </c>
      <c r="L33" s="148">
        <v>1.2548379181612561</v>
      </c>
      <c r="M33" s="148">
        <v>0.831136926354612</v>
      </c>
      <c r="N33" s="148">
        <v>0.6531515766172575</v>
      </c>
      <c r="O33" s="148">
        <v>0.5505002521460466</v>
      </c>
      <c r="P33" s="148">
        <v>0.31933364891500715</v>
      </c>
    </row>
    <row r="34" spans="2:16" ht="16.5" customHeight="1">
      <c r="B34" s="147" t="s">
        <v>47</v>
      </c>
      <c r="C34" s="148">
        <v>36.29323394313962</v>
      </c>
      <c r="D34" s="148">
        <v>21.588722850071758</v>
      </c>
      <c r="E34" s="148">
        <v>14.573642424851968</v>
      </c>
      <c r="F34" s="148">
        <v>11.580814012826387</v>
      </c>
      <c r="G34" s="148">
        <v>9.838055497884135</v>
      </c>
      <c r="H34" s="148">
        <v>5.852083996157445</v>
      </c>
      <c r="I34" s="148">
        <v>3.9504967566858125</v>
      </c>
      <c r="J34" s="148">
        <v>3.1392267535970486</v>
      </c>
      <c r="K34" s="148">
        <v>2.666814870537149</v>
      </c>
      <c r="L34" s="148">
        <v>1.5863322409536715</v>
      </c>
      <c r="M34" s="148">
        <v>1.0708664429677506</v>
      </c>
      <c r="N34" s="148">
        <v>0.8509543974702278</v>
      </c>
      <c r="O34" s="148">
        <v>0.7228970760784615</v>
      </c>
      <c r="P34" s="148">
        <v>0.4300092036172811</v>
      </c>
    </row>
    <row r="35" spans="2:16" ht="16.5" customHeight="1">
      <c r="B35" s="147" t="s">
        <v>48</v>
      </c>
      <c r="C35" s="148">
        <v>38.04771239290369</v>
      </c>
      <c r="D35" s="148">
        <v>22.10617474337724</v>
      </c>
      <c r="E35" s="148">
        <v>14.659746970331353</v>
      </c>
      <c r="F35" s="148">
        <v>11.528603318707434</v>
      </c>
      <c r="G35" s="148">
        <v>9.721635865496065</v>
      </c>
      <c r="H35" s="148">
        <v>5.64838640007756</v>
      </c>
      <c r="I35" s="148">
        <v>3.745736943502856</v>
      </c>
      <c r="J35" s="148">
        <v>2.945693090424193</v>
      </c>
      <c r="K35" s="148">
        <v>2.483991755544461</v>
      </c>
      <c r="L35" s="148">
        <v>1.4432288396769906</v>
      </c>
      <c r="M35" s="148">
        <v>0.9570796329784791</v>
      </c>
      <c r="N35" s="148">
        <v>0.7526590639902138</v>
      </c>
      <c r="O35" s="148">
        <v>0.6346889687066056</v>
      </c>
      <c r="P35" s="148">
        <v>0.36876186155514995</v>
      </c>
    </row>
    <row r="36" spans="2:16" ht="16.5" customHeight="1">
      <c r="B36" s="147" t="s">
        <v>49</v>
      </c>
      <c r="C36" s="148">
        <v>25.62069942232863</v>
      </c>
      <c r="D36" s="148">
        <v>15.184788998187182</v>
      </c>
      <c r="E36" s="148">
        <v>10.222380597218335</v>
      </c>
      <c r="F36" s="148">
        <v>8.110027235257714</v>
      </c>
      <c r="G36" s="148">
        <v>6.881693587369651</v>
      </c>
      <c r="H36" s="148">
        <v>4.0786187508728196</v>
      </c>
      <c r="I36" s="148">
        <v>2.745720943988796</v>
      </c>
      <c r="J36" s="148">
        <v>2.1783449974682103</v>
      </c>
      <c r="K36" s="148">
        <v>1.8484158394665833</v>
      </c>
      <c r="L36" s="148">
        <v>1.0955128133132</v>
      </c>
      <c r="M36" s="148">
        <v>0.7374978294498445</v>
      </c>
      <c r="N36" s="148">
        <v>0.5851012321346404</v>
      </c>
      <c r="O36" s="148">
        <v>0.4964825986820601</v>
      </c>
      <c r="P36" s="148">
        <v>0.2942536180604206</v>
      </c>
    </row>
    <row r="37" spans="2:16" ht="16.5" customHeight="1">
      <c r="B37" s="147" t="s">
        <v>50</v>
      </c>
      <c r="C37" s="148">
        <v>27.442930619693968</v>
      </c>
      <c r="D37" s="148">
        <v>16.104619779697245</v>
      </c>
      <c r="E37" s="148">
        <v>10.760751610944377</v>
      </c>
      <c r="F37" s="148">
        <v>8.49984624451877</v>
      </c>
      <c r="G37" s="148">
        <v>7.190096805540286</v>
      </c>
      <c r="H37" s="148">
        <v>4.219439127588823</v>
      </c>
      <c r="I37" s="148">
        <v>2.819336129048106</v>
      </c>
      <c r="J37" s="148">
        <v>2.226974887530419</v>
      </c>
      <c r="K37" s="148">
        <v>1.8838181967322696</v>
      </c>
      <c r="L37" s="148">
        <v>1.105500582750314</v>
      </c>
      <c r="M37" s="148">
        <v>0.7386710980738244</v>
      </c>
      <c r="N37" s="148">
        <v>0.5834713954842723</v>
      </c>
      <c r="O37" s="148">
        <v>0.4935637299911084</v>
      </c>
      <c r="P37" s="148">
        <v>0.2896431259003998</v>
      </c>
    </row>
    <row r="38" spans="2:16" ht="16.5" customHeight="1">
      <c r="B38" s="147" t="s">
        <v>51</v>
      </c>
      <c r="C38" s="148">
        <v>22.43121159225791</v>
      </c>
      <c r="D38" s="148">
        <v>13.495662885398108</v>
      </c>
      <c r="E38" s="148">
        <v>9.189089926772008</v>
      </c>
      <c r="F38" s="148">
        <v>7.338876090509052</v>
      </c>
      <c r="G38" s="148">
        <v>6.256778522058645</v>
      </c>
      <c r="H38" s="148">
        <v>3.764369719174998</v>
      </c>
      <c r="I38" s="148">
        <v>2.5631295150787365</v>
      </c>
      <c r="J38" s="148">
        <v>2.047046014892713</v>
      </c>
      <c r="K38" s="148">
        <v>1.745214578048293</v>
      </c>
      <c r="L38" s="148">
        <v>1.0500024713846163</v>
      </c>
      <c r="M38" s="148">
        <v>0.7149383631481752</v>
      </c>
      <c r="N38" s="148">
        <v>0.5709862566704644</v>
      </c>
      <c r="O38" s="148">
        <v>0.48679586670588165</v>
      </c>
      <c r="P38" s="148">
        <v>0.29287909322451694</v>
      </c>
    </row>
    <row r="39" spans="2:16" ht="14.25">
      <c r="B39" s="145" t="s">
        <v>53</v>
      </c>
      <c r="C39" s="148">
        <v>50.07527585565119</v>
      </c>
      <c r="D39" s="148">
        <v>30.50929954434715</v>
      </c>
      <c r="E39" s="148">
        <v>20.97231845523197</v>
      </c>
      <c r="F39" s="148">
        <v>16.843132260911442</v>
      </c>
      <c r="G39" s="148">
        <v>14.416527024762784</v>
      </c>
      <c r="H39" s="148">
        <v>8.783539059386456</v>
      </c>
      <c r="I39" s="148">
        <v>6.037869799326566</v>
      </c>
      <c r="J39" s="148">
        <v>4.849089041886543</v>
      </c>
      <c r="K39" s="148">
        <v>4.150476415843062</v>
      </c>
      <c r="L39" s="148">
        <v>2.528755479804589</v>
      </c>
      <c r="M39" s="148">
        <v>1.7382852444969052</v>
      </c>
      <c r="N39" s="148">
        <v>1.3960387041971554</v>
      </c>
      <c r="O39" s="148">
        <v>1.19491015061257</v>
      </c>
      <c r="P39" s="148">
        <v>0.7280213856177021</v>
      </c>
    </row>
  </sheetData>
  <sheetProtection selectLockedCells="1" selectUnlockedCells="1"/>
  <mergeCells count="7">
    <mergeCell ref="J3:K3"/>
    <mergeCell ref="L3:M5"/>
    <mergeCell ref="N3:N6"/>
    <mergeCell ref="O3:O6"/>
    <mergeCell ref="P3:Q4"/>
    <mergeCell ref="P5:P6"/>
    <mergeCell ref="Q5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" shapeId="18951579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4"/>
  <dimension ref="A1:M18"/>
  <sheetViews>
    <sheetView workbookViewId="0" topLeftCell="A1">
      <selection activeCell="A18" sqref="A18"/>
    </sheetView>
  </sheetViews>
  <sheetFormatPr defaultColWidth="9.140625" defaultRowHeight="15.75" customHeight="1"/>
  <cols>
    <col min="1" max="1" width="138.8515625" style="10" customWidth="1"/>
    <col min="2" max="2" width="17.140625" style="10" customWidth="1"/>
    <col min="3" max="9" width="9.00390625" style="10" customWidth="1"/>
    <col min="10" max="10" width="11.421875" style="10" customWidth="1"/>
    <col min="11" max="16384" width="9.00390625" style="10" customWidth="1"/>
  </cols>
  <sheetData>
    <row r="1" spans="1:13" ht="15" customHeight="1">
      <c r="A1" s="11" t="s">
        <v>16</v>
      </c>
      <c r="M1" s="12"/>
    </row>
    <row r="2" ht="15.75" customHeight="1">
      <c r="A2" s="10" t="s">
        <v>17</v>
      </c>
    </row>
    <row r="3" ht="15.75" customHeight="1">
      <c r="A3" s="10" t="s">
        <v>18</v>
      </c>
    </row>
    <row r="4" ht="15.75" customHeight="1">
      <c r="A4" s="10" t="s">
        <v>19</v>
      </c>
    </row>
    <row r="5" ht="15.75" customHeight="1">
      <c r="A5" s="10" t="s">
        <v>20</v>
      </c>
    </row>
    <row r="6" ht="15.75" customHeight="1">
      <c r="A6" s="10" t="s">
        <v>21</v>
      </c>
    </row>
    <row r="7" ht="15.75" customHeight="1">
      <c r="A7" s="10" t="s">
        <v>22</v>
      </c>
    </row>
    <row r="8" ht="15.75" customHeight="1">
      <c r="A8" s="10" t="s">
        <v>23</v>
      </c>
    </row>
    <row r="9" ht="15.75" customHeight="1">
      <c r="A9"/>
    </row>
    <row r="10" ht="15.75" customHeight="1">
      <c r="A10" s="10" t="s">
        <v>24</v>
      </c>
    </row>
    <row r="11" ht="15.75" customHeight="1">
      <c r="A11" s="10" t="s">
        <v>25</v>
      </c>
    </row>
    <row r="12" ht="15.75" customHeight="1">
      <c r="A12" s="10" t="s">
        <v>26</v>
      </c>
    </row>
    <row r="13" ht="15.75" customHeight="1">
      <c r="A13" s="10" t="s">
        <v>27</v>
      </c>
    </row>
    <row r="14" ht="15.75" customHeight="1">
      <c r="A14" s="10" t="s">
        <v>28</v>
      </c>
    </row>
    <row r="15" ht="15.75" customHeight="1">
      <c r="A15" s="10" t="s">
        <v>29</v>
      </c>
    </row>
    <row r="16" ht="15.75" customHeight="1">
      <c r="A16" s="10" t="s">
        <v>30</v>
      </c>
    </row>
    <row r="17" ht="15.75" customHeight="1">
      <c r="A17" s="10" t="s">
        <v>31</v>
      </c>
    </row>
    <row r="18" ht="15.75" customHeight="1">
      <c r="A18" s="10" t="s">
        <v>32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Header>&amp;CANNUARIO STATISTICO REGIONALE - TOSCANA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9"/>
  </sheetPr>
  <dimension ref="A1:N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1.25" customHeight="1"/>
  <cols>
    <col min="1" max="1" width="12.57421875" style="13" customWidth="1"/>
    <col min="2" max="2" width="7.140625" style="13" customWidth="1"/>
    <col min="3" max="3" width="6.57421875" style="13" customWidth="1"/>
    <col min="4" max="4" width="10.57421875" style="13" customWidth="1"/>
    <col min="5" max="5" width="5.421875" style="13" customWidth="1"/>
    <col min="6" max="6" width="7.140625" style="13" customWidth="1"/>
    <col min="7" max="7" width="6.7109375" style="13" customWidth="1"/>
    <col min="8" max="8" width="9.421875" style="13" customWidth="1"/>
    <col min="9" max="9" width="5.421875" style="13" customWidth="1"/>
    <col min="10" max="10" width="7.140625" style="13" customWidth="1"/>
    <col min="11" max="11" width="6.57421875" style="13" customWidth="1"/>
    <col min="12" max="12" width="9.421875" style="13" customWidth="1"/>
    <col min="13" max="13" width="5.421875" style="13" customWidth="1"/>
    <col min="14" max="16384" width="9.00390625" style="13" customWidth="1"/>
  </cols>
  <sheetData>
    <row r="1" spans="1:14" s="16" customFormat="1" ht="1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3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1.25" customHeight="1">
      <c r="A3" s="17"/>
      <c r="B3" s="18" t="s">
        <v>34</v>
      </c>
      <c r="C3" s="18"/>
      <c r="D3" s="18"/>
      <c r="E3" s="18"/>
      <c r="F3" s="18" t="s">
        <v>35</v>
      </c>
      <c r="G3" s="18"/>
      <c r="H3" s="18"/>
      <c r="I3" s="18"/>
      <c r="J3" s="18" t="s">
        <v>36</v>
      </c>
      <c r="K3" s="18"/>
      <c r="L3" s="18"/>
      <c r="M3" s="18"/>
    </row>
    <row r="4" spans="1:13" ht="11.25" customHeight="1">
      <c r="A4" s="17"/>
      <c r="B4" s="19" t="s">
        <v>37</v>
      </c>
      <c r="C4" s="19" t="s">
        <v>38</v>
      </c>
      <c r="D4" s="19" t="s">
        <v>39</v>
      </c>
      <c r="E4" s="19" t="s">
        <v>40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37</v>
      </c>
      <c r="K4" s="19" t="s">
        <v>38</v>
      </c>
      <c r="L4" s="19" t="s">
        <v>39</v>
      </c>
      <c r="M4" s="19" t="s">
        <v>40</v>
      </c>
    </row>
    <row r="5" spans="1:13" ht="11.25" customHeight="1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1.25" customHeight="1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1.25" customHeight="1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0" customFormat="1" ht="11.25" customHeight="1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20" customFormat="1" ht="11.2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s="20" customFormat="1" ht="11.25" customHeight="1">
      <c r="A10" s="23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2" spans="1:13" ht="11.25" customHeight="1">
      <c r="A12" s="24" t="s">
        <v>42</v>
      </c>
      <c r="B12" s="24">
        <v>9.421</v>
      </c>
      <c r="C12" s="24">
        <v>34.437</v>
      </c>
      <c r="D12" s="24">
        <v>36.979</v>
      </c>
      <c r="E12" s="24">
        <f aca="true" t="shared" si="0" ref="E12:E23">SUM(B12:D12)</f>
        <v>80.83699999999999</v>
      </c>
      <c r="F12" s="24">
        <v>6.529</v>
      </c>
      <c r="G12" s="24">
        <v>35.091</v>
      </c>
      <c r="H12" s="24">
        <v>46.034</v>
      </c>
      <c r="I12" s="24">
        <f aca="true" t="shared" si="1" ref="I12:I23">SUM(F12:H12)</f>
        <v>87.654</v>
      </c>
      <c r="J12" s="24">
        <v>15.95</v>
      </c>
      <c r="K12" s="24">
        <v>69.528</v>
      </c>
      <c r="L12" s="24">
        <v>83.012</v>
      </c>
      <c r="M12" s="24">
        <f aca="true" t="shared" si="2" ref="M12:M23">SUM(J12:L12)</f>
        <v>168.49</v>
      </c>
    </row>
    <row r="13" spans="1:13" ht="11.25" customHeight="1">
      <c r="A13" s="24" t="s">
        <v>43</v>
      </c>
      <c r="B13" s="24">
        <v>17.459</v>
      </c>
      <c r="C13" s="24">
        <v>71.47</v>
      </c>
      <c r="D13" s="24">
        <v>71.806</v>
      </c>
      <c r="E13" s="24">
        <f t="shared" si="0"/>
        <v>160.735</v>
      </c>
      <c r="F13" s="24">
        <v>16.241</v>
      </c>
      <c r="G13" s="24">
        <v>75.555</v>
      </c>
      <c r="H13" s="24">
        <v>82.944</v>
      </c>
      <c r="I13" s="24">
        <f t="shared" si="1"/>
        <v>174.74</v>
      </c>
      <c r="J13" s="24">
        <v>33.7</v>
      </c>
      <c r="K13" s="24">
        <v>147.025</v>
      </c>
      <c r="L13" s="24">
        <v>154.75</v>
      </c>
      <c r="M13" s="24">
        <f t="shared" si="2"/>
        <v>335.47499999999997</v>
      </c>
    </row>
    <row r="14" spans="1:13" ht="11.25" customHeight="1">
      <c r="A14" s="24" t="s">
        <v>44</v>
      </c>
      <c r="B14" s="24">
        <v>13.007</v>
      </c>
      <c r="C14" s="24">
        <v>55.232</v>
      </c>
      <c r="D14" s="24">
        <v>53.137</v>
      </c>
      <c r="E14" s="24">
        <f t="shared" si="0"/>
        <v>121.376</v>
      </c>
      <c r="F14" s="24">
        <v>12.976</v>
      </c>
      <c r="G14" s="24">
        <v>59.641</v>
      </c>
      <c r="H14" s="24">
        <v>60.054</v>
      </c>
      <c r="I14" s="24">
        <f t="shared" si="1"/>
        <v>132.671</v>
      </c>
      <c r="J14" s="24">
        <v>25.983</v>
      </c>
      <c r="K14" s="24">
        <v>114.872</v>
      </c>
      <c r="L14" s="24">
        <v>113.191</v>
      </c>
      <c r="M14" s="24">
        <f t="shared" si="2"/>
        <v>254.046</v>
      </c>
    </row>
    <row r="15" spans="1:13" ht="11.25" customHeight="1">
      <c r="A15" s="24" t="s">
        <v>45</v>
      </c>
      <c r="B15" s="24">
        <v>44.729</v>
      </c>
      <c r="C15" s="24">
        <v>187.3</v>
      </c>
      <c r="D15" s="24">
        <v>177.229</v>
      </c>
      <c r="E15" s="24">
        <f t="shared" si="0"/>
        <v>409.258</v>
      </c>
      <c r="F15" s="24">
        <v>46.617</v>
      </c>
      <c r="G15" s="24">
        <v>185.006</v>
      </c>
      <c r="H15" s="24">
        <v>220.99</v>
      </c>
      <c r="I15" s="24">
        <f t="shared" si="1"/>
        <v>452.613</v>
      </c>
      <c r="J15" s="24">
        <v>91.345</v>
      </c>
      <c r="K15" s="24">
        <v>372.306</v>
      </c>
      <c r="L15" s="24">
        <v>398.219</v>
      </c>
      <c r="M15" s="24">
        <f t="shared" si="2"/>
        <v>861.87</v>
      </c>
    </row>
    <row r="16" spans="1:13" ht="11.25" customHeight="1">
      <c r="A16" s="24" t="s">
        <v>46</v>
      </c>
      <c r="B16" s="24">
        <v>14.556</v>
      </c>
      <c r="C16" s="24">
        <v>59.917</v>
      </c>
      <c r="D16" s="24">
        <v>63.728</v>
      </c>
      <c r="E16" s="24">
        <f t="shared" si="0"/>
        <v>138.20100000000002</v>
      </c>
      <c r="F16" s="24">
        <v>13.567</v>
      </c>
      <c r="G16" s="24">
        <v>59.147</v>
      </c>
      <c r="H16" s="24">
        <v>78.572</v>
      </c>
      <c r="I16" s="24">
        <f t="shared" si="1"/>
        <v>151.286</v>
      </c>
      <c r="J16" s="24">
        <v>28.123</v>
      </c>
      <c r="K16" s="24">
        <v>119.064</v>
      </c>
      <c r="L16" s="24">
        <v>142.3</v>
      </c>
      <c r="M16" s="24">
        <f t="shared" si="2"/>
        <v>289.487</v>
      </c>
    </row>
    <row r="17" spans="1:13" ht="11.25" customHeight="1">
      <c r="A17" s="24" t="s">
        <v>47</v>
      </c>
      <c r="B17" s="24">
        <v>20.675</v>
      </c>
      <c r="C17" s="24">
        <v>81.294</v>
      </c>
      <c r="D17" s="24">
        <v>73.051</v>
      </c>
      <c r="E17" s="24">
        <f t="shared" si="0"/>
        <v>175.02</v>
      </c>
      <c r="F17" s="24">
        <v>16.433</v>
      </c>
      <c r="G17" s="24">
        <v>82.065</v>
      </c>
      <c r="H17" s="24">
        <v>88.765</v>
      </c>
      <c r="I17" s="24">
        <f t="shared" si="1"/>
        <v>187.26299999999998</v>
      </c>
      <c r="J17" s="24">
        <v>37.108</v>
      </c>
      <c r="K17" s="24">
        <v>163.359</v>
      </c>
      <c r="L17" s="24">
        <v>161.815</v>
      </c>
      <c r="M17" s="24">
        <f t="shared" si="2"/>
        <v>362.282</v>
      </c>
    </row>
    <row r="18" spans="1:13" ht="11.25" customHeight="1">
      <c r="A18" s="24" t="s">
        <v>48</v>
      </c>
      <c r="B18" s="24">
        <v>16.249</v>
      </c>
      <c r="C18" s="24">
        <v>66.051</v>
      </c>
      <c r="D18" s="24">
        <v>60.149</v>
      </c>
      <c r="E18" s="24">
        <f t="shared" si="0"/>
        <v>142.449</v>
      </c>
      <c r="F18" s="24">
        <v>14.119</v>
      </c>
      <c r="G18" s="24">
        <v>66.444</v>
      </c>
      <c r="H18" s="24">
        <v>71.623</v>
      </c>
      <c r="I18" s="24">
        <f t="shared" si="1"/>
        <v>152.186</v>
      </c>
      <c r="J18" s="24">
        <v>30.369</v>
      </c>
      <c r="K18" s="24">
        <v>132.495</v>
      </c>
      <c r="L18" s="24">
        <v>131.772</v>
      </c>
      <c r="M18" s="24">
        <f t="shared" si="2"/>
        <v>294.63599999999997</v>
      </c>
    </row>
    <row r="19" spans="1:13" ht="11.25" customHeight="1">
      <c r="A19" s="24" t="s">
        <v>49</v>
      </c>
      <c r="B19" s="24">
        <v>12.508</v>
      </c>
      <c r="C19" s="24">
        <v>49.233</v>
      </c>
      <c r="D19" s="24">
        <v>48.057</v>
      </c>
      <c r="E19" s="24">
        <f t="shared" si="0"/>
        <v>109.79799999999999</v>
      </c>
      <c r="F19" s="24">
        <v>10.839</v>
      </c>
      <c r="G19" s="24">
        <v>50.221</v>
      </c>
      <c r="H19" s="24">
        <v>58.602</v>
      </c>
      <c r="I19" s="24">
        <f t="shared" si="1"/>
        <v>119.66199999999999</v>
      </c>
      <c r="J19" s="24">
        <v>23.346</v>
      </c>
      <c r="K19" s="24">
        <v>99.454</v>
      </c>
      <c r="L19" s="24">
        <v>106.658</v>
      </c>
      <c r="M19" s="24">
        <f t="shared" si="2"/>
        <v>229.458</v>
      </c>
    </row>
    <row r="20" spans="1:13" ht="11.25" customHeight="1">
      <c r="A20" s="24" t="s">
        <v>50</v>
      </c>
      <c r="B20" s="24">
        <v>9.116</v>
      </c>
      <c r="C20" s="24">
        <v>38.945</v>
      </c>
      <c r="D20" s="24">
        <v>44.484</v>
      </c>
      <c r="E20" s="24">
        <f t="shared" si="0"/>
        <v>92.545</v>
      </c>
      <c r="F20" s="24">
        <v>9.361</v>
      </c>
      <c r="G20" s="24">
        <v>39.975</v>
      </c>
      <c r="H20" s="24">
        <v>51.4</v>
      </c>
      <c r="I20" s="24">
        <f t="shared" si="1"/>
        <v>100.736</v>
      </c>
      <c r="J20" s="24">
        <v>18.476</v>
      </c>
      <c r="K20" s="24">
        <v>78.92</v>
      </c>
      <c r="L20" s="24">
        <v>95.885</v>
      </c>
      <c r="M20" s="24">
        <f t="shared" si="2"/>
        <v>193.281</v>
      </c>
    </row>
    <row r="21" spans="1:13" ht="11.25" customHeight="1">
      <c r="A21" s="24" t="s">
        <v>51</v>
      </c>
      <c r="B21" s="24">
        <v>13.023</v>
      </c>
      <c r="C21" s="24">
        <v>50.656</v>
      </c>
      <c r="D21" s="24">
        <v>43.783</v>
      </c>
      <c r="E21" s="24">
        <f t="shared" si="0"/>
        <v>107.46199999999999</v>
      </c>
      <c r="F21" s="24">
        <v>11.976</v>
      </c>
      <c r="G21" s="24">
        <v>52.876</v>
      </c>
      <c r="H21" s="24">
        <v>50.051</v>
      </c>
      <c r="I21" s="24">
        <f t="shared" si="1"/>
        <v>114.90299999999999</v>
      </c>
      <c r="J21" s="24">
        <v>24.999</v>
      </c>
      <c r="K21" s="24">
        <v>103.532</v>
      </c>
      <c r="L21" s="24">
        <v>93.834</v>
      </c>
      <c r="M21" s="24">
        <f t="shared" si="2"/>
        <v>222.36499999999998</v>
      </c>
    </row>
    <row r="22" spans="1:13" ht="11.25" customHeight="1">
      <c r="A22" s="25" t="s">
        <v>52</v>
      </c>
      <c r="B22" s="26">
        <v>170.743</v>
      </c>
      <c r="C22" s="26">
        <v>694.535</v>
      </c>
      <c r="D22" s="26">
        <v>672.403</v>
      </c>
      <c r="E22" s="26">
        <f t="shared" si="0"/>
        <v>1537.681</v>
      </c>
      <c r="F22" s="26">
        <v>158.657</v>
      </c>
      <c r="G22" s="26">
        <v>706.022</v>
      </c>
      <c r="H22" s="26">
        <v>809.033</v>
      </c>
      <c r="I22" s="26">
        <f t="shared" si="1"/>
        <v>1673.712</v>
      </c>
      <c r="J22" s="26">
        <v>329.4</v>
      </c>
      <c r="K22" s="26">
        <v>1400.557</v>
      </c>
      <c r="L22" s="26">
        <v>1481.437</v>
      </c>
      <c r="M22" s="26">
        <f t="shared" si="2"/>
        <v>3211.394</v>
      </c>
    </row>
    <row r="23" spans="1:13" ht="11.25" customHeight="1">
      <c r="A23" s="27" t="s">
        <v>53</v>
      </c>
      <c r="B23" s="24">
        <v>2985.402</v>
      </c>
      <c r="C23" s="24">
        <v>11567.519</v>
      </c>
      <c r="D23" s="24">
        <v>10222.962</v>
      </c>
      <c r="E23" s="24">
        <f t="shared" si="0"/>
        <v>24775.883</v>
      </c>
      <c r="F23" s="24">
        <v>2786.874</v>
      </c>
      <c r="G23" s="24">
        <v>11595.16</v>
      </c>
      <c r="H23" s="24">
        <v>12147.739</v>
      </c>
      <c r="I23" s="24">
        <f t="shared" si="1"/>
        <v>26529.772999999997</v>
      </c>
      <c r="J23" s="24">
        <v>5772.275</v>
      </c>
      <c r="K23" s="24">
        <v>23162.679</v>
      </c>
      <c r="L23" s="24">
        <v>22370.701</v>
      </c>
      <c r="M23" s="24">
        <f t="shared" si="2"/>
        <v>51305.655000000006</v>
      </c>
    </row>
    <row r="24" spans="1:13" ht="11.25" customHeight="1">
      <c r="A24" s="2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20" customFormat="1" ht="11.25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7" spans="1:13" ht="11.25" customHeight="1">
      <c r="A27" s="24" t="s">
        <v>42</v>
      </c>
      <c r="B27" s="24">
        <v>8.681</v>
      </c>
      <c r="C27" s="24">
        <v>37.674</v>
      </c>
      <c r="D27" s="24">
        <v>34.858</v>
      </c>
      <c r="E27" s="24">
        <f aca="true" t="shared" si="3" ref="E27:E38">SUM(B27:D27)</f>
        <v>81.213</v>
      </c>
      <c r="F27" s="24">
        <v>7.428</v>
      </c>
      <c r="G27" s="24">
        <v>37.614</v>
      </c>
      <c r="H27" s="24">
        <v>43.302</v>
      </c>
      <c r="I27" s="24">
        <f aca="true" t="shared" si="4" ref="I27:I38">SUM(F27:H27)</f>
        <v>88.344</v>
      </c>
      <c r="J27" s="24">
        <v>16.109</v>
      </c>
      <c r="K27" s="24">
        <v>75.288</v>
      </c>
      <c r="L27" s="24">
        <v>78.16</v>
      </c>
      <c r="M27" s="24">
        <f aca="true" t="shared" si="5" ref="M27:M38">SUM(J27:L27)</f>
        <v>169.557</v>
      </c>
    </row>
    <row r="28" spans="1:13" ht="11.25" customHeight="1">
      <c r="A28" s="24" t="s">
        <v>43</v>
      </c>
      <c r="B28" s="24">
        <v>15.487</v>
      </c>
      <c r="C28" s="24">
        <v>74.333</v>
      </c>
      <c r="D28" s="24">
        <v>70.742</v>
      </c>
      <c r="E28" s="24">
        <f t="shared" si="3"/>
        <v>160.56199999999998</v>
      </c>
      <c r="F28" s="24">
        <v>17.056</v>
      </c>
      <c r="G28" s="24">
        <v>73.444</v>
      </c>
      <c r="H28" s="24">
        <v>84.328</v>
      </c>
      <c r="I28" s="24">
        <f t="shared" si="4"/>
        <v>174.828</v>
      </c>
      <c r="J28" s="24">
        <v>32.543</v>
      </c>
      <c r="K28" s="24">
        <v>147.777</v>
      </c>
      <c r="L28" s="24">
        <v>155.07</v>
      </c>
      <c r="M28" s="24">
        <f t="shared" si="5"/>
        <v>335.39</v>
      </c>
    </row>
    <row r="29" spans="1:13" ht="11.25" customHeight="1">
      <c r="A29" s="24" t="s">
        <v>44</v>
      </c>
      <c r="B29" s="24">
        <v>13.149</v>
      </c>
      <c r="C29" s="24">
        <v>55.989</v>
      </c>
      <c r="D29" s="24">
        <v>52.196</v>
      </c>
      <c r="E29" s="24">
        <f t="shared" si="3"/>
        <v>121.334</v>
      </c>
      <c r="F29" s="24">
        <v>13.952</v>
      </c>
      <c r="G29" s="24">
        <v>58.223</v>
      </c>
      <c r="H29" s="24">
        <v>60.805</v>
      </c>
      <c r="I29" s="24">
        <f t="shared" si="4"/>
        <v>132.98</v>
      </c>
      <c r="J29" s="24">
        <v>27.101</v>
      </c>
      <c r="K29" s="24">
        <v>114.212</v>
      </c>
      <c r="L29" s="24">
        <v>113.001</v>
      </c>
      <c r="M29" s="24">
        <f t="shared" si="5"/>
        <v>254.31400000000002</v>
      </c>
    </row>
    <row r="30" spans="1:13" ht="11.25" customHeight="1">
      <c r="A30" s="24" t="s">
        <v>45</v>
      </c>
      <c r="B30" s="24">
        <v>48.831</v>
      </c>
      <c r="C30" s="24">
        <v>184.576</v>
      </c>
      <c r="D30" s="24">
        <v>176.033</v>
      </c>
      <c r="E30" s="24">
        <f t="shared" si="3"/>
        <v>409.44</v>
      </c>
      <c r="F30" s="24">
        <v>42.374</v>
      </c>
      <c r="G30" s="24">
        <v>195.03</v>
      </c>
      <c r="H30" s="24">
        <v>216.75</v>
      </c>
      <c r="I30" s="24">
        <f t="shared" si="4"/>
        <v>454.154</v>
      </c>
      <c r="J30" s="24">
        <v>91.205</v>
      </c>
      <c r="K30" s="24">
        <v>379.605</v>
      </c>
      <c r="L30" s="24">
        <v>392.783</v>
      </c>
      <c r="M30" s="24">
        <f t="shared" si="5"/>
        <v>863.5930000000001</v>
      </c>
    </row>
    <row r="31" spans="1:13" ht="11.25" customHeight="1">
      <c r="A31" s="24" t="s">
        <v>46</v>
      </c>
      <c r="B31" s="24">
        <v>13.616</v>
      </c>
      <c r="C31" s="24">
        <v>63.104</v>
      </c>
      <c r="D31" s="24">
        <v>62.037</v>
      </c>
      <c r="E31" s="24">
        <f t="shared" si="3"/>
        <v>138.757</v>
      </c>
      <c r="F31" s="24">
        <v>13.48</v>
      </c>
      <c r="G31" s="24">
        <v>59.224</v>
      </c>
      <c r="H31" s="24">
        <v>79.382</v>
      </c>
      <c r="I31" s="24">
        <f t="shared" si="4"/>
        <v>152.08599999999998</v>
      </c>
      <c r="J31" s="24">
        <v>27.097</v>
      </c>
      <c r="K31" s="24">
        <v>122.328</v>
      </c>
      <c r="L31" s="24">
        <v>141.419</v>
      </c>
      <c r="M31" s="24">
        <f t="shared" si="5"/>
        <v>290.844</v>
      </c>
    </row>
    <row r="32" spans="1:13" ht="11.25" customHeight="1">
      <c r="A32" s="24" t="s">
        <v>47</v>
      </c>
      <c r="B32" s="24">
        <v>19.449</v>
      </c>
      <c r="C32" s="24">
        <v>80.658</v>
      </c>
      <c r="D32" s="24">
        <v>74.904</v>
      </c>
      <c r="E32" s="24">
        <f t="shared" si="3"/>
        <v>175.01100000000002</v>
      </c>
      <c r="F32" s="24">
        <v>16.306</v>
      </c>
      <c r="G32" s="24">
        <v>84.425</v>
      </c>
      <c r="H32" s="24">
        <v>86.735</v>
      </c>
      <c r="I32" s="24">
        <f t="shared" si="4"/>
        <v>187.466</v>
      </c>
      <c r="J32" s="24">
        <v>35.755</v>
      </c>
      <c r="K32" s="24">
        <v>165.083</v>
      </c>
      <c r="L32" s="24">
        <v>161.639</v>
      </c>
      <c r="M32" s="24">
        <f t="shared" si="5"/>
        <v>362.477</v>
      </c>
    </row>
    <row r="33" spans="1:13" ht="11.25" customHeight="1">
      <c r="A33" s="24" t="s">
        <v>48</v>
      </c>
      <c r="B33" s="24">
        <v>15.857</v>
      </c>
      <c r="C33" s="24">
        <v>68.295</v>
      </c>
      <c r="D33" s="24">
        <v>58.791</v>
      </c>
      <c r="E33" s="24">
        <f t="shared" si="3"/>
        <v>142.94299999999998</v>
      </c>
      <c r="F33" s="24">
        <v>13.646</v>
      </c>
      <c r="G33" s="24">
        <v>66.86</v>
      </c>
      <c r="H33" s="24">
        <v>72.39</v>
      </c>
      <c r="I33" s="24">
        <f t="shared" si="4"/>
        <v>152.89600000000002</v>
      </c>
      <c r="J33" s="24">
        <v>29.503</v>
      </c>
      <c r="K33" s="24">
        <v>135.155</v>
      </c>
      <c r="L33" s="24">
        <v>131.181</v>
      </c>
      <c r="M33" s="24">
        <f t="shared" si="5"/>
        <v>295.839</v>
      </c>
    </row>
    <row r="34" spans="1:13" ht="11.25" customHeight="1">
      <c r="A34" s="24" t="s">
        <v>49</v>
      </c>
      <c r="B34" s="24">
        <v>12.191</v>
      </c>
      <c r="C34" s="24">
        <v>49.703</v>
      </c>
      <c r="D34" s="24">
        <v>47.98</v>
      </c>
      <c r="E34" s="24">
        <f t="shared" si="3"/>
        <v>109.874</v>
      </c>
      <c r="F34" s="24">
        <v>11.038</v>
      </c>
      <c r="G34" s="24">
        <v>51.537</v>
      </c>
      <c r="H34" s="24">
        <v>57.755</v>
      </c>
      <c r="I34" s="24">
        <f t="shared" si="4"/>
        <v>120.33</v>
      </c>
      <c r="J34" s="24">
        <v>23.229</v>
      </c>
      <c r="K34" s="24">
        <v>101.241</v>
      </c>
      <c r="L34" s="24">
        <v>105.735</v>
      </c>
      <c r="M34" s="24">
        <f t="shared" si="5"/>
        <v>230.20499999999998</v>
      </c>
    </row>
    <row r="35" spans="1:13" ht="11.25" customHeight="1">
      <c r="A35" s="24" t="s">
        <v>50</v>
      </c>
      <c r="B35" s="24">
        <v>9.894</v>
      </c>
      <c r="C35" s="24">
        <v>38.872</v>
      </c>
      <c r="D35" s="24">
        <v>43.886</v>
      </c>
      <c r="E35" s="24">
        <f t="shared" si="3"/>
        <v>92.65200000000002</v>
      </c>
      <c r="F35" s="24">
        <v>8.901</v>
      </c>
      <c r="G35" s="24">
        <v>41.932</v>
      </c>
      <c r="H35" s="24">
        <v>50.356</v>
      </c>
      <c r="I35" s="24">
        <f t="shared" si="4"/>
        <v>101.18900000000001</v>
      </c>
      <c r="J35" s="24">
        <v>18.795</v>
      </c>
      <c r="K35" s="24">
        <v>80.804</v>
      </c>
      <c r="L35" s="24">
        <v>94.242</v>
      </c>
      <c r="M35" s="24">
        <f t="shared" si="5"/>
        <v>193.841</v>
      </c>
    </row>
    <row r="36" spans="1:13" ht="11.25" customHeight="1">
      <c r="A36" s="24" t="s">
        <v>51</v>
      </c>
      <c r="B36" s="24">
        <v>11.346</v>
      </c>
      <c r="C36" s="24">
        <v>51.953</v>
      </c>
      <c r="D36" s="24">
        <v>42.539</v>
      </c>
      <c r="E36" s="24">
        <f t="shared" si="3"/>
        <v>105.83800000000001</v>
      </c>
      <c r="F36" s="24">
        <v>12.556</v>
      </c>
      <c r="G36" s="24">
        <v>50.789</v>
      </c>
      <c r="H36" s="24">
        <v>50.751</v>
      </c>
      <c r="I36" s="24">
        <f t="shared" si="4"/>
        <v>114.09599999999999</v>
      </c>
      <c r="J36" s="24">
        <v>23.902</v>
      </c>
      <c r="K36" s="24">
        <v>102.742</v>
      </c>
      <c r="L36" s="24">
        <v>93.291</v>
      </c>
      <c r="M36" s="24">
        <f t="shared" si="5"/>
        <v>219.935</v>
      </c>
    </row>
    <row r="37" spans="1:13" ht="11.25" customHeight="1">
      <c r="A37" s="25" t="s">
        <v>52</v>
      </c>
      <c r="B37" s="26">
        <v>168.501</v>
      </c>
      <c r="C37" s="26">
        <v>705.157</v>
      </c>
      <c r="D37" s="26">
        <v>663.965</v>
      </c>
      <c r="E37" s="26">
        <f t="shared" si="3"/>
        <v>1537.623</v>
      </c>
      <c r="F37" s="26">
        <v>156.737</v>
      </c>
      <c r="G37" s="26">
        <v>719.079</v>
      </c>
      <c r="H37" s="26">
        <v>802.555</v>
      </c>
      <c r="I37" s="26">
        <f t="shared" si="4"/>
        <v>1678.371</v>
      </c>
      <c r="J37" s="26">
        <v>325.238</v>
      </c>
      <c r="K37" s="26">
        <v>1424.236</v>
      </c>
      <c r="L37" s="26">
        <v>1466.519</v>
      </c>
      <c r="M37" s="26">
        <f t="shared" si="5"/>
        <v>3215.993</v>
      </c>
    </row>
    <row r="38" spans="1:13" ht="11.25" customHeight="1">
      <c r="A38" s="27" t="s">
        <v>53</v>
      </c>
      <c r="B38" s="24">
        <v>2983.65</v>
      </c>
      <c r="C38" s="24">
        <v>11781.676</v>
      </c>
      <c r="D38" s="24">
        <v>10078.978</v>
      </c>
      <c r="E38" s="24">
        <f t="shared" si="3"/>
        <v>24844.304</v>
      </c>
      <c r="F38" s="24">
        <v>2788.077</v>
      </c>
      <c r="G38" s="24">
        <v>11828.613</v>
      </c>
      <c r="H38" s="24">
        <v>12012.723</v>
      </c>
      <c r="I38" s="24">
        <f t="shared" si="4"/>
        <v>26629.413</v>
      </c>
      <c r="J38" s="24">
        <v>5771.727</v>
      </c>
      <c r="K38" s="24">
        <v>23610.289</v>
      </c>
      <c r="L38" s="24">
        <v>22091.7</v>
      </c>
      <c r="M38" s="24">
        <f t="shared" si="5"/>
        <v>51473.716</v>
      </c>
    </row>
    <row r="39" spans="1:13" ht="11.25" customHeight="1">
      <c r="A39" s="2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1.25" customHeight="1">
      <c r="A40" s="23" t="s">
        <v>55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2" spans="1:13" ht="11.25" customHeight="1">
      <c r="A42" s="24" t="s">
        <v>42</v>
      </c>
      <c r="B42" s="24">
        <v>8.457</v>
      </c>
      <c r="C42" s="24">
        <v>36.41</v>
      </c>
      <c r="D42" s="24">
        <v>36.695</v>
      </c>
      <c r="E42" s="24">
        <f aca="true" t="shared" si="6" ref="E42:E53">SUM(B42:D42)</f>
        <v>81.56199999999998</v>
      </c>
      <c r="F42" s="24">
        <v>6.83</v>
      </c>
      <c r="G42" s="24">
        <v>37.123</v>
      </c>
      <c r="H42" s="24">
        <v>44.867</v>
      </c>
      <c r="I42" s="24">
        <f aca="true" t="shared" si="7" ref="I42:I53">SUM(F42:H42)</f>
        <v>88.82</v>
      </c>
      <c r="J42" s="24">
        <v>15.287</v>
      </c>
      <c r="K42" s="24">
        <v>73.533</v>
      </c>
      <c r="L42" s="24">
        <v>81.562</v>
      </c>
      <c r="M42" s="24">
        <f aca="true" t="shared" si="8" ref="M42:M53">SUM(J42:L42)</f>
        <v>170.382</v>
      </c>
    </row>
    <row r="43" spans="1:13" ht="11.25" customHeight="1">
      <c r="A43" s="24" t="s">
        <v>43</v>
      </c>
      <c r="B43" s="24">
        <v>17.657</v>
      </c>
      <c r="C43" s="24">
        <v>73.678</v>
      </c>
      <c r="D43" s="24">
        <v>69.393</v>
      </c>
      <c r="E43" s="24">
        <f t="shared" si="6"/>
        <v>160.728</v>
      </c>
      <c r="F43" s="24">
        <v>15.549</v>
      </c>
      <c r="G43" s="24">
        <v>74.76</v>
      </c>
      <c r="H43" s="24">
        <v>84.805</v>
      </c>
      <c r="I43" s="24">
        <f t="shared" si="7"/>
        <v>175.114</v>
      </c>
      <c r="J43" s="24">
        <v>33.206</v>
      </c>
      <c r="K43" s="24">
        <v>148.438</v>
      </c>
      <c r="L43" s="24">
        <v>154.199</v>
      </c>
      <c r="M43" s="24">
        <f t="shared" si="8"/>
        <v>335.843</v>
      </c>
    </row>
    <row r="44" spans="1:13" ht="11.25" customHeight="1">
      <c r="A44" s="24" t="s">
        <v>44</v>
      </c>
      <c r="B44" s="24">
        <v>13.044</v>
      </c>
      <c r="C44" s="24">
        <v>56.938</v>
      </c>
      <c r="D44" s="24">
        <v>50.968</v>
      </c>
      <c r="E44" s="24">
        <f t="shared" si="6"/>
        <v>120.95</v>
      </c>
      <c r="F44" s="24">
        <v>12.307</v>
      </c>
      <c r="G44" s="24">
        <v>59.936</v>
      </c>
      <c r="H44" s="24">
        <v>60.506</v>
      </c>
      <c r="I44" s="24">
        <f t="shared" si="7"/>
        <v>132.749</v>
      </c>
      <c r="J44" s="24">
        <v>25.351</v>
      </c>
      <c r="K44" s="24">
        <v>116.873</v>
      </c>
      <c r="L44" s="24">
        <v>111.475</v>
      </c>
      <c r="M44" s="24">
        <f t="shared" si="8"/>
        <v>253.699</v>
      </c>
    </row>
    <row r="45" spans="1:13" ht="11.25" customHeight="1">
      <c r="A45" s="24" t="s">
        <v>45</v>
      </c>
      <c r="B45" s="24">
        <v>46.621</v>
      </c>
      <c r="C45" s="24">
        <v>189.857</v>
      </c>
      <c r="D45" s="24">
        <v>173.617</v>
      </c>
      <c r="E45" s="24">
        <f t="shared" si="6"/>
        <v>410.09499999999997</v>
      </c>
      <c r="F45" s="24">
        <v>42.502</v>
      </c>
      <c r="G45" s="24">
        <v>201.649</v>
      </c>
      <c r="H45" s="24">
        <v>211.114</v>
      </c>
      <c r="I45" s="24">
        <f t="shared" si="7"/>
        <v>455.26500000000004</v>
      </c>
      <c r="J45" s="24">
        <v>89.123</v>
      </c>
      <c r="K45" s="24">
        <v>391.506</v>
      </c>
      <c r="L45" s="24">
        <v>384.731</v>
      </c>
      <c r="M45" s="24">
        <f t="shared" si="8"/>
        <v>865.36</v>
      </c>
    </row>
    <row r="46" spans="1:13" ht="11.25" customHeight="1">
      <c r="A46" s="24" t="s">
        <v>46</v>
      </c>
      <c r="B46" s="24">
        <v>13.188</v>
      </c>
      <c r="C46" s="24">
        <v>65.088</v>
      </c>
      <c r="D46" s="24">
        <v>60.574</v>
      </c>
      <c r="E46" s="24">
        <f t="shared" si="6"/>
        <v>138.85</v>
      </c>
      <c r="F46" s="24">
        <v>14.527</v>
      </c>
      <c r="G46" s="24">
        <v>61.322</v>
      </c>
      <c r="H46" s="24">
        <v>76.612</v>
      </c>
      <c r="I46" s="24">
        <f t="shared" si="7"/>
        <v>152.46099999999998</v>
      </c>
      <c r="J46" s="24">
        <v>27.715</v>
      </c>
      <c r="K46" s="24">
        <v>126.411</v>
      </c>
      <c r="L46" s="24">
        <v>137.186</v>
      </c>
      <c r="M46" s="24">
        <f t="shared" si="8"/>
        <v>291.31199999999995</v>
      </c>
    </row>
    <row r="47" spans="1:13" ht="11.25" customHeight="1">
      <c r="A47" s="24" t="s">
        <v>47</v>
      </c>
      <c r="B47" s="24">
        <v>19.441</v>
      </c>
      <c r="C47" s="24">
        <v>83.091</v>
      </c>
      <c r="D47" s="24">
        <v>72.25</v>
      </c>
      <c r="E47" s="24">
        <f t="shared" si="6"/>
        <v>174.782</v>
      </c>
      <c r="F47" s="24">
        <v>16.791</v>
      </c>
      <c r="G47" s="24">
        <v>84.361</v>
      </c>
      <c r="H47" s="24">
        <v>86.321</v>
      </c>
      <c r="I47" s="24">
        <f t="shared" si="7"/>
        <v>187.473</v>
      </c>
      <c r="J47" s="24">
        <v>36.231</v>
      </c>
      <c r="K47" s="24">
        <v>167.452</v>
      </c>
      <c r="L47" s="24">
        <v>158.571</v>
      </c>
      <c r="M47" s="24">
        <f t="shared" si="8"/>
        <v>362.254</v>
      </c>
    </row>
    <row r="48" spans="1:13" ht="11.25" customHeight="1">
      <c r="A48" s="24" t="s">
        <v>48</v>
      </c>
      <c r="B48" s="24">
        <v>15.044</v>
      </c>
      <c r="C48" s="24">
        <v>69.386</v>
      </c>
      <c r="D48" s="24">
        <v>58.607</v>
      </c>
      <c r="E48" s="24">
        <f t="shared" si="6"/>
        <v>143.037</v>
      </c>
      <c r="F48" s="24">
        <v>14.985</v>
      </c>
      <c r="G48" s="24">
        <v>68.419</v>
      </c>
      <c r="H48" s="24">
        <v>69.803</v>
      </c>
      <c r="I48" s="24">
        <f t="shared" si="7"/>
        <v>153.207</v>
      </c>
      <c r="J48" s="24">
        <v>30.028</v>
      </c>
      <c r="K48" s="24">
        <v>137.805</v>
      </c>
      <c r="L48" s="24">
        <v>128.411</v>
      </c>
      <c r="M48" s="24">
        <f t="shared" si="8"/>
        <v>296.244</v>
      </c>
    </row>
    <row r="49" spans="1:13" ht="11.25" customHeight="1">
      <c r="A49" s="24" t="s">
        <v>49</v>
      </c>
      <c r="B49" s="24">
        <v>11.95</v>
      </c>
      <c r="C49" s="24">
        <v>50.112</v>
      </c>
      <c r="D49" s="24">
        <v>47.983</v>
      </c>
      <c r="E49" s="24">
        <f t="shared" si="6"/>
        <v>110.045</v>
      </c>
      <c r="F49" s="24">
        <v>10.966</v>
      </c>
      <c r="G49" s="24">
        <v>51.86</v>
      </c>
      <c r="H49" s="24">
        <v>57.892</v>
      </c>
      <c r="I49" s="24">
        <f t="shared" si="7"/>
        <v>120.718</v>
      </c>
      <c r="J49" s="24">
        <v>22.916</v>
      </c>
      <c r="K49" s="24">
        <v>101.972</v>
      </c>
      <c r="L49" s="24">
        <v>105.875</v>
      </c>
      <c r="M49" s="24">
        <f t="shared" si="8"/>
        <v>230.76299999999998</v>
      </c>
    </row>
    <row r="50" spans="1:13" ht="11.25" customHeight="1">
      <c r="A50" s="24" t="s">
        <v>50</v>
      </c>
      <c r="B50" s="24">
        <v>9.907</v>
      </c>
      <c r="C50" s="24">
        <v>40.96</v>
      </c>
      <c r="D50" s="24">
        <v>41.821</v>
      </c>
      <c r="E50" s="24">
        <f t="shared" si="6"/>
        <v>92.688</v>
      </c>
      <c r="F50" s="24">
        <v>8.925</v>
      </c>
      <c r="G50" s="24">
        <v>41.009</v>
      </c>
      <c r="H50" s="24">
        <v>51.598</v>
      </c>
      <c r="I50" s="24">
        <f t="shared" si="7"/>
        <v>101.532</v>
      </c>
      <c r="J50" s="24">
        <v>18.832</v>
      </c>
      <c r="K50" s="24">
        <v>81.969</v>
      </c>
      <c r="L50" s="24">
        <v>93.419</v>
      </c>
      <c r="M50" s="24">
        <f t="shared" si="8"/>
        <v>194.21999999999997</v>
      </c>
    </row>
    <row r="51" spans="1:13" ht="11.25" customHeight="1">
      <c r="A51" s="24" t="s">
        <v>51</v>
      </c>
      <c r="B51" s="24">
        <v>11.754</v>
      </c>
      <c r="C51" s="24">
        <v>51.984</v>
      </c>
      <c r="D51" s="24">
        <v>41.597</v>
      </c>
      <c r="E51" s="24">
        <f t="shared" si="6"/>
        <v>105.33500000000001</v>
      </c>
      <c r="F51" s="24">
        <v>11.896</v>
      </c>
      <c r="G51" s="24">
        <v>51.73</v>
      </c>
      <c r="H51" s="24">
        <v>50.085</v>
      </c>
      <c r="I51" s="24">
        <f t="shared" si="7"/>
        <v>113.711</v>
      </c>
      <c r="J51" s="24">
        <v>23.65</v>
      </c>
      <c r="K51" s="24">
        <v>103.713</v>
      </c>
      <c r="L51" s="24">
        <v>91.681</v>
      </c>
      <c r="M51" s="24">
        <f t="shared" si="8"/>
        <v>219.044</v>
      </c>
    </row>
    <row r="52" spans="1:13" ht="11.25" customHeight="1">
      <c r="A52" s="25" t="s">
        <v>52</v>
      </c>
      <c r="B52" s="26">
        <v>167.062</v>
      </c>
      <c r="C52" s="26">
        <v>717.503</v>
      </c>
      <c r="D52" s="26">
        <v>653.506</v>
      </c>
      <c r="E52" s="26">
        <f t="shared" si="6"/>
        <v>1538.071</v>
      </c>
      <c r="F52" s="26">
        <v>155.277</v>
      </c>
      <c r="G52" s="26">
        <v>732.169</v>
      </c>
      <c r="H52" s="26">
        <v>793.603</v>
      </c>
      <c r="I52" s="26">
        <f t="shared" si="7"/>
        <v>1681.049</v>
      </c>
      <c r="J52" s="28">
        <v>322.339</v>
      </c>
      <c r="K52" s="28">
        <v>1449.672</v>
      </c>
      <c r="L52" s="28">
        <v>1447.109</v>
      </c>
      <c r="M52" s="26">
        <f t="shared" si="8"/>
        <v>3219.12</v>
      </c>
    </row>
    <row r="53" spans="1:13" ht="11.25" customHeight="1">
      <c r="A53" s="27" t="s">
        <v>53</v>
      </c>
      <c r="B53" s="24">
        <v>2990.453</v>
      </c>
      <c r="C53" s="24">
        <v>11983.297</v>
      </c>
      <c r="D53" s="24">
        <v>9892.511</v>
      </c>
      <c r="E53" s="24">
        <f t="shared" si="6"/>
        <v>24866.261000000002</v>
      </c>
      <c r="F53" s="24">
        <v>2788.499</v>
      </c>
      <c r="G53" s="24">
        <v>12038.839</v>
      </c>
      <c r="H53" s="24">
        <v>11841.052</v>
      </c>
      <c r="I53" s="24">
        <f t="shared" si="7"/>
        <v>26668.39</v>
      </c>
      <c r="J53" s="24">
        <v>5778.952</v>
      </c>
      <c r="K53" s="24">
        <v>24022.137</v>
      </c>
      <c r="L53" s="24">
        <v>21733.563</v>
      </c>
      <c r="M53" s="24">
        <f t="shared" si="8"/>
        <v>51534.651999999995</v>
      </c>
    </row>
    <row r="54" spans="1:13" ht="11.25" customHeight="1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1.25" customHeight="1">
      <c r="A55" s="23" t="s">
        <v>56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7" spans="1:13" ht="11.25" customHeight="1">
      <c r="A57" s="24" t="s">
        <v>42</v>
      </c>
      <c r="B57" s="24">
        <v>8.327</v>
      </c>
      <c r="C57" s="24">
        <v>38.036</v>
      </c>
      <c r="D57" s="24">
        <v>35.533</v>
      </c>
      <c r="E57" s="24">
        <f aca="true" t="shared" si="9" ref="E57:E68">SUM(B57:D57)</f>
        <v>81.896</v>
      </c>
      <c r="F57" s="24">
        <v>7.634</v>
      </c>
      <c r="G57" s="24">
        <v>36.617</v>
      </c>
      <c r="H57" s="24">
        <v>45.174</v>
      </c>
      <c r="I57" s="24">
        <f aca="true" t="shared" si="10" ref="I57:I68">SUM(F57:H57)</f>
        <v>89.425</v>
      </c>
      <c r="J57" s="24">
        <v>15.96</v>
      </c>
      <c r="K57" s="24">
        <v>74.653</v>
      </c>
      <c r="L57" s="24">
        <v>80.707</v>
      </c>
      <c r="M57" s="24">
        <f aca="true" t="shared" si="11" ref="M57:M68">SUM(J57:L57)</f>
        <v>171.32000000000002</v>
      </c>
    </row>
    <row r="58" spans="1:13" ht="11.25" customHeight="1">
      <c r="A58" s="24" t="s">
        <v>43</v>
      </c>
      <c r="B58" s="24">
        <v>16.031</v>
      </c>
      <c r="C58" s="24">
        <v>75.702</v>
      </c>
      <c r="D58" s="24">
        <v>69.268</v>
      </c>
      <c r="E58" s="24">
        <f t="shared" si="9"/>
        <v>161.001</v>
      </c>
      <c r="F58" s="24">
        <v>17.143</v>
      </c>
      <c r="G58" s="24">
        <v>76.182</v>
      </c>
      <c r="H58" s="24">
        <v>82.517</v>
      </c>
      <c r="I58" s="24">
        <f t="shared" si="10"/>
        <v>175.842</v>
      </c>
      <c r="J58" s="24">
        <v>33.175</v>
      </c>
      <c r="K58" s="24">
        <v>151.884</v>
      </c>
      <c r="L58" s="24">
        <v>151.784</v>
      </c>
      <c r="M58" s="24">
        <f t="shared" si="11"/>
        <v>336.843</v>
      </c>
    </row>
    <row r="59" spans="1:13" ht="11.25" customHeight="1">
      <c r="A59" s="24" t="s">
        <v>44</v>
      </c>
      <c r="B59" s="24">
        <v>14.642</v>
      </c>
      <c r="C59" s="24">
        <v>54.013</v>
      </c>
      <c r="D59" s="24">
        <v>51.887</v>
      </c>
      <c r="E59" s="24">
        <f t="shared" si="9"/>
        <v>120.542</v>
      </c>
      <c r="F59" s="24">
        <v>11.288</v>
      </c>
      <c r="G59" s="24">
        <v>60.131</v>
      </c>
      <c r="H59" s="24">
        <v>61.074</v>
      </c>
      <c r="I59" s="24">
        <f t="shared" si="10"/>
        <v>132.493</v>
      </c>
      <c r="J59" s="24">
        <v>25.929</v>
      </c>
      <c r="K59" s="24">
        <v>114.143</v>
      </c>
      <c r="L59" s="24">
        <v>112.961</v>
      </c>
      <c r="M59" s="24">
        <f t="shared" si="11"/>
        <v>253.033</v>
      </c>
    </row>
    <row r="60" spans="1:13" ht="11.25" customHeight="1">
      <c r="A60" s="24" t="s">
        <v>45</v>
      </c>
      <c r="B60" s="24">
        <v>43.366</v>
      </c>
      <c r="C60" s="24">
        <v>200.258</v>
      </c>
      <c r="D60" s="24">
        <v>167.179</v>
      </c>
      <c r="E60" s="24">
        <f t="shared" si="9"/>
        <v>410.803</v>
      </c>
      <c r="F60" s="24">
        <v>44.321</v>
      </c>
      <c r="G60" s="24">
        <v>201.625</v>
      </c>
      <c r="H60" s="24">
        <v>210.584</v>
      </c>
      <c r="I60" s="24">
        <f t="shared" si="10"/>
        <v>456.53</v>
      </c>
      <c r="J60" s="24">
        <v>87.687</v>
      </c>
      <c r="K60" s="24">
        <v>401.883</v>
      </c>
      <c r="L60" s="24">
        <v>377.763</v>
      </c>
      <c r="M60" s="24">
        <f t="shared" si="11"/>
        <v>867.333</v>
      </c>
    </row>
    <row r="61" spans="1:13" ht="11.25" customHeight="1">
      <c r="A61" s="24" t="s">
        <v>46</v>
      </c>
      <c r="B61" s="24">
        <v>15.084</v>
      </c>
      <c r="C61" s="24">
        <v>64.314</v>
      </c>
      <c r="D61" s="24">
        <v>59.799</v>
      </c>
      <c r="E61" s="24">
        <f t="shared" si="9"/>
        <v>139.197</v>
      </c>
      <c r="F61" s="24">
        <v>12.915</v>
      </c>
      <c r="G61" s="24">
        <v>65.088</v>
      </c>
      <c r="H61" s="24">
        <v>75.089</v>
      </c>
      <c r="I61" s="24">
        <f t="shared" si="10"/>
        <v>153.09199999999998</v>
      </c>
      <c r="J61" s="24">
        <v>27.999</v>
      </c>
      <c r="K61" s="24">
        <v>129.402</v>
      </c>
      <c r="L61" s="24">
        <v>134.888</v>
      </c>
      <c r="M61" s="24">
        <f t="shared" si="11"/>
        <v>292.289</v>
      </c>
    </row>
    <row r="62" spans="1:13" ht="11.25" customHeight="1">
      <c r="A62" s="24" t="s">
        <v>47</v>
      </c>
      <c r="B62" s="24">
        <v>18.969</v>
      </c>
      <c r="C62" s="24">
        <v>84.515</v>
      </c>
      <c r="D62" s="24">
        <v>71.467</v>
      </c>
      <c r="E62" s="24">
        <f t="shared" si="9"/>
        <v>174.951</v>
      </c>
      <c r="F62" s="24">
        <v>17.728</v>
      </c>
      <c r="G62" s="24">
        <v>84.527</v>
      </c>
      <c r="H62" s="24">
        <v>85.595</v>
      </c>
      <c r="I62" s="24">
        <f t="shared" si="10"/>
        <v>187.85000000000002</v>
      </c>
      <c r="J62" s="24">
        <v>36.697</v>
      </c>
      <c r="K62" s="24">
        <v>169.042</v>
      </c>
      <c r="L62" s="24">
        <v>157.062</v>
      </c>
      <c r="M62" s="24">
        <f t="shared" si="11"/>
        <v>362.80100000000004</v>
      </c>
    </row>
    <row r="63" spans="1:13" ht="11.25" customHeight="1">
      <c r="A63" s="24" t="s">
        <v>48</v>
      </c>
      <c r="B63" s="24">
        <v>16.973</v>
      </c>
      <c r="C63" s="24">
        <v>66.937</v>
      </c>
      <c r="D63" s="24">
        <v>59.32</v>
      </c>
      <c r="E63" s="24">
        <f t="shared" si="9"/>
        <v>143.23000000000002</v>
      </c>
      <c r="F63" s="24">
        <v>12.703</v>
      </c>
      <c r="G63" s="24">
        <v>70.102</v>
      </c>
      <c r="H63" s="24">
        <v>70.99</v>
      </c>
      <c r="I63" s="24">
        <f t="shared" si="10"/>
        <v>153.795</v>
      </c>
      <c r="J63" s="24">
        <v>29.676</v>
      </c>
      <c r="K63" s="24">
        <v>137.039</v>
      </c>
      <c r="L63" s="24">
        <v>130.31</v>
      </c>
      <c r="M63" s="24">
        <f t="shared" si="11"/>
        <v>297.025</v>
      </c>
    </row>
    <row r="64" spans="1:13" ht="11.25" customHeight="1">
      <c r="A64" s="24" t="s">
        <v>49</v>
      </c>
      <c r="B64" s="24">
        <v>11.734</v>
      </c>
      <c r="C64" s="24">
        <v>51.076</v>
      </c>
      <c r="D64" s="24">
        <v>47.319</v>
      </c>
      <c r="E64" s="24">
        <f t="shared" si="9"/>
        <v>110.129</v>
      </c>
      <c r="F64" s="24">
        <v>10.668</v>
      </c>
      <c r="G64" s="24">
        <v>54.241</v>
      </c>
      <c r="H64" s="24">
        <v>56.272</v>
      </c>
      <c r="I64" s="24">
        <f t="shared" si="10"/>
        <v>121.18100000000001</v>
      </c>
      <c r="J64" s="24">
        <v>22.402</v>
      </c>
      <c r="K64" s="24">
        <v>105.317</v>
      </c>
      <c r="L64" s="24">
        <v>103.592</v>
      </c>
      <c r="M64" s="24">
        <f t="shared" si="11"/>
        <v>231.31099999999998</v>
      </c>
    </row>
    <row r="65" spans="1:13" ht="11.25" customHeight="1">
      <c r="A65" s="24" t="s">
        <v>50</v>
      </c>
      <c r="B65" s="24">
        <v>9.856</v>
      </c>
      <c r="C65" s="24">
        <v>40.22</v>
      </c>
      <c r="D65" s="24">
        <v>42.731</v>
      </c>
      <c r="E65" s="24">
        <f t="shared" si="9"/>
        <v>92.80699999999999</v>
      </c>
      <c r="F65" s="24">
        <v>8.461</v>
      </c>
      <c r="G65" s="24">
        <v>43.149</v>
      </c>
      <c r="H65" s="24">
        <v>50.343</v>
      </c>
      <c r="I65" s="24">
        <f t="shared" si="10"/>
        <v>101.953</v>
      </c>
      <c r="J65" s="24">
        <v>18.317</v>
      </c>
      <c r="K65" s="24">
        <v>83.369</v>
      </c>
      <c r="L65" s="24">
        <v>93.074</v>
      </c>
      <c r="M65" s="24">
        <f t="shared" si="11"/>
        <v>194.76</v>
      </c>
    </row>
    <row r="66" spans="1:13" ht="11.25" customHeight="1">
      <c r="A66" s="24" t="s">
        <v>51</v>
      </c>
      <c r="B66" s="24">
        <v>11.542</v>
      </c>
      <c r="C66" s="24">
        <v>52.563</v>
      </c>
      <c r="D66" s="24">
        <v>40.547</v>
      </c>
      <c r="E66" s="24">
        <f t="shared" si="9"/>
        <v>104.652</v>
      </c>
      <c r="F66" s="24">
        <v>11.264</v>
      </c>
      <c r="G66" s="24">
        <v>52.462</v>
      </c>
      <c r="H66" s="24">
        <v>49.425</v>
      </c>
      <c r="I66" s="24">
        <f t="shared" si="10"/>
        <v>113.151</v>
      </c>
      <c r="J66" s="24">
        <v>22.806</v>
      </c>
      <c r="K66" s="24">
        <v>105.025</v>
      </c>
      <c r="L66" s="24">
        <v>89.972</v>
      </c>
      <c r="M66" s="24">
        <f t="shared" si="11"/>
        <v>217.80300000000003</v>
      </c>
    </row>
    <row r="67" spans="1:13" ht="11.25" customHeight="1">
      <c r="A67" s="25" t="s">
        <v>52</v>
      </c>
      <c r="B67" s="26">
        <v>166.523</v>
      </c>
      <c r="C67" s="26">
        <v>727.634</v>
      </c>
      <c r="D67" s="26">
        <v>645.051</v>
      </c>
      <c r="E67" s="26">
        <f t="shared" si="9"/>
        <v>1539.2079999999999</v>
      </c>
      <c r="F67" s="26">
        <v>154.125</v>
      </c>
      <c r="G67" s="26">
        <v>744.125</v>
      </c>
      <c r="H67" s="26">
        <v>787.062</v>
      </c>
      <c r="I67" s="26">
        <f t="shared" si="10"/>
        <v>1685.312</v>
      </c>
      <c r="J67" s="26">
        <v>320.648</v>
      </c>
      <c r="K67" s="26">
        <v>1471.758</v>
      </c>
      <c r="L67" s="26">
        <v>1432.112</v>
      </c>
      <c r="M67" s="26">
        <f t="shared" si="11"/>
        <v>3224.518</v>
      </c>
    </row>
    <row r="68" spans="1:13" ht="11.25" customHeight="1">
      <c r="A68" s="27" t="s">
        <v>53</v>
      </c>
      <c r="B68" s="24">
        <v>2998.781</v>
      </c>
      <c r="C68" s="24">
        <v>12135.178</v>
      </c>
      <c r="D68" s="24">
        <v>9727.003</v>
      </c>
      <c r="E68" s="24">
        <f t="shared" si="9"/>
        <v>24860.962</v>
      </c>
      <c r="F68" s="24">
        <v>2794.067</v>
      </c>
      <c r="G68" s="24">
        <v>12219.437</v>
      </c>
      <c r="H68" s="24">
        <v>11693.087</v>
      </c>
      <c r="I68" s="24">
        <f t="shared" si="10"/>
        <v>26706.590999999997</v>
      </c>
      <c r="J68" s="24">
        <v>5792.848</v>
      </c>
      <c r="K68" s="24">
        <v>24354.615</v>
      </c>
      <c r="L68" s="24">
        <v>21420.091</v>
      </c>
      <c r="M68" s="24">
        <f t="shared" si="11"/>
        <v>51567.554000000004</v>
      </c>
    </row>
    <row r="69" spans="1:13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ht="11.25" customHeight="1">
      <c r="A70" s="30" t="s">
        <v>57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">
    <mergeCell ref="A1:M2"/>
    <mergeCell ref="A3:A8"/>
    <mergeCell ref="B3:E3"/>
    <mergeCell ref="F3:I3"/>
    <mergeCell ref="J3:M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A10:M10"/>
    <mergeCell ref="A25:M25"/>
    <mergeCell ref="A40:M40"/>
    <mergeCell ref="A55:M55"/>
  </mergeCells>
  <printOptions/>
  <pageMargins left="0.3" right="0.25972222222222224" top="0.9840277777777777" bottom="0.9840277777777777" header="0.5118055555555555" footer="0.5118055555555555"/>
  <pageSetup horizontalDpi="300" verticalDpi="300" orientation="portrait" paperSize="9" scale="95"/>
  <headerFooter alignWithMargins="0">
    <oddHeader>&amp;CANNUARIO STATISTICO REGIONALE - TOSCANA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9"/>
  </sheetPr>
  <dimension ref="A1:I68"/>
  <sheetViews>
    <sheetView workbookViewId="0" topLeftCell="A1">
      <pane ySplit="5" topLeftCell="A36" activePane="bottomLeft" state="frozen"/>
      <selection pane="topLeft" activeCell="A1" sqref="A1"/>
      <selection pane="bottomLeft" activeCell="A68" sqref="A68"/>
    </sheetView>
  </sheetViews>
  <sheetFormatPr defaultColWidth="9.140625" defaultRowHeight="12.75" customHeight="1"/>
  <cols>
    <col min="1" max="1" width="14.00390625" style="13" customWidth="1"/>
    <col min="2" max="4" width="10.57421875" style="13" customWidth="1"/>
    <col min="5" max="7" width="10.57421875" style="31" customWidth="1"/>
    <col min="8" max="16384" width="9.00390625" style="13" customWidth="1"/>
  </cols>
  <sheetData>
    <row r="1" spans="1:7" ht="15" customHeight="1">
      <c r="A1" s="32" t="s">
        <v>58</v>
      </c>
      <c r="B1" s="32"/>
      <c r="C1" s="32"/>
      <c r="D1" s="32"/>
      <c r="E1" s="32"/>
      <c r="F1" s="32"/>
      <c r="G1" s="32"/>
    </row>
    <row r="2" spans="1:7" ht="12.75" customHeight="1">
      <c r="A2" s="32"/>
      <c r="B2" s="32"/>
      <c r="C2" s="32"/>
      <c r="D2" s="32"/>
      <c r="E2" s="32"/>
      <c r="F2" s="32"/>
      <c r="G2" s="32"/>
    </row>
    <row r="3" spans="1:7" ht="11.25" customHeight="1">
      <c r="A3" s="33"/>
      <c r="B3" s="34"/>
      <c r="C3" s="34"/>
      <c r="D3" s="34"/>
      <c r="E3" s="34"/>
      <c r="F3" s="34"/>
      <c r="G3" s="34"/>
    </row>
    <row r="4" spans="1:7" ht="11.25" customHeight="1">
      <c r="A4" s="35" t="s">
        <v>59</v>
      </c>
      <c r="B4" s="36" t="s">
        <v>60</v>
      </c>
      <c r="C4" s="36"/>
      <c r="D4" s="36"/>
      <c r="E4" s="36" t="s">
        <v>61</v>
      </c>
      <c r="F4" s="36"/>
      <c r="G4" s="36"/>
    </row>
    <row r="5" spans="1:9" s="20" customFormat="1" ht="21.75" customHeight="1">
      <c r="A5" s="35"/>
      <c r="B5" s="37" t="s">
        <v>34</v>
      </c>
      <c r="C5" s="37" t="s">
        <v>35</v>
      </c>
      <c r="D5" s="37" t="s">
        <v>62</v>
      </c>
      <c r="E5" s="37" t="s">
        <v>34</v>
      </c>
      <c r="F5" s="37" t="s">
        <v>35</v>
      </c>
      <c r="G5" s="37" t="s">
        <v>62</v>
      </c>
      <c r="I5" s="13"/>
    </row>
    <row r="6" ht="11.25" customHeight="1"/>
    <row r="7" spans="1:9" s="40" customFormat="1" ht="11.25" customHeight="1">
      <c r="A7" s="38" t="s">
        <v>63</v>
      </c>
      <c r="B7" s="38"/>
      <c r="C7" s="38"/>
      <c r="D7" s="38"/>
      <c r="E7" s="38"/>
      <c r="F7" s="38"/>
      <c r="G7" s="38"/>
      <c r="H7" s="39"/>
      <c r="I7" s="13"/>
    </row>
    <row r="8" spans="1:9" s="40" customFormat="1" ht="11.25" customHeight="1">
      <c r="A8" s="41"/>
      <c r="B8" s="31"/>
      <c r="C8" s="31"/>
      <c r="D8" s="31"/>
      <c r="E8" s="31"/>
      <c r="F8" s="31"/>
      <c r="G8" s="39"/>
      <c r="H8" s="39"/>
      <c r="I8" s="13"/>
    </row>
    <row r="9" spans="1:8" ht="11.25" customHeight="1">
      <c r="A9" s="42" t="s">
        <v>42</v>
      </c>
      <c r="B9" s="24">
        <v>44.079</v>
      </c>
      <c r="C9" s="24">
        <v>36.911</v>
      </c>
      <c r="D9" s="24">
        <v>80.989</v>
      </c>
      <c r="E9" s="43">
        <v>72.80256</v>
      </c>
      <c r="F9" s="43">
        <v>61.055814</v>
      </c>
      <c r="G9" s="44">
        <v>66.936749</v>
      </c>
      <c r="H9" s="39"/>
    </row>
    <row r="10" spans="1:8" ht="11.25" customHeight="1">
      <c r="A10" s="42" t="s">
        <v>43</v>
      </c>
      <c r="B10" s="24">
        <v>96.389</v>
      </c>
      <c r="C10" s="24">
        <v>76.323</v>
      </c>
      <c r="D10" s="24">
        <v>172.712</v>
      </c>
      <c r="E10" s="43">
        <v>78.665789</v>
      </c>
      <c r="F10" s="43">
        <v>62.665995</v>
      </c>
      <c r="G10" s="44">
        <v>70.608016</v>
      </c>
      <c r="H10" s="39"/>
    </row>
    <row r="11" spans="1:8" ht="11.25" customHeight="1">
      <c r="A11" s="42" t="s">
        <v>44</v>
      </c>
      <c r="B11" s="24">
        <v>73.913</v>
      </c>
      <c r="C11" s="24">
        <v>57.794</v>
      </c>
      <c r="D11" s="24">
        <v>131.707</v>
      </c>
      <c r="E11" s="43">
        <v>77.953364</v>
      </c>
      <c r="F11" s="43">
        <v>61.958034</v>
      </c>
      <c r="G11" s="44">
        <v>69.868187</v>
      </c>
      <c r="H11" s="39"/>
    </row>
    <row r="12" spans="1:8" ht="11.25" customHeight="1">
      <c r="A12" s="42" t="s">
        <v>45</v>
      </c>
      <c r="B12" s="24">
        <v>242.232</v>
      </c>
      <c r="C12" s="24">
        <v>215.587</v>
      </c>
      <c r="D12" s="24">
        <v>457.819</v>
      </c>
      <c r="E12" s="43">
        <v>76.365531</v>
      </c>
      <c r="F12" s="43">
        <v>68.359686</v>
      </c>
      <c r="G12" s="44">
        <v>72.303796</v>
      </c>
      <c r="H12" s="39"/>
    </row>
    <row r="13" spans="1:8" ht="11.25" customHeight="1">
      <c r="A13" s="42" t="s">
        <v>46</v>
      </c>
      <c r="B13" s="24">
        <v>77.073</v>
      </c>
      <c r="C13" s="24">
        <v>64.529</v>
      </c>
      <c r="D13" s="24">
        <v>141.602</v>
      </c>
      <c r="E13" s="43">
        <v>75.122064</v>
      </c>
      <c r="F13" s="43">
        <v>62.068443</v>
      </c>
      <c r="G13" s="44">
        <v>68.536559</v>
      </c>
      <c r="H13" s="39"/>
    </row>
    <row r="14" spans="1:8" ht="11.25" customHeight="1">
      <c r="A14" s="42" t="s">
        <v>47</v>
      </c>
      <c r="B14" s="24">
        <v>104.465</v>
      </c>
      <c r="C14" s="24">
        <v>88.902</v>
      </c>
      <c r="D14" s="24">
        <v>193.367</v>
      </c>
      <c r="E14" s="43">
        <v>77.499253</v>
      </c>
      <c r="F14" s="43">
        <v>67.038532</v>
      </c>
      <c r="G14" s="44">
        <v>72.280831</v>
      </c>
      <c r="H14" s="39"/>
    </row>
    <row r="15" spans="1:8" ht="11.25" customHeight="1">
      <c r="A15" s="42" t="s">
        <v>48</v>
      </c>
      <c r="B15" s="24">
        <v>84.035</v>
      </c>
      <c r="C15" s="24">
        <v>71.953</v>
      </c>
      <c r="D15" s="24">
        <v>155.988</v>
      </c>
      <c r="E15" s="43">
        <v>79.12266</v>
      </c>
      <c r="F15" s="43">
        <v>67.391279</v>
      </c>
      <c r="G15" s="44">
        <v>73.239134</v>
      </c>
      <c r="H15" s="39"/>
    </row>
    <row r="16" spans="1:8" ht="11.25" customHeight="1">
      <c r="A16" s="42" t="s">
        <v>49</v>
      </c>
      <c r="B16" s="24">
        <v>64.595</v>
      </c>
      <c r="C16" s="24">
        <v>54.178</v>
      </c>
      <c r="D16" s="24">
        <v>118.773</v>
      </c>
      <c r="E16" s="43">
        <v>77.750351</v>
      </c>
      <c r="F16" s="43">
        <v>65.231236</v>
      </c>
      <c r="G16" s="44">
        <v>71.430363</v>
      </c>
      <c r="H16" s="39"/>
    </row>
    <row r="17" spans="1:8" ht="11.25" customHeight="1">
      <c r="A17" s="45" t="s">
        <v>50</v>
      </c>
      <c r="B17" s="24">
        <v>56.747</v>
      </c>
      <c r="C17" s="24">
        <v>44.478</v>
      </c>
      <c r="D17" s="24">
        <v>101.225</v>
      </c>
      <c r="E17" s="43">
        <v>80.240062</v>
      </c>
      <c r="F17" s="43">
        <v>64.049063</v>
      </c>
      <c r="G17" s="44">
        <v>72.08659</v>
      </c>
      <c r="H17" s="39"/>
    </row>
    <row r="18" spans="1:8" ht="11.25" customHeight="1">
      <c r="A18" s="45" t="s">
        <v>51</v>
      </c>
      <c r="B18" s="24">
        <v>63.31</v>
      </c>
      <c r="C18" s="24">
        <v>54.392</v>
      </c>
      <c r="D18" s="24">
        <v>117.702</v>
      </c>
      <c r="E18" s="43">
        <v>74.720347</v>
      </c>
      <c r="F18" s="43">
        <v>64.61465</v>
      </c>
      <c r="G18" s="44">
        <v>69.663715</v>
      </c>
      <c r="H18" s="39"/>
    </row>
    <row r="19" spans="1:8" ht="11.25" customHeight="1">
      <c r="A19" s="25" t="s">
        <v>52</v>
      </c>
      <c r="B19" s="26">
        <v>906.839</v>
      </c>
      <c r="C19" s="26">
        <v>765.047</v>
      </c>
      <c r="D19" s="26">
        <v>1671.885</v>
      </c>
      <c r="E19" s="46">
        <v>77.026063</v>
      </c>
      <c r="F19" s="46">
        <v>65.348357</v>
      </c>
      <c r="G19" s="47">
        <v>71.143576</v>
      </c>
      <c r="H19" s="39"/>
    </row>
    <row r="20" spans="1:8" ht="11.25" customHeight="1">
      <c r="A20" s="27" t="s">
        <v>53</v>
      </c>
      <c r="B20" s="24">
        <v>14498.85705</v>
      </c>
      <c r="C20" s="24">
        <v>10715.366450000001</v>
      </c>
      <c r="D20" s="24">
        <v>25214.2235</v>
      </c>
      <c r="E20" s="46">
        <v>73.612096</v>
      </c>
      <c r="F20" s="46">
        <v>55.391872</v>
      </c>
      <c r="G20" s="47">
        <v>64.482206</v>
      </c>
      <c r="H20" s="39"/>
    </row>
    <row r="21" spans="1:8" ht="11.25" customHeight="1">
      <c r="A21" s="27"/>
      <c r="B21" s="24"/>
      <c r="C21" s="24"/>
      <c r="D21" s="24"/>
      <c r="E21" s="46"/>
      <c r="F21" s="46"/>
      <c r="G21" s="47"/>
      <c r="H21" s="39"/>
    </row>
    <row r="22" spans="1:8" ht="11.25" customHeight="1">
      <c r="A22" s="38" t="s">
        <v>64</v>
      </c>
      <c r="B22" s="38"/>
      <c r="C22" s="38"/>
      <c r="D22" s="38"/>
      <c r="E22" s="38"/>
      <c r="F22" s="38"/>
      <c r="G22" s="38"/>
      <c r="H22" s="39"/>
    </row>
    <row r="23" spans="1:8" ht="11.25" customHeight="1">
      <c r="A23" s="27"/>
      <c r="B23" s="24"/>
      <c r="C23" s="24"/>
      <c r="D23" s="24"/>
      <c r="E23" s="46"/>
      <c r="F23" s="46"/>
      <c r="G23" s="47"/>
      <c r="H23" s="39"/>
    </row>
    <row r="24" spans="1:8" ht="11.25" customHeight="1">
      <c r="A24" s="42" t="s">
        <v>42</v>
      </c>
      <c r="B24" s="24">
        <v>46.975</v>
      </c>
      <c r="C24" s="24">
        <v>38.602</v>
      </c>
      <c r="D24" s="24">
        <v>85.577</v>
      </c>
      <c r="E24" s="43">
        <v>76.939697</v>
      </c>
      <c r="F24" s="43">
        <v>63.841994</v>
      </c>
      <c r="G24" s="44">
        <v>70.389624</v>
      </c>
      <c r="H24" s="39"/>
    </row>
    <row r="25" spans="1:8" ht="11.25" customHeight="1">
      <c r="A25" s="42" t="s">
        <v>43</v>
      </c>
      <c r="B25" s="24">
        <v>92.472</v>
      </c>
      <c r="C25" s="24">
        <v>71.458</v>
      </c>
      <c r="D25" s="24">
        <v>163.93</v>
      </c>
      <c r="E25" s="43">
        <v>75.15956</v>
      </c>
      <c r="F25" s="43">
        <v>58.237055</v>
      </c>
      <c r="G25" s="44">
        <v>66.632575</v>
      </c>
      <c r="H25" s="39"/>
    </row>
    <row r="26" spans="1:8" ht="11.25" customHeight="1">
      <c r="A26" s="42" t="s">
        <v>44</v>
      </c>
      <c r="B26" s="24">
        <v>70.322</v>
      </c>
      <c r="C26" s="24">
        <v>54.8</v>
      </c>
      <c r="D26" s="24">
        <v>125.122</v>
      </c>
      <c r="E26" s="43">
        <v>74.865008</v>
      </c>
      <c r="F26" s="43">
        <v>58.60026</v>
      </c>
      <c r="G26" s="44">
        <v>66.632665</v>
      </c>
      <c r="H26" s="39"/>
    </row>
    <row r="27" spans="1:8" ht="11.25" customHeight="1">
      <c r="A27" s="42" t="s">
        <v>45</v>
      </c>
      <c r="B27" s="24">
        <v>246.018</v>
      </c>
      <c r="C27" s="24">
        <v>210.37</v>
      </c>
      <c r="D27" s="24">
        <v>456.388</v>
      </c>
      <c r="E27" s="43">
        <v>78.252969</v>
      </c>
      <c r="F27" s="43">
        <v>66.381979</v>
      </c>
      <c r="G27" s="44">
        <v>72.22138</v>
      </c>
      <c r="H27" s="39"/>
    </row>
    <row r="28" spans="1:8" ht="11.25" customHeight="1">
      <c r="A28" s="42" t="s">
        <v>46</v>
      </c>
      <c r="B28" s="24">
        <v>74.395</v>
      </c>
      <c r="C28" s="24">
        <v>64.213</v>
      </c>
      <c r="D28" s="24">
        <v>138.609</v>
      </c>
      <c r="E28" s="43">
        <v>70.316568</v>
      </c>
      <c r="F28" s="43">
        <v>60.288546</v>
      </c>
      <c r="G28" s="44">
        <v>65.254093</v>
      </c>
      <c r="H28" s="39"/>
    </row>
    <row r="29" spans="1:8" ht="11.25" customHeight="1">
      <c r="A29" s="42" t="s">
        <v>47</v>
      </c>
      <c r="B29" s="24">
        <v>104.702</v>
      </c>
      <c r="C29" s="24">
        <v>85.231</v>
      </c>
      <c r="D29" s="24">
        <v>189.933</v>
      </c>
      <c r="E29" s="43">
        <v>77.635294</v>
      </c>
      <c r="F29" s="43">
        <v>64.552436</v>
      </c>
      <c r="G29" s="44">
        <v>71.10324</v>
      </c>
      <c r="H29" s="39"/>
    </row>
    <row r="30" spans="1:8" ht="11.25" customHeight="1">
      <c r="A30" s="42" t="s">
        <v>48</v>
      </c>
      <c r="B30" s="24">
        <v>83.494</v>
      </c>
      <c r="C30" s="24">
        <v>70.76</v>
      </c>
      <c r="D30" s="24">
        <v>154.254</v>
      </c>
      <c r="E30" s="43">
        <v>77.385219</v>
      </c>
      <c r="F30" s="43">
        <v>66.767429</v>
      </c>
      <c r="G30" s="44">
        <v>72.055097</v>
      </c>
      <c r="H30" s="39"/>
    </row>
    <row r="31" spans="1:8" ht="11.25" customHeight="1">
      <c r="A31" s="42" t="s">
        <v>49</v>
      </c>
      <c r="B31" s="24">
        <v>65.711</v>
      </c>
      <c r="C31" s="24">
        <v>56.053</v>
      </c>
      <c r="D31" s="24">
        <v>121.764</v>
      </c>
      <c r="E31" s="43">
        <v>78.992829</v>
      </c>
      <c r="F31" s="43">
        <v>66.387548</v>
      </c>
      <c r="G31" s="44">
        <v>72.609902</v>
      </c>
      <c r="H31" s="39"/>
    </row>
    <row r="32" spans="1:8" ht="11.25" customHeight="1">
      <c r="A32" s="45" t="s">
        <v>50</v>
      </c>
      <c r="B32" s="24">
        <v>55.965</v>
      </c>
      <c r="C32" s="24">
        <v>44.259</v>
      </c>
      <c r="D32" s="24">
        <v>100.223</v>
      </c>
      <c r="E32" s="43">
        <v>77.230779</v>
      </c>
      <c r="F32" s="43">
        <v>62.061318</v>
      </c>
      <c r="G32" s="44">
        <v>69.575829</v>
      </c>
      <c r="H32" s="39"/>
    </row>
    <row r="33" spans="1:8" ht="11.25" customHeight="1">
      <c r="A33" s="45" t="s">
        <v>51</v>
      </c>
      <c r="B33" s="24">
        <v>65.974</v>
      </c>
      <c r="C33" s="24">
        <v>54.883</v>
      </c>
      <c r="D33" s="24">
        <v>120.857</v>
      </c>
      <c r="E33" s="43">
        <v>77.690603</v>
      </c>
      <c r="F33" s="43">
        <v>65.972591</v>
      </c>
      <c r="G33" s="44">
        <v>71.797004</v>
      </c>
      <c r="H33" s="39"/>
    </row>
    <row r="34" spans="1:8" ht="11.25" customHeight="1">
      <c r="A34" s="25" t="s">
        <v>52</v>
      </c>
      <c r="B34" s="26">
        <v>906.028</v>
      </c>
      <c r="C34" s="26">
        <v>750.629</v>
      </c>
      <c r="D34" s="26">
        <v>1656.657</v>
      </c>
      <c r="E34" s="46">
        <v>76.69261</v>
      </c>
      <c r="F34" s="46">
        <v>63.792644</v>
      </c>
      <c r="G34" s="47">
        <v>70.184102</v>
      </c>
      <c r="H34" s="39"/>
    </row>
    <row r="35" spans="1:8" ht="11.25" customHeight="1">
      <c r="A35" s="27" t="s">
        <v>53</v>
      </c>
      <c r="B35" s="24">
        <v>14201.153</v>
      </c>
      <c r="C35" s="24">
        <v>10484.99</v>
      </c>
      <c r="D35" s="24">
        <v>24686.143</v>
      </c>
      <c r="E35" s="46">
        <v>72.947396</v>
      </c>
      <c r="F35" s="46">
        <v>54.147472</v>
      </c>
      <c r="G35" s="47">
        <v>63.520449</v>
      </c>
      <c r="H35" s="39"/>
    </row>
    <row r="36" spans="1:8" ht="11.25" customHeight="1">
      <c r="A36" s="27"/>
      <c r="B36" s="24"/>
      <c r="C36" s="24"/>
      <c r="D36" s="24"/>
      <c r="E36" s="46"/>
      <c r="F36" s="46"/>
      <c r="G36" s="47"/>
      <c r="H36" s="39"/>
    </row>
    <row r="37" spans="1:8" ht="11.25" customHeight="1">
      <c r="A37" s="38" t="s">
        <v>65</v>
      </c>
      <c r="B37" s="38"/>
      <c r="C37" s="38"/>
      <c r="D37" s="38"/>
      <c r="E37" s="38"/>
      <c r="F37" s="38"/>
      <c r="G37" s="38"/>
      <c r="H37" s="39"/>
    </row>
    <row r="38" spans="1:8" ht="11.25" customHeight="1">
      <c r="A38" s="27"/>
      <c r="B38" s="24"/>
      <c r="C38" s="24"/>
      <c r="D38" s="24"/>
      <c r="E38" s="46"/>
      <c r="F38" s="46"/>
      <c r="G38" s="47"/>
      <c r="H38" s="39"/>
    </row>
    <row r="39" spans="1:8" ht="11.25" customHeight="1">
      <c r="A39" s="42" t="s">
        <v>42</v>
      </c>
      <c r="B39" s="24">
        <v>47.755</v>
      </c>
      <c r="C39" s="24">
        <v>36.82</v>
      </c>
      <c r="D39" s="24">
        <v>84.575</v>
      </c>
      <c r="E39" s="43">
        <v>77.151934</v>
      </c>
      <c r="F39" s="43">
        <v>60.864338</v>
      </c>
      <c r="G39" s="44">
        <v>69.007483</v>
      </c>
      <c r="H39" s="39"/>
    </row>
    <row r="40" spans="1:8" ht="12.75" customHeight="1">
      <c r="A40" s="42" t="s">
        <v>43</v>
      </c>
      <c r="B40" s="24">
        <v>91.648</v>
      </c>
      <c r="C40" s="24">
        <v>73.099</v>
      </c>
      <c r="D40" s="24">
        <v>164.747</v>
      </c>
      <c r="E40" s="43">
        <v>74.652242</v>
      </c>
      <c r="F40" s="43">
        <v>59.499038</v>
      </c>
      <c r="G40" s="44">
        <v>67.018658</v>
      </c>
      <c r="H40" s="39"/>
    </row>
    <row r="41" spans="1:8" ht="12.75" customHeight="1">
      <c r="A41" s="42" t="s">
        <v>44</v>
      </c>
      <c r="B41" s="24">
        <v>72.822</v>
      </c>
      <c r="C41" s="24">
        <v>57.219</v>
      </c>
      <c r="D41" s="24">
        <v>130.041</v>
      </c>
      <c r="E41" s="43">
        <v>78.345743</v>
      </c>
      <c r="F41" s="43">
        <v>61.708418</v>
      </c>
      <c r="G41" s="44">
        <v>69.922874</v>
      </c>
      <c r="H41" s="39"/>
    </row>
    <row r="42" spans="1:8" ht="11.25" customHeight="1">
      <c r="A42" s="42" t="s">
        <v>45</v>
      </c>
      <c r="B42" s="24">
        <v>249.428</v>
      </c>
      <c r="C42" s="24">
        <v>228.23</v>
      </c>
      <c r="D42" s="24">
        <v>477.658</v>
      </c>
      <c r="E42" s="43">
        <v>78.935009</v>
      </c>
      <c r="F42" s="43">
        <v>71.121759</v>
      </c>
      <c r="G42" s="44">
        <v>74.963918</v>
      </c>
      <c r="H42" s="39"/>
    </row>
    <row r="43" spans="1:8" ht="11.25" customHeight="1">
      <c r="A43" s="42" t="s">
        <v>46</v>
      </c>
      <c r="B43" s="24">
        <v>78.258</v>
      </c>
      <c r="C43" s="24">
        <v>62.087</v>
      </c>
      <c r="D43" s="24">
        <v>140.345</v>
      </c>
      <c r="E43" s="43">
        <v>75.256451</v>
      </c>
      <c r="F43" s="43">
        <v>58.275555</v>
      </c>
      <c r="G43" s="44">
        <v>66.671309</v>
      </c>
      <c r="H43" s="39"/>
    </row>
    <row r="44" spans="1:8" ht="11.25" customHeight="1">
      <c r="A44" s="42" t="s">
        <v>47</v>
      </c>
      <c r="B44" s="24">
        <v>106.181</v>
      </c>
      <c r="C44" s="24">
        <v>88.716</v>
      </c>
      <c r="D44" s="24">
        <v>194.896</v>
      </c>
      <c r="E44" s="43">
        <v>78.480525</v>
      </c>
      <c r="F44" s="43">
        <v>66.259898</v>
      </c>
      <c r="G44" s="44">
        <v>72.373651</v>
      </c>
      <c r="H44" s="39"/>
    </row>
    <row r="45" spans="1:8" ht="11.25" customHeight="1">
      <c r="A45" s="42" t="s">
        <v>48</v>
      </c>
      <c r="B45" s="24">
        <v>85.418</v>
      </c>
      <c r="C45" s="24">
        <v>70.943</v>
      </c>
      <c r="D45" s="24">
        <v>156.361</v>
      </c>
      <c r="E45" s="43">
        <v>78.59143</v>
      </c>
      <c r="F45" s="43">
        <v>66.786993</v>
      </c>
      <c r="G45" s="44">
        <v>72.66162</v>
      </c>
      <c r="H45" s="39"/>
    </row>
    <row r="46" spans="1:8" ht="11.25" customHeight="1">
      <c r="A46" s="42" t="s">
        <v>49</v>
      </c>
      <c r="B46" s="24">
        <v>67.468</v>
      </c>
      <c r="C46" s="24">
        <v>58.754</v>
      </c>
      <c r="D46" s="24">
        <v>126.222</v>
      </c>
      <c r="E46" s="43">
        <v>79.442281</v>
      </c>
      <c r="F46" s="43">
        <v>68.644272</v>
      </c>
      <c r="G46" s="44">
        <v>73.968921</v>
      </c>
      <c r="H46" s="39"/>
    </row>
    <row r="47" spans="1:8" ht="11.25" customHeight="1">
      <c r="A47" s="45" t="s">
        <v>50</v>
      </c>
      <c r="B47" s="24">
        <v>55.512</v>
      </c>
      <c r="C47" s="24">
        <v>45.891</v>
      </c>
      <c r="D47" s="24">
        <v>101.403</v>
      </c>
      <c r="E47" s="43">
        <v>77.826579</v>
      </c>
      <c r="F47" s="43">
        <v>64.971945</v>
      </c>
      <c r="G47" s="44">
        <v>71.327949</v>
      </c>
      <c r="H47" s="39"/>
    </row>
    <row r="48" spans="1:8" ht="11.25" customHeight="1">
      <c r="A48" s="45" t="s">
        <v>51</v>
      </c>
      <c r="B48" s="24">
        <v>66.695</v>
      </c>
      <c r="C48" s="24">
        <v>54.931</v>
      </c>
      <c r="D48" s="24">
        <v>121.626</v>
      </c>
      <c r="E48" s="43">
        <v>80.019841</v>
      </c>
      <c r="F48" s="43">
        <v>66.410055</v>
      </c>
      <c r="G48" s="44">
        <v>73.168715</v>
      </c>
      <c r="H48" s="39"/>
    </row>
    <row r="49" spans="1:8" ht="11.25" customHeight="1">
      <c r="A49" s="25" t="s">
        <v>52</v>
      </c>
      <c r="B49" s="26">
        <v>921.186</v>
      </c>
      <c r="C49" s="26">
        <v>776.689</v>
      </c>
      <c r="D49" s="26">
        <v>1697.875</v>
      </c>
      <c r="E49" s="46">
        <v>77.986297</v>
      </c>
      <c r="F49" s="46">
        <v>65.680513</v>
      </c>
      <c r="G49" s="47">
        <v>71.773822</v>
      </c>
      <c r="H49" s="39"/>
    </row>
    <row r="50" spans="1:8" ht="11.25" customHeight="1">
      <c r="A50" s="27" t="s">
        <v>53</v>
      </c>
      <c r="B50" s="24">
        <v>14663.13</v>
      </c>
      <c r="C50" s="24">
        <v>10986.277</v>
      </c>
      <c r="D50" s="24">
        <v>25649.407</v>
      </c>
      <c r="E50" s="43">
        <v>74.927566</v>
      </c>
      <c r="F50" s="43">
        <v>56.515031</v>
      </c>
      <c r="G50" s="44">
        <v>65.693464</v>
      </c>
      <c r="H50" s="39"/>
    </row>
    <row r="51" spans="1:8" ht="11.25" customHeight="1">
      <c r="A51" s="27"/>
      <c r="B51" s="24"/>
      <c r="C51" s="24"/>
      <c r="D51" s="24"/>
      <c r="E51" s="46"/>
      <c r="F51" s="46"/>
      <c r="G51" s="47"/>
      <c r="H51" s="39"/>
    </row>
    <row r="52" spans="1:8" ht="11.25" customHeight="1">
      <c r="A52" s="38" t="s">
        <v>66</v>
      </c>
      <c r="B52" s="38"/>
      <c r="C52" s="38"/>
      <c r="D52" s="38"/>
      <c r="E52" s="38"/>
      <c r="F52" s="38"/>
      <c r="G52" s="38"/>
      <c r="H52" s="39"/>
    </row>
    <row r="53" spans="1:8" ht="11.25" customHeight="1">
      <c r="A53" s="27"/>
      <c r="B53" s="24"/>
      <c r="C53" s="24"/>
      <c r="D53" s="24"/>
      <c r="E53" s="46"/>
      <c r="F53" s="46"/>
      <c r="G53" s="47"/>
      <c r="H53" s="39"/>
    </row>
    <row r="54" spans="1:8" ht="11.25" customHeight="1">
      <c r="A54" s="42" t="s">
        <v>42</v>
      </c>
      <c r="B54" s="24">
        <v>47.37</v>
      </c>
      <c r="C54" s="24">
        <v>37.168</v>
      </c>
      <c r="D54" s="24">
        <v>84.539</v>
      </c>
      <c r="E54" s="43">
        <v>76.85913</v>
      </c>
      <c r="F54" s="43">
        <v>60.865115</v>
      </c>
      <c r="G54" s="44">
        <v>68.854826</v>
      </c>
      <c r="H54" s="39"/>
    </row>
    <row r="55" spans="1:8" ht="11.25" customHeight="1">
      <c r="A55" s="42" t="s">
        <v>43</v>
      </c>
      <c r="B55" s="24">
        <v>94.946</v>
      </c>
      <c r="C55" s="24">
        <v>76.503</v>
      </c>
      <c r="D55" s="24">
        <v>171.449</v>
      </c>
      <c r="E55" s="43">
        <v>76.475802</v>
      </c>
      <c r="F55" s="43">
        <v>61.84093</v>
      </c>
      <c r="G55" s="44">
        <v>69.101628</v>
      </c>
      <c r="H55" s="39"/>
    </row>
    <row r="56" spans="1:8" ht="11.25" customHeight="1">
      <c r="A56" s="42" t="s">
        <v>44</v>
      </c>
      <c r="B56" s="24">
        <v>71.295</v>
      </c>
      <c r="C56" s="24">
        <v>60.673</v>
      </c>
      <c r="D56" s="24">
        <v>131.968</v>
      </c>
      <c r="E56" s="43">
        <v>76.513429</v>
      </c>
      <c r="F56" s="43">
        <v>65.035615</v>
      </c>
      <c r="G56" s="44">
        <v>70.700647</v>
      </c>
      <c r="H56" s="39"/>
    </row>
    <row r="57" spans="1:8" ht="11.25" customHeight="1">
      <c r="A57" s="42" t="s">
        <v>45</v>
      </c>
      <c r="B57" s="24">
        <v>248.403</v>
      </c>
      <c r="C57" s="24">
        <v>224.829</v>
      </c>
      <c r="D57" s="24">
        <v>473.233</v>
      </c>
      <c r="E57" s="43">
        <v>78.270715</v>
      </c>
      <c r="F57" s="43">
        <v>70.030862</v>
      </c>
      <c r="G57" s="44">
        <v>74.082071</v>
      </c>
      <c r="H57" s="39"/>
    </row>
    <row r="58" spans="1:8" ht="11.25" customHeight="1">
      <c r="A58" s="42" t="s">
        <v>46</v>
      </c>
      <c r="B58" s="24">
        <v>79.05</v>
      </c>
      <c r="C58" s="24">
        <v>64.504</v>
      </c>
      <c r="D58" s="24">
        <v>143.553</v>
      </c>
      <c r="E58" s="43">
        <v>76.018493</v>
      </c>
      <c r="F58" s="43">
        <v>60.979627</v>
      </c>
      <c r="G58" s="44">
        <v>68.409112</v>
      </c>
      <c r="H58" s="39"/>
    </row>
    <row r="59" spans="1:8" ht="11.25" customHeight="1">
      <c r="A59" s="42" t="s">
        <v>47</v>
      </c>
      <c r="B59" s="24">
        <v>108.285</v>
      </c>
      <c r="C59" s="24">
        <v>89.494</v>
      </c>
      <c r="D59" s="24">
        <v>197.78</v>
      </c>
      <c r="E59" s="43">
        <v>79.319797</v>
      </c>
      <c r="F59" s="43">
        <v>67.101924</v>
      </c>
      <c r="G59" s="44">
        <v>73.213542</v>
      </c>
      <c r="H59" s="39"/>
    </row>
    <row r="60" spans="1:8" ht="11.25" customHeight="1">
      <c r="A60" s="42" t="s">
        <v>48</v>
      </c>
      <c r="B60" s="24">
        <v>84.873</v>
      </c>
      <c r="C60" s="24">
        <v>69.215</v>
      </c>
      <c r="D60" s="24">
        <v>154.088</v>
      </c>
      <c r="E60" s="43">
        <v>78.49746</v>
      </c>
      <c r="F60" s="43">
        <v>64.403688</v>
      </c>
      <c r="G60" s="44">
        <v>71.410207</v>
      </c>
      <c r="H60" s="39"/>
    </row>
    <row r="61" spans="1:8" ht="11.25" customHeight="1">
      <c r="A61" s="42" t="s">
        <v>49</v>
      </c>
      <c r="B61" s="24">
        <v>66.868</v>
      </c>
      <c r="C61" s="24">
        <v>58.367</v>
      </c>
      <c r="D61" s="24">
        <v>125.235</v>
      </c>
      <c r="E61" s="43">
        <v>80.181206</v>
      </c>
      <c r="F61" s="43">
        <v>68.22056</v>
      </c>
      <c r="G61" s="44">
        <v>74.10537</v>
      </c>
      <c r="H61" s="39"/>
    </row>
    <row r="62" spans="1:8" ht="11.25" customHeight="1">
      <c r="A62" s="45" t="s">
        <v>50</v>
      </c>
      <c r="B62" s="24">
        <v>54.608</v>
      </c>
      <c r="C62" s="24">
        <v>46.727</v>
      </c>
      <c r="D62" s="24">
        <v>101.335</v>
      </c>
      <c r="E62" s="43">
        <v>75.17544</v>
      </c>
      <c r="F62" s="43">
        <v>66.087693</v>
      </c>
      <c r="G62" s="44">
        <v>70.576056</v>
      </c>
      <c r="H62" s="39"/>
    </row>
    <row r="63" spans="1:8" ht="11.25" customHeight="1">
      <c r="A63" s="45" t="s">
        <v>51</v>
      </c>
      <c r="B63" s="24">
        <v>64.201</v>
      </c>
      <c r="C63" s="24">
        <v>54.817</v>
      </c>
      <c r="D63" s="24">
        <v>119.018</v>
      </c>
      <c r="E63" s="43">
        <v>77.969335</v>
      </c>
      <c r="F63" s="43">
        <v>66.972519</v>
      </c>
      <c r="G63" s="44">
        <v>72.429663</v>
      </c>
      <c r="H63" s="39"/>
    </row>
    <row r="64" spans="1:8" ht="11.25" customHeight="1">
      <c r="A64" s="25" t="s">
        <v>52</v>
      </c>
      <c r="B64" s="26">
        <v>919.9</v>
      </c>
      <c r="C64" s="26">
        <v>782.298</v>
      </c>
      <c r="D64" s="26">
        <v>1702.198</v>
      </c>
      <c r="E64" s="46">
        <v>77.745815</v>
      </c>
      <c r="F64" s="46">
        <v>66.080771</v>
      </c>
      <c r="G64" s="47">
        <v>71.853334</v>
      </c>
      <c r="H64" s="39"/>
    </row>
    <row r="65" spans="1:8" ht="11.25" customHeight="1">
      <c r="A65" s="27" t="s">
        <v>53</v>
      </c>
      <c r="B65" s="24">
        <v>14708.243</v>
      </c>
      <c r="C65" s="24">
        <v>10959.864</v>
      </c>
      <c r="D65" s="24">
        <v>25668.107</v>
      </c>
      <c r="E65" s="43">
        <v>75.013169</v>
      </c>
      <c r="F65" s="43">
        <v>56.223941</v>
      </c>
      <c r="G65" s="44">
        <v>65.58374</v>
      </c>
      <c r="H65" s="39"/>
    </row>
    <row r="66" spans="1:8" ht="11.25" customHeight="1">
      <c r="A66" s="34"/>
      <c r="B66" s="29"/>
      <c r="C66" s="29"/>
      <c r="D66" s="29"/>
      <c r="E66" s="29"/>
      <c r="F66" s="29"/>
      <c r="G66" s="29"/>
      <c r="H66" s="39"/>
    </row>
    <row r="67" ht="11.25" customHeight="1">
      <c r="H67" s="39"/>
    </row>
    <row r="68" spans="1:8" ht="11.25" customHeight="1">
      <c r="A68" s="30" t="s">
        <v>57</v>
      </c>
      <c r="H68" s="39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G2"/>
    <mergeCell ref="A4:A5"/>
    <mergeCell ref="B4:D4"/>
    <mergeCell ref="E4:G4"/>
    <mergeCell ref="A7:G7"/>
    <mergeCell ref="A22:G22"/>
    <mergeCell ref="A37:G37"/>
    <mergeCell ref="A52:G5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Header>&amp;CANNUARIO STATISTICO REGIONALE - TOSCANA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indexed="9"/>
  </sheetPr>
  <dimension ref="A1:G67"/>
  <sheetViews>
    <sheetView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1.25" customHeight="1"/>
  <cols>
    <col min="1" max="1" width="13.421875" style="13" customWidth="1"/>
    <col min="2" max="6" width="10.57421875" style="13" customWidth="1"/>
    <col min="7" max="7" width="11.421875" style="13" customWidth="1"/>
    <col min="8" max="254" width="9.00390625" style="13" customWidth="1"/>
  </cols>
  <sheetData>
    <row r="1" spans="1:7" s="48" customFormat="1" ht="30" customHeight="1">
      <c r="A1" s="32" t="s">
        <v>67</v>
      </c>
      <c r="B1" s="32"/>
      <c r="C1" s="32"/>
      <c r="D1" s="32"/>
      <c r="E1" s="32"/>
      <c r="F1" s="32"/>
      <c r="G1" s="32"/>
    </row>
    <row r="2" spans="1:7" ht="11.25" customHeight="1">
      <c r="A2" s="17" t="s">
        <v>68</v>
      </c>
      <c r="B2" s="18" t="s">
        <v>69</v>
      </c>
      <c r="C2" s="18"/>
      <c r="D2" s="18"/>
      <c r="E2" s="18" t="s">
        <v>70</v>
      </c>
      <c r="F2" s="18"/>
      <c r="G2" s="18"/>
    </row>
    <row r="3" spans="1:7" ht="11.25" customHeight="1">
      <c r="A3" s="17"/>
      <c r="B3" s="19" t="s">
        <v>34</v>
      </c>
      <c r="C3" s="19" t="s">
        <v>35</v>
      </c>
      <c r="D3" s="19" t="s">
        <v>62</v>
      </c>
      <c r="E3" s="19" t="s">
        <v>34</v>
      </c>
      <c r="F3" s="19" t="s">
        <v>35</v>
      </c>
      <c r="G3" s="19" t="s">
        <v>62</v>
      </c>
    </row>
    <row r="4" spans="1:7" s="20" customFormat="1" ht="11.25" customHeight="1">
      <c r="A4" s="17"/>
      <c r="B4" s="19"/>
      <c r="C4" s="19"/>
      <c r="D4" s="19"/>
      <c r="E4" s="19"/>
      <c r="F4" s="19"/>
      <c r="G4" s="19"/>
    </row>
    <row r="5" spans="1:7" ht="11.25" customHeight="1">
      <c r="A5" s="49"/>
      <c r="B5" s="24"/>
      <c r="C5" s="24"/>
      <c r="D5" s="24"/>
      <c r="E5" s="50"/>
      <c r="F5" s="50"/>
      <c r="G5" s="50"/>
    </row>
    <row r="6" spans="1:7" s="40" customFormat="1" ht="11.25" customHeight="1">
      <c r="A6" s="38" t="s">
        <v>63</v>
      </c>
      <c r="B6" s="38"/>
      <c r="C6" s="38"/>
      <c r="D6" s="38"/>
      <c r="E6" s="38"/>
      <c r="F6" s="38"/>
      <c r="G6" s="38"/>
    </row>
    <row r="7" spans="1:7" s="40" customFormat="1" ht="11.25" customHeight="1">
      <c r="A7" s="41"/>
      <c r="B7" s="24"/>
      <c r="C7" s="24"/>
      <c r="D7" s="24"/>
      <c r="E7" s="50"/>
      <c r="F7" s="50"/>
      <c r="G7" s="50"/>
    </row>
    <row r="8" spans="1:7" ht="11.25" customHeight="1">
      <c r="A8" s="42" t="s">
        <v>42</v>
      </c>
      <c r="B8" s="24">
        <v>40.497</v>
      </c>
      <c r="C8" s="24">
        <v>31.373</v>
      </c>
      <c r="D8" s="24">
        <v>71.87</v>
      </c>
      <c r="E8" s="50">
        <v>66.658776</v>
      </c>
      <c r="F8" s="50">
        <v>51.532748</v>
      </c>
      <c r="G8" s="50">
        <v>59.105499</v>
      </c>
    </row>
    <row r="9" spans="1:7" ht="11.25" customHeight="1">
      <c r="A9" s="42" t="s">
        <v>43</v>
      </c>
      <c r="B9" s="24">
        <v>87.44</v>
      </c>
      <c r="C9" s="24">
        <v>64.724</v>
      </c>
      <c r="D9" s="24">
        <v>152.164</v>
      </c>
      <c r="E9" s="50">
        <v>71.268538</v>
      </c>
      <c r="F9" s="50">
        <v>53.089699</v>
      </c>
      <c r="G9" s="50">
        <v>62.113361</v>
      </c>
    </row>
    <row r="10" spans="1:7" ht="11.25" customHeight="1">
      <c r="A10" s="42" t="s">
        <v>44</v>
      </c>
      <c r="B10" s="24">
        <v>67.987</v>
      </c>
      <c r="C10" s="24">
        <v>50.986</v>
      </c>
      <c r="D10" s="24">
        <v>118.972</v>
      </c>
      <c r="E10" s="50">
        <v>71.281224</v>
      </c>
      <c r="F10" s="50">
        <v>54.457793</v>
      </c>
      <c r="G10" s="50">
        <v>62.777467</v>
      </c>
    </row>
    <row r="11" spans="1:7" ht="11.25" customHeight="1">
      <c r="A11" s="42" t="s">
        <v>45</v>
      </c>
      <c r="B11" s="24">
        <v>229.291</v>
      </c>
      <c r="C11" s="24">
        <v>200.256</v>
      </c>
      <c r="D11" s="24">
        <v>429.547</v>
      </c>
      <c r="E11" s="50">
        <v>72.056292</v>
      </c>
      <c r="F11" s="50">
        <v>63.402448</v>
      </c>
      <c r="G11" s="50">
        <v>67.665796</v>
      </c>
    </row>
    <row r="12" spans="1:7" ht="11.25" customHeight="1">
      <c r="A12" s="42" t="s">
        <v>46</v>
      </c>
      <c r="B12" s="24">
        <v>74.953</v>
      </c>
      <c r="C12" s="24">
        <v>58.999</v>
      </c>
      <c r="D12" s="24">
        <v>133.952</v>
      </c>
      <c r="E12" s="50">
        <v>72.977545</v>
      </c>
      <c r="F12" s="50">
        <v>56.644931</v>
      </c>
      <c r="G12" s="50">
        <v>64.737799</v>
      </c>
    </row>
    <row r="13" spans="1:7" ht="11.25" customHeight="1">
      <c r="A13" s="42" t="s">
        <v>47</v>
      </c>
      <c r="B13" s="24">
        <v>99.737</v>
      </c>
      <c r="C13" s="24">
        <v>80.631</v>
      </c>
      <c r="D13" s="24">
        <v>180.368</v>
      </c>
      <c r="E13" s="50">
        <v>73.865063</v>
      </c>
      <c r="F13" s="50">
        <v>60.652061</v>
      </c>
      <c r="G13" s="50">
        <v>67.273642</v>
      </c>
    </row>
    <row r="14" spans="1:7" ht="11.25" customHeight="1">
      <c r="A14" s="42" t="s">
        <v>48</v>
      </c>
      <c r="B14" s="24">
        <v>78.038</v>
      </c>
      <c r="C14" s="24">
        <v>66.998</v>
      </c>
      <c r="D14" s="24">
        <v>145.036</v>
      </c>
      <c r="E14" s="50">
        <v>73.392278</v>
      </c>
      <c r="F14" s="50">
        <v>62.643714</v>
      </c>
      <c r="G14" s="50">
        <v>68.001655</v>
      </c>
    </row>
    <row r="15" spans="1:7" ht="11.25" customHeight="1">
      <c r="A15" s="45" t="s">
        <v>49</v>
      </c>
      <c r="B15" s="24">
        <v>62.466</v>
      </c>
      <c r="C15" s="24">
        <v>49.346</v>
      </c>
      <c r="D15" s="24">
        <v>111.812</v>
      </c>
      <c r="E15" s="50">
        <v>75.122582</v>
      </c>
      <c r="F15" s="50">
        <v>59.465187</v>
      </c>
      <c r="G15" s="50">
        <v>67.218306</v>
      </c>
    </row>
    <row r="16" spans="1:7" ht="11.25" customHeight="1">
      <c r="A16" s="45" t="s">
        <v>50</v>
      </c>
      <c r="B16" s="24">
        <v>52.931</v>
      </c>
      <c r="C16" s="24">
        <v>40.222</v>
      </c>
      <c r="D16" s="24">
        <v>93.153</v>
      </c>
      <c r="E16" s="50">
        <v>74.415948</v>
      </c>
      <c r="F16" s="50">
        <v>57.726436</v>
      </c>
      <c r="G16" s="50">
        <v>66.011434</v>
      </c>
    </row>
    <row r="17" spans="1:7" ht="11.25" customHeight="1">
      <c r="A17" s="45" t="s">
        <v>51</v>
      </c>
      <c r="B17" s="24">
        <v>58.822</v>
      </c>
      <c r="C17" s="24">
        <v>50.587</v>
      </c>
      <c r="D17" s="24">
        <v>109.41</v>
      </c>
      <c r="E17" s="50">
        <v>69.256854</v>
      </c>
      <c r="F17" s="50">
        <v>59.989947</v>
      </c>
      <c r="G17" s="50">
        <v>64.619931</v>
      </c>
    </row>
    <row r="18" spans="1:7" ht="11.25" customHeight="1">
      <c r="A18" s="25" t="s">
        <v>52</v>
      </c>
      <c r="B18" s="26">
        <v>852.161</v>
      </c>
      <c r="C18" s="26">
        <v>694.121</v>
      </c>
      <c r="D18" s="26">
        <v>1546.283</v>
      </c>
      <c r="E18" s="51">
        <v>72.196693</v>
      </c>
      <c r="F18" s="51">
        <v>59.177351</v>
      </c>
      <c r="G18" s="51">
        <v>65.638376</v>
      </c>
    </row>
    <row r="19" spans="1:7" ht="12" customHeight="1">
      <c r="A19" s="27" t="s">
        <v>53</v>
      </c>
      <c r="B19" s="24">
        <v>13043.604</v>
      </c>
      <c r="C19" s="24">
        <v>9510.352</v>
      </c>
      <c r="D19" s="24">
        <v>22553.955</v>
      </c>
      <c r="E19" s="50">
        <v>67.079495</v>
      </c>
      <c r="F19" s="50">
        <v>49.407682</v>
      </c>
      <c r="G19" s="50">
        <v>58.224406</v>
      </c>
    </row>
    <row r="20" spans="1:7" ht="12" customHeight="1">
      <c r="A20" s="27"/>
      <c r="B20" s="24"/>
      <c r="C20" s="24"/>
      <c r="D20" s="24"/>
      <c r="E20" s="50"/>
      <c r="F20" s="50"/>
      <c r="G20" s="50"/>
    </row>
    <row r="21" spans="1:7" s="40" customFormat="1" ht="11.25" customHeight="1">
      <c r="A21" s="38" t="s">
        <v>64</v>
      </c>
      <c r="B21" s="38"/>
      <c r="C21" s="38"/>
      <c r="D21" s="38"/>
      <c r="E21" s="38"/>
      <c r="F21" s="38"/>
      <c r="G21" s="38"/>
    </row>
    <row r="22" spans="1:7" ht="12" customHeight="1">
      <c r="A22" s="27"/>
      <c r="B22" s="24"/>
      <c r="C22" s="24"/>
      <c r="D22" s="24"/>
      <c r="E22" s="50"/>
      <c r="F22" s="50"/>
      <c r="G22" s="50"/>
    </row>
    <row r="23" spans="1:7" ht="12" customHeight="1">
      <c r="A23" s="42" t="s">
        <v>42</v>
      </c>
      <c r="B23" s="24">
        <v>44.771</v>
      </c>
      <c r="C23" s="24">
        <v>34.372</v>
      </c>
      <c r="D23" s="24">
        <v>79.142</v>
      </c>
      <c r="E23" s="50">
        <v>73.281018</v>
      </c>
      <c r="F23" s="50">
        <v>56.654005</v>
      </c>
      <c r="G23" s="50">
        <v>64.965961</v>
      </c>
    </row>
    <row r="24" spans="1:7" ht="12" customHeight="1">
      <c r="A24" s="42" t="s">
        <v>43</v>
      </c>
      <c r="B24" s="24">
        <v>84.832</v>
      </c>
      <c r="C24" s="24">
        <v>66.617</v>
      </c>
      <c r="D24" s="24">
        <v>151.449</v>
      </c>
      <c r="E24" s="50">
        <v>68.907437</v>
      </c>
      <c r="F24" s="50">
        <v>54.182917</v>
      </c>
      <c r="G24" s="50">
        <v>61.487982</v>
      </c>
    </row>
    <row r="25" spans="1:7" ht="12" customHeight="1">
      <c r="A25" s="42" t="s">
        <v>44</v>
      </c>
      <c r="B25" s="24">
        <v>65.58</v>
      </c>
      <c r="C25" s="24">
        <v>48.895</v>
      </c>
      <c r="D25" s="24">
        <v>114.475</v>
      </c>
      <c r="E25" s="50">
        <v>69.659491</v>
      </c>
      <c r="F25" s="50">
        <v>52.129866</v>
      </c>
      <c r="G25" s="50">
        <v>60.786935</v>
      </c>
    </row>
    <row r="26" spans="1:7" ht="12" customHeight="1">
      <c r="A26" s="42" t="s">
        <v>45</v>
      </c>
      <c r="B26" s="24">
        <v>231.934</v>
      </c>
      <c r="C26" s="24">
        <v>197.104</v>
      </c>
      <c r="D26" s="24">
        <v>429.038</v>
      </c>
      <c r="E26" s="50">
        <v>73.570632</v>
      </c>
      <c r="F26" s="50">
        <v>62.203109</v>
      </c>
      <c r="G26" s="50">
        <v>67.794852</v>
      </c>
    </row>
    <row r="27" spans="1:7" ht="12" customHeight="1">
      <c r="A27" s="42" t="s">
        <v>46</v>
      </c>
      <c r="B27" s="24">
        <v>70.769</v>
      </c>
      <c r="C27" s="24">
        <v>59.338</v>
      </c>
      <c r="D27" s="24">
        <v>130.107</v>
      </c>
      <c r="E27" s="50">
        <v>66.678838</v>
      </c>
      <c r="F27" s="50">
        <v>55.55658</v>
      </c>
      <c r="G27" s="50">
        <v>61.063957</v>
      </c>
    </row>
    <row r="28" spans="1:7" ht="12" customHeight="1">
      <c r="A28" s="42" t="s">
        <v>47</v>
      </c>
      <c r="B28" s="24">
        <v>99.322</v>
      </c>
      <c r="C28" s="24">
        <v>78.324</v>
      </c>
      <c r="D28" s="24">
        <v>177.646</v>
      </c>
      <c r="E28" s="50">
        <v>73.507543</v>
      </c>
      <c r="F28" s="50">
        <v>59.283369</v>
      </c>
      <c r="G28" s="50">
        <v>66.405649</v>
      </c>
    </row>
    <row r="29" spans="1:7" ht="12" customHeight="1">
      <c r="A29" s="42" t="s">
        <v>48</v>
      </c>
      <c r="B29" s="24">
        <v>77.427</v>
      </c>
      <c r="C29" s="24">
        <v>65.131</v>
      </c>
      <c r="D29" s="24">
        <v>142.558</v>
      </c>
      <c r="E29" s="50">
        <v>71.572088</v>
      </c>
      <c r="F29" s="50">
        <v>61.417187</v>
      </c>
      <c r="G29" s="50">
        <v>66.474336</v>
      </c>
    </row>
    <row r="30" spans="1:7" ht="12" customHeight="1">
      <c r="A30" s="45" t="s">
        <v>49</v>
      </c>
      <c r="B30" s="24">
        <v>62.952</v>
      </c>
      <c r="C30" s="24">
        <v>50.494</v>
      </c>
      <c r="D30" s="24">
        <v>113.446</v>
      </c>
      <c r="E30" s="50">
        <v>75.599529</v>
      </c>
      <c r="F30" s="50">
        <v>59.791855</v>
      </c>
      <c r="G30" s="50">
        <v>67.595008</v>
      </c>
    </row>
    <row r="31" spans="1:7" ht="12" customHeight="1">
      <c r="A31" s="45" t="s">
        <v>50</v>
      </c>
      <c r="B31" s="24">
        <v>52.598</v>
      </c>
      <c r="C31" s="24">
        <v>41.266</v>
      </c>
      <c r="D31" s="24">
        <v>93.864</v>
      </c>
      <c r="E31" s="50">
        <v>72.117232</v>
      </c>
      <c r="F31" s="50">
        <v>57.868119</v>
      </c>
      <c r="G31" s="50">
        <v>64.926716</v>
      </c>
    </row>
    <row r="32" spans="1:7" ht="12" customHeight="1">
      <c r="A32" s="45" t="s">
        <v>51</v>
      </c>
      <c r="B32" s="24">
        <v>63.124</v>
      </c>
      <c r="C32" s="24">
        <v>49.618</v>
      </c>
      <c r="D32" s="24">
        <v>112.742</v>
      </c>
      <c r="E32" s="50">
        <v>74.157815</v>
      </c>
      <c r="F32" s="50">
        <v>59.523054</v>
      </c>
      <c r="G32" s="50">
        <v>66.797232</v>
      </c>
    </row>
    <row r="33" spans="1:7" ht="11.25" customHeight="1">
      <c r="A33" s="25" t="s">
        <v>52</v>
      </c>
      <c r="B33" s="26">
        <v>853.308</v>
      </c>
      <c r="C33" s="26">
        <v>691.159</v>
      </c>
      <c r="D33" s="26">
        <v>1544.468</v>
      </c>
      <c r="E33" s="51">
        <v>72.058835</v>
      </c>
      <c r="F33" s="51">
        <v>58.675558</v>
      </c>
      <c r="G33" s="51">
        <v>65.306479</v>
      </c>
    </row>
    <row r="34" spans="1:7" ht="11.25" customHeight="1">
      <c r="A34" s="27" t="s">
        <v>53</v>
      </c>
      <c r="B34" s="24">
        <v>12987.414</v>
      </c>
      <c r="C34" s="24">
        <v>9397.844</v>
      </c>
      <c r="D34" s="24">
        <v>22385.257</v>
      </c>
      <c r="E34" s="50">
        <v>66.550085</v>
      </c>
      <c r="F34" s="50">
        <v>48.435451</v>
      </c>
      <c r="G34" s="50">
        <v>57.466766</v>
      </c>
    </row>
    <row r="35" spans="1:7" ht="11.25" customHeight="1">
      <c r="A35" s="27"/>
      <c r="B35" s="24"/>
      <c r="C35" s="24"/>
      <c r="D35" s="24"/>
      <c r="E35" s="50"/>
      <c r="F35" s="50"/>
      <c r="G35" s="50"/>
    </row>
    <row r="36" spans="1:7" s="40" customFormat="1" ht="11.25" customHeight="1">
      <c r="A36" s="38" t="s">
        <v>65</v>
      </c>
      <c r="B36" s="38"/>
      <c r="C36" s="38"/>
      <c r="D36" s="38"/>
      <c r="E36" s="38"/>
      <c r="F36" s="38"/>
      <c r="G36" s="38"/>
    </row>
    <row r="37" spans="1:7" ht="12" customHeight="1">
      <c r="A37" s="27"/>
      <c r="B37" s="24"/>
      <c r="C37" s="24"/>
      <c r="D37" s="24"/>
      <c r="E37" s="50"/>
      <c r="F37" s="50"/>
      <c r="G37" s="50"/>
    </row>
    <row r="38" spans="1:7" ht="12" customHeight="1">
      <c r="A38" s="42" t="s">
        <v>42</v>
      </c>
      <c r="B38" s="24">
        <v>44.178</v>
      </c>
      <c r="C38" s="24">
        <v>34.612</v>
      </c>
      <c r="D38" s="24">
        <v>78.79</v>
      </c>
      <c r="E38" s="50">
        <v>71.530663</v>
      </c>
      <c r="F38" s="50">
        <v>57.149143</v>
      </c>
      <c r="G38" s="50">
        <v>64.339327</v>
      </c>
    </row>
    <row r="39" spans="1:7" ht="12" customHeight="1">
      <c r="A39" s="42" t="s">
        <v>43</v>
      </c>
      <c r="B39" s="24">
        <v>84.896</v>
      </c>
      <c r="C39" s="24">
        <v>66.959</v>
      </c>
      <c r="D39" s="24">
        <v>151.856</v>
      </c>
      <c r="E39" s="50">
        <v>68.936668</v>
      </c>
      <c r="F39" s="50">
        <v>54.379444</v>
      </c>
      <c r="G39" s="50">
        <v>61.603316</v>
      </c>
    </row>
    <row r="40" spans="1:7" ht="12.75" customHeight="1">
      <c r="A40" s="42" t="s">
        <v>44</v>
      </c>
      <c r="B40" s="24">
        <v>67.965</v>
      </c>
      <c r="C40" s="24">
        <v>51.274</v>
      </c>
      <c r="D40" s="24">
        <v>119.24</v>
      </c>
      <c r="E40" s="50">
        <v>72.89397</v>
      </c>
      <c r="F40" s="50">
        <v>55.200486</v>
      </c>
      <c r="G40" s="50">
        <v>63.936406</v>
      </c>
    </row>
    <row r="41" spans="1:7" ht="12.75" customHeight="1">
      <c r="A41" s="42" t="s">
        <v>45</v>
      </c>
      <c r="B41" s="24">
        <v>238.006</v>
      </c>
      <c r="C41" s="24">
        <v>210.387</v>
      </c>
      <c r="D41" s="24">
        <v>448.392</v>
      </c>
      <c r="E41" s="50">
        <v>75.321252</v>
      </c>
      <c r="F41" s="50">
        <v>65.442719</v>
      </c>
      <c r="G41" s="50">
        <v>70.300479</v>
      </c>
    </row>
    <row r="42" spans="1:7" ht="12.75" customHeight="1">
      <c r="A42" s="42" t="s">
        <v>46</v>
      </c>
      <c r="B42" s="24">
        <v>74.769</v>
      </c>
      <c r="C42" s="24">
        <v>57.468</v>
      </c>
      <c r="D42" s="24">
        <v>132.237</v>
      </c>
      <c r="E42" s="50">
        <v>71.853138</v>
      </c>
      <c r="F42" s="50">
        <v>53.831731</v>
      </c>
      <c r="G42" s="50">
        <v>62.741938</v>
      </c>
    </row>
    <row r="43" spans="1:7" ht="12" customHeight="1">
      <c r="A43" s="42" t="s">
        <v>47</v>
      </c>
      <c r="B43" s="24">
        <v>99.466</v>
      </c>
      <c r="C43" s="24">
        <v>83.631</v>
      </c>
      <c r="D43" s="24">
        <v>183.097</v>
      </c>
      <c r="E43" s="50">
        <v>73.335443</v>
      </c>
      <c r="F43" s="50">
        <v>62.359972</v>
      </c>
      <c r="G43" s="50">
        <v>67.850796</v>
      </c>
    </row>
    <row r="44" spans="1:7" ht="12" customHeight="1">
      <c r="A44" s="42" t="s">
        <v>48</v>
      </c>
      <c r="B44" s="24">
        <v>80.057</v>
      </c>
      <c r="C44" s="24">
        <v>64.747</v>
      </c>
      <c r="D44" s="24">
        <v>144.804</v>
      </c>
      <c r="E44" s="50">
        <v>73.477154</v>
      </c>
      <c r="F44" s="50">
        <v>60.931203</v>
      </c>
      <c r="G44" s="50">
        <v>67.174854</v>
      </c>
    </row>
    <row r="45" spans="1:7" ht="12" customHeight="1">
      <c r="A45" s="45" t="s">
        <v>49</v>
      </c>
      <c r="B45" s="24">
        <v>63.814</v>
      </c>
      <c r="C45" s="24">
        <v>53.527</v>
      </c>
      <c r="D45" s="24">
        <v>117.341</v>
      </c>
      <c r="E45" s="50">
        <v>74.966195</v>
      </c>
      <c r="F45" s="50">
        <v>62.405729</v>
      </c>
      <c r="G45" s="50">
        <v>68.59947</v>
      </c>
    </row>
    <row r="46" spans="1:7" ht="12" customHeight="1">
      <c r="A46" s="45" t="s">
        <v>50</v>
      </c>
      <c r="B46" s="24">
        <v>51.378</v>
      </c>
      <c r="C46" s="24">
        <v>42.905</v>
      </c>
      <c r="D46" s="24">
        <v>94.283</v>
      </c>
      <c r="E46" s="50">
        <v>71.626471</v>
      </c>
      <c r="F46" s="50">
        <v>60.679919</v>
      </c>
      <c r="G46" s="50">
        <v>66.092467</v>
      </c>
    </row>
    <row r="47" spans="1:7" ht="12" customHeight="1">
      <c r="A47" s="45" t="s">
        <v>51</v>
      </c>
      <c r="B47" s="24">
        <v>62.404</v>
      </c>
      <c r="C47" s="24">
        <v>51.686</v>
      </c>
      <c r="D47" s="24">
        <v>114.09</v>
      </c>
      <c r="E47" s="50">
        <v>74.689699</v>
      </c>
      <c r="F47" s="50">
        <v>62.434072</v>
      </c>
      <c r="G47" s="50">
        <v>68.520253</v>
      </c>
    </row>
    <row r="48" spans="1:7" ht="11.25" customHeight="1">
      <c r="A48" s="25" t="s">
        <v>52</v>
      </c>
      <c r="B48" s="26">
        <v>866.933</v>
      </c>
      <c r="C48" s="26">
        <v>717.197</v>
      </c>
      <c r="D48" s="26">
        <v>1584.13</v>
      </c>
      <c r="E48" s="51">
        <v>73.270986</v>
      </c>
      <c r="F48" s="51">
        <v>60.551632</v>
      </c>
      <c r="G48" s="51">
        <v>66.849723</v>
      </c>
    </row>
    <row r="49" spans="1:7" ht="11.25" customHeight="1">
      <c r="A49" s="27" t="s">
        <v>53</v>
      </c>
      <c r="B49" s="24">
        <v>13335.637</v>
      </c>
      <c r="C49" s="24">
        <v>9773.767</v>
      </c>
      <c r="D49" s="24">
        <v>23109.405</v>
      </c>
      <c r="E49" s="50">
        <v>67.978146</v>
      </c>
      <c r="F49" s="50">
        <v>50.174252</v>
      </c>
      <c r="G49" s="50">
        <v>59.049284</v>
      </c>
    </row>
    <row r="50" spans="1:7" ht="11.25" customHeight="1">
      <c r="A50" s="49"/>
      <c r="B50" s="24"/>
      <c r="C50" s="24"/>
      <c r="D50" s="24"/>
      <c r="E50" s="50"/>
      <c r="F50" s="50"/>
      <c r="G50" s="50"/>
    </row>
    <row r="51" spans="1:7" s="40" customFormat="1" ht="11.25" customHeight="1">
      <c r="A51" s="38" t="s">
        <v>71</v>
      </c>
      <c r="B51" s="38"/>
      <c r="C51" s="38"/>
      <c r="D51" s="38"/>
      <c r="E51" s="38"/>
      <c r="F51" s="38"/>
      <c r="G51" s="38"/>
    </row>
    <row r="52" spans="1:7" s="40" customFormat="1" ht="11.25" customHeight="1">
      <c r="A52" s="41"/>
      <c r="B52" s="24"/>
      <c r="C52" s="24"/>
      <c r="D52" s="24"/>
      <c r="E52" s="50"/>
      <c r="F52" s="50"/>
      <c r="G52" s="50"/>
    </row>
    <row r="53" spans="1:7" ht="11.25" customHeight="1">
      <c r="A53" s="42" t="s">
        <v>42</v>
      </c>
      <c r="B53" s="24">
        <v>43.088</v>
      </c>
      <c r="C53" s="24">
        <v>32.643</v>
      </c>
      <c r="D53" s="24">
        <v>75.731</v>
      </c>
      <c r="E53" s="50">
        <v>69.862676</v>
      </c>
      <c r="F53" s="50">
        <v>53.324641</v>
      </c>
      <c r="G53" s="50">
        <v>61.586113</v>
      </c>
    </row>
    <row r="54" spans="1:7" ht="11.25" customHeight="1">
      <c r="A54" s="42" t="s">
        <v>43</v>
      </c>
      <c r="B54" s="24">
        <v>87.706</v>
      </c>
      <c r="C54" s="24">
        <v>67.873</v>
      </c>
      <c r="D54" s="24">
        <v>155.579</v>
      </c>
      <c r="E54" s="50">
        <v>70.378098</v>
      </c>
      <c r="F54" s="50">
        <v>54.8513</v>
      </c>
      <c r="G54" s="50">
        <v>62.554503</v>
      </c>
    </row>
    <row r="55" spans="1:7" ht="11.25" customHeight="1">
      <c r="A55" s="42" t="s">
        <v>44</v>
      </c>
      <c r="B55" s="24">
        <v>66.163</v>
      </c>
      <c r="C55" s="24">
        <v>55.377</v>
      </c>
      <c r="D55" s="24">
        <v>121.54</v>
      </c>
      <c r="E55" s="50">
        <v>70.993157</v>
      </c>
      <c r="F55" s="50">
        <v>59.350201</v>
      </c>
      <c r="G55" s="50">
        <v>65.096741</v>
      </c>
    </row>
    <row r="56" spans="1:7" ht="11.25" customHeight="1">
      <c r="A56" s="42" t="s">
        <v>45</v>
      </c>
      <c r="B56" s="24">
        <v>236.068</v>
      </c>
      <c r="C56" s="24">
        <v>209.954</v>
      </c>
      <c r="D56" s="24">
        <v>446.021</v>
      </c>
      <c r="E56" s="50">
        <v>74.204672</v>
      </c>
      <c r="F56" s="50">
        <v>65.288376</v>
      </c>
      <c r="G56" s="50">
        <v>69.672165</v>
      </c>
    </row>
    <row r="57" spans="1:7" ht="11.25" customHeight="1">
      <c r="A57" s="42" t="s">
        <v>46</v>
      </c>
      <c r="B57" s="24">
        <v>75.031</v>
      </c>
      <c r="C57" s="24">
        <v>59.399</v>
      </c>
      <c r="D57" s="24">
        <v>134.43</v>
      </c>
      <c r="E57" s="50">
        <v>72.017771</v>
      </c>
      <c r="F57" s="50">
        <v>56.017361</v>
      </c>
      <c r="G57" s="50">
        <v>63.921867</v>
      </c>
    </row>
    <row r="58" spans="1:7" ht="11.25" customHeight="1">
      <c r="A58" s="42" t="s">
        <v>47</v>
      </c>
      <c r="B58" s="24">
        <v>102.413</v>
      </c>
      <c r="C58" s="24">
        <v>83.18</v>
      </c>
      <c r="D58" s="24">
        <v>185.593</v>
      </c>
      <c r="E58" s="50">
        <v>74.838401</v>
      </c>
      <c r="F58" s="50">
        <v>62.329916</v>
      </c>
      <c r="G58" s="50">
        <v>68.586904</v>
      </c>
    </row>
    <row r="59" spans="1:7" ht="11.25" customHeight="1">
      <c r="A59" s="42" t="s">
        <v>48</v>
      </c>
      <c r="B59" s="24">
        <v>77.525</v>
      </c>
      <c r="C59" s="24">
        <v>62.357</v>
      </c>
      <c r="D59" s="24">
        <v>139.882</v>
      </c>
      <c r="E59" s="50">
        <v>71.516197</v>
      </c>
      <c r="F59" s="50">
        <v>57.962244</v>
      </c>
      <c r="G59" s="50">
        <v>64.700399</v>
      </c>
    </row>
    <row r="60" spans="1:7" ht="11.25" customHeight="1">
      <c r="A60" s="45" t="s">
        <v>49</v>
      </c>
      <c r="B60" s="24">
        <v>62.692</v>
      </c>
      <c r="C60" s="24">
        <v>53.196</v>
      </c>
      <c r="D60" s="24">
        <v>115.888</v>
      </c>
      <c r="E60" s="50">
        <v>75.026211</v>
      </c>
      <c r="F60" s="50">
        <v>62.146583</v>
      </c>
      <c r="G60" s="50">
        <v>68.483545</v>
      </c>
    </row>
    <row r="61" spans="1:7" ht="11.25" customHeight="1">
      <c r="A61" s="45" t="s">
        <v>50</v>
      </c>
      <c r="B61" s="24">
        <v>50.376</v>
      </c>
      <c r="C61" s="24">
        <v>42.024</v>
      </c>
      <c r="D61" s="24">
        <v>92.4</v>
      </c>
      <c r="E61" s="50">
        <v>69.002186</v>
      </c>
      <c r="F61" s="50">
        <v>59.188352</v>
      </c>
      <c r="G61" s="50">
        <v>64.035323</v>
      </c>
    </row>
    <row r="62" spans="1:7" ht="11.25" customHeight="1">
      <c r="A62" s="45" t="s">
        <v>51</v>
      </c>
      <c r="B62" s="24">
        <v>60.606</v>
      </c>
      <c r="C62" s="24">
        <v>50.51</v>
      </c>
      <c r="D62" s="24">
        <v>111.116</v>
      </c>
      <c r="E62" s="50">
        <v>73.479722</v>
      </c>
      <c r="F62" s="50">
        <v>61.672497</v>
      </c>
      <c r="G62" s="50">
        <v>67.531805</v>
      </c>
    </row>
    <row r="63" spans="1:7" ht="11.25" customHeight="1">
      <c r="A63" s="25" t="s">
        <v>52</v>
      </c>
      <c r="B63" s="26">
        <v>861.669</v>
      </c>
      <c r="C63" s="26">
        <v>716.511</v>
      </c>
      <c r="D63" s="26">
        <v>1578.181</v>
      </c>
      <c r="E63" s="51">
        <v>72.655284</v>
      </c>
      <c r="F63" s="51">
        <v>60.444586</v>
      </c>
      <c r="G63" s="51">
        <v>66.487171</v>
      </c>
    </row>
    <row r="64" spans="1:7" ht="12" customHeight="1">
      <c r="A64" s="27" t="s">
        <v>53</v>
      </c>
      <c r="B64" s="24">
        <v>13282.229</v>
      </c>
      <c r="C64" s="24">
        <v>9676.502</v>
      </c>
      <c r="D64" s="24">
        <v>22958.73</v>
      </c>
      <c r="E64" s="50">
        <v>67.557621</v>
      </c>
      <c r="F64" s="50">
        <v>49.550208</v>
      </c>
      <c r="G64" s="50">
        <v>58.520548</v>
      </c>
    </row>
    <row r="65" spans="1:7" ht="12" customHeight="1">
      <c r="A65" s="29"/>
      <c r="B65" s="29"/>
      <c r="C65" s="29"/>
      <c r="D65" s="29"/>
      <c r="E65" s="29"/>
      <c r="F65" s="29"/>
      <c r="G65" s="29"/>
    </row>
    <row r="66" spans="2:7" ht="11.25" customHeight="1">
      <c r="B66" s="52"/>
      <c r="C66" s="52"/>
      <c r="D66" s="52"/>
      <c r="E66" s="52"/>
      <c r="F66" s="52"/>
      <c r="G66" s="52"/>
    </row>
    <row r="67" ht="11.25" customHeight="1">
      <c r="A67" s="30" t="s">
        <v>57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1:G1"/>
    <mergeCell ref="A2:A4"/>
    <mergeCell ref="B2:D2"/>
    <mergeCell ref="E2:G2"/>
    <mergeCell ref="B3:B4"/>
    <mergeCell ref="C3:C4"/>
    <mergeCell ref="D3:D4"/>
    <mergeCell ref="E3:E4"/>
    <mergeCell ref="F3:F4"/>
    <mergeCell ref="G3:G4"/>
    <mergeCell ref="A6:G6"/>
    <mergeCell ref="A21:G21"/>
    <mergeCell ref="A36:G36"/>
    <mergeCell ref="A51:G5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Header>&amp;CANNUARIO STATISTICO REGIONALE - TOSCANA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>
    <tabColor indexed="9"/>
  </sheetPr>
  <dimension ref="A1:CB69"/>
  <sheetViews>
    <sheetView workbookViewId="0" topLeftCell="A1">
      <pane ySplit="5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1.00390625" style="13" customWidth="1"/>
    <col min="2" max="6" width="6.57421875" style="13" customWidth="1"/>
    <col min="7" max="247" width="9.00390625" style="13" customWidth="1"/>
  </cols>
  <sheetData>
    <row r="1" spans="1:6" s="55" customFormat="1" ht="15" customHeight="1">
      <c r="A1" s="53" t="s">
        <v>72</v>
      </c>
      <c r="B1" s="54"/>
      <c r="C1" s="54"/>
      <c r="D1" s="54"/>
      <c r="F1" s="54"/>
    </row>
    <row r="2" spans="1:6" ht="11.25" customHeight="1">
      <c r="A2" s="34"/>
      <c r="B2" s="34"/>
      <c r="C2" s="34"/>
      <c r="D2" s="34"/>
      <c r="E2" s="34"/>
      <c r="F2" s="34"/>
    </row>
    <row r="3" spans="1:11" s="24" customFormat="1" ht="33" customHeight="1">
      <c r="A3" s="17" t="s">
        <v>73</v>
      </c>
      <c r="B3" s="56" t="s">
        <v>74</v>
      </c>
      <c r="C3" s="56" t="s">
        <v>75</v>
      </c>
      <c r="D3" s="57" t="s">
        <v>76</v>
      </c>
      <c r="E3" s="57" t="s">
        <v>77</v>
      </c>
      <c r="F3" s="56" t="s">
        <v>78</v>
      </c>
      <c r="G3" s="58" t="s">
        <v>79</v>
      </c>
      <c r="H3" s="58" t="s">
        <v>80</v>
      </c>
      <c r="I3" s="56" t="s">
        <v>40</v>
      </c>
      <c r="J3" s="58" t="s">
        <v>81</v>
      </c>
      <c r="K3" s="56" t="s">
        <v>82</v>
      </c>
    </row>
    <row r="4" spans="1:11" s="24" customFormat="1" ht="11.25" customHeight="1">
      <c r="A4" s="17"/>
      <c r="B4" s="59" t="s">
        <v>40</v>
      </c>
      <c r="C4" s="59" t="s">
        <v>40</v>
      </c>
      <c r="D4" s="59" t="s">
        <v>40</v>
      </c>
      <c r="E4" s="59" t="s">
        <v>40</v>
      </c>
      <c r="F4" s="59" t="s">
        <v>40</v>
      </c>
      <c r="G4" s="59" t="s">
        <v>40</v>
      </c>
      <c r="H4" s="59" t="s">
        <v>40</v>
      </c>
      <c r="I4" s="59" t="s">
        <v>40</v>
      </c>
      <c r="J4" s="59" t="s">
        <v>40</v>
      </c>
      <c r="K4" s="59" t="s">
        <v>40</v>
      </c>
    </row>
    <row r="5" spans="1:11" s="24" customFormat="1" ht="11.25" customHeight="1">
      <c r="A5" s="17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7:80" ht="11.25" customHeight="1"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s="41" customFormat="1" ht="11.25" customHeight="1">
      <c r="A7" s="38" t="s">
        <v>63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</row>
    <row r="8" spans="1:80" ht="12.75" customHeight="1">
      <c r="A8" s="62"/>
      <c r="B8" s="27"/>
      <c r="C8" s="27"/>
      <c r="D8" s="27"/>
      <c r="E8" s="27"/>
      <c r="F8" s="27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2.75" customHeight="1">
      <c r="A9" s="45" t="s">
        <v>42</v>
      </c>
      <c r="B9" s="27">
        <v>0.543</v>
      </c>
      <c r="C9" s="27">
        <v>20.083</v>
      </c>
      <c r="D9" s="27">
        <v>14.4</v>
      </c>
      <c r="E9" s="27">
        <v>5.683</v>
      </c>
      <c r="F9" s="27">
        <v>51.244</v>
      </c>
      <c r="G9" s="60">
        <v>10.825</v>
      </c>
      <c r="H9" s="60">
        <v>40.419</v>
      </c>
      <c r="I9" s="60">
        <v>71.87</v>
      </c>
      <c r="J9" s="60">
        <v>54.728</v>
      </c>
      <c r="K9" s="60">
        <v>17.142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ht="12.75" customHeight="1">
      <c r="A10" s="45" t="s">
        <v>43</v>
      </c>
      <c r="B10" s="27">
        <v>1.628</v>
      </c>
      <c r="C10" s="27">
        <v>40.192</v>
      </c>
      <c r="D10" s="27">
        <v>28.347</v>
      </c>
      <c r="E10" s="27">
        <v>11.845</v>
      </c>
      <c r="F10" s="27">
        <v>110.344</v>
      </c>
      <c r="G10" s="60">
        <v>25.35</v>
      </c>
      <c r="H10" s="60">
        <v>84.994</v>
      </c>
      <c r="I10" s="60">
        <v>152.164</v>
      </c>
      <c r="J10" s="60">
        <v>114.744</v>
      </c>
      <c r="K10" s="60">
        <v>37.42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ht="12.75" customHeight="1">
      <c r="A11" s="45" t="s">
        <v>44</v>
      </c>
      <c r="B11" s="27">
        <v>2.841</v>
      </c>
      <c r="C11" s="27">
        <v>33.653</v>
      </c>
      <c r="D11" s="27">
        <v>26.367</v>
      </c>
      <c r="E11" s="27">
        <v>7.286</v>
      </c>
      <c r="F11" s="27">
        <v>82.47800000000001</v>
      </c>
      <c r="G11" s="60">
        <v>19.783</v>
      </c>
      <c r="H11" s="60">
        <v>62.695</v>
      </c>
      <c r="I11" s="60">
        <v>118.972</v>
      </c>
      <c r="J11" s="60">
        <v>90.352</v>
      </c>
      <c r="K11" s="60">
        <v>28.62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1:80" ht="12.75" customHeight="1">
      <c r="A12" s="45" t="s">
        <v>45</v>
      </c>
      <c r="B12" s="27">
        <v>7.23</v>
      </c>
      <c r="C12" s="27">
        <v>114.619</v>
      </c>
      <c r="D12" s="27">
        <v>90.553</v>
      </c>
      <c r="E12" s="27">
        <v>24.066</v>
      </c>
      <c r="F12" s="27">
        <v>307.698</v>
      </c>
      <c r="G12" s="60">
        <v>55.391</v>
      </c>
      <c r="H12" s="60">
        <v>252.307</v>
      </c>
      <c r="I12" s="60">
        <v>429.547</v>
      </c>
      <c r="J12" s="60">
        <v>322.21</v>
      </c>
      <c r="K12" s="60">
        <v>107.337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ht="12.75" customHeight="1">
      <c r="A13" s="45" t="s">
        <v>46</v>
      </c>
      <c r="B13" s="27">
        <v>3.854</v>
      </c>
      <c r="C13" s="27">
        <v>25.679</v>
      </c>
      <c r="D13" s="27">
        <v>19.185</v>
      </c>
      <c r="E13" s="27">
        <v>6.494</v>
      </c>
      <c r="F13" s="27">
        <v>104.41999999999999</v>
      </c>
      <c r="G13" s="60">
        <v>20.522</v>
      </c>
      <c r="H13" s="60">
        <v>83.898</v>
      </c>
      <c r="I13" s="60">
        <v>133.952</v>
      </c>
      <c r="J13" s="60">
        <v>106.186</v>
      </c>
      <c r="K13" s="60">
        <v>27.767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ht="12.75" customHeight="1">
      <c r="A14" s="45" t="s">
        <v>47</v>
      </c>
      <c r="B14" s="27">
        <v>3.906</v>
      </c>
      <c r="C14" s="27">
        <v>40.431</v>
      </c>
      <c r="D14" s="27">
        <v>28.578</v>
      </c>
      <c r="E14" s="27">
        <v>11.853</v>
      </c>
      <c r="F14" s="27">
        <v>136.031</v>
      </c>
      <c r="G14" s="60">
        <v>24.172</v>
      </c>
      <c r="H14" s="60">
        <v>111.859</v>
      </c>
      <c r="I14" s="60">
        <v>180.368</v>
      </c>
      <c r="J14" s="60">
        <v>140.668</v>
      </c>
      <c r="K14" s="60">
        <v>39.699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ht="12.75" customHeight="1">
      <c r="A15" s="45" t="s">
        <v>48</v>
      </c>
      <c r="B15" s="27">
        <v>6.51</v>
      </c>
      <c r="C15" s="27">
        <v>63.028999999999996</v>
      </c>
      <c r="D15" s="27">
        <v>53.632</v>
      </c>
      <c r="E15" s="27">
        <v>9.397</v>
      </c>
      <c r="F15" s="27">
        <v>75.497</v>
      </c>
      <c r="G15" s="60">
        <v>15.894</v>
      </c>
      <c r="H15" s="60">
        <v>59.603</v>
      </c>
      <c r="I15" s="60">
        <v>145.036</v>
      </c>
      <c r="J15" s="60">
        <v>112.218</v>
      </c>
      <c r="K15" s="60">
        <v>32.817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 customHeight="1">
      <c r="A16" s="45" t="s">
        <v>49</v>
      </c>
      <c r="B16" s="27">
        <v>8.491</v>
      </c>
      <c r="C16" s="27">
        <v>29.209</v>
      </c>
      <c r="D16" s="27">
        <v>22.066</v>
      </c>
      <c r="E16" s="27">
        <v>7.143</v>
      </c>
      <c r="F16" s="27">
        <v>74.112</v>
      </c>
      <c r="G16" s="60">
        <v>12.929</v>
      </c>
      <c r="H16" s="60">
        <v>61.183</v>
      </c>
      <c r="I16" s="60">
        <v>111.812</v>
      </c>
      <c r="J16" s="60">
        <v>86.267</v>
      </c>
      <c r="K16" s="60">
        <v>25.545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ht="12.75" customHeight="1">
      <c r="A17" s="45" t="s">
        <v>50</v>
      </c>
      <c r="B17" s="27">
        <v>12.876</v>
      </c>
      <c r="C17" s="27">
        <v>12.061</v>
      </c>
      <c r="D17" s="27">
        <v>6.309</v>
      </c>
      <c r="E17" s="27">
        <v>5.752</v>
      </c>
      <c r="F17" s="27">
        <v>68.216</v>
      </c>
      <c r="G17" s="60">
        <v>12.407</v>
      </c>
      <c r="H17" s="60">
        <v>55.809</v>
      </c>
      <c r="I17" s="60">
        <v>93.153</v>
      </c>
      <c r="J17" s="60">
        <v>63.089</v>
      </c>
      <c r="K17" s="60">
        <v>30.064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1:80" ht="12.75" customHeight="1">
      <c r="A18" s="45" t="s">
        <v>51</v>
      </c>
      <c r="B18" s="27">
        <v>0.765</v>
      </c>
      <c r="C18" s="27">
        <v>41.486999999999995</v>
      </c>
      <c r="D18" s="27">
        <v>35.141</v>
      </c>
      <c r="E18" s="27">
        <v>6.346</v>
      </c>
      <c r="F18" s="27">
        <v>67.157</v>
      </c>
      <c r="G18" s="60">
        <v>19.916</v>
      </c>
      <c r="H18" s="60">
        <v>47.241</v>
      </c>
      <c r="I18" s="60">
        <v>109.41</v>
      </c>
      <c r="J18" s="60">
        <v>89.524</v>
      </c>
      <c r="K18" s="60">
        <v>19.886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ht="12.75" customHeight="1">
      <c r="A19" s="25" t="s">
        <v>52</v>
      </c>
      <c r="B19" s="25">
        <v>48.643</v>
      </c>
      <c r="C19" s="25">
        <v>421</v>
      </c>
      <c r="D19" s="25">
        <v>324.577</v>
      </c>
      <c r="E19" s="25">
        <v>95.866</v>
      </c>
      <c r="F19" s="25">
        <v>1077.1970000000001</v>
      </c>
      <c r="G19" s="63">
        <v>217.189</v>
      </c>
      <c r="H19" s="63">
        <v>860.008</v>
      </c>
      <c r="I19" s="63">
        <v>1546.283</v>
      </c>
      <c r="J19" s="63">
        <v>1179.985</v>
      </c>
      <c r="K19" s="63">
        <v>366.298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ht="12.75" customHeight="1">
      <c r="A20" s="27" t="s">
        <v>53</v>
      </c>
      <c r="B20" s="27">
        <v>913.474</v>
      </c>
      <c r="C20" s="27">
        <v>6008.251</v>
      </c>
      <c r="D20" s="27">
        <v>4577.447</v>
      </c>
      <c r="E20" s="27">
        <v>1430.804</v>
      </c>
      <c r="F20" s="27">
        <v>15632.231</v>
      </c>
      <c r="G20" s="60">
        <v>3106.646</v>
      </c>
      <c r="H20" s="60">
        <v>12525.585</v>
      </c>
      <c r="I20" s="60">
        <v>22553.955</v>
      </c>
      <c r="J20" s="60">
        <v>17630.018</v>
      </c>
      <c r="K20" s="60">
        <v>4923.937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ht="12.75" customHeight="1">
      <c r="A21" s="62"/>
      <c r="B21" s="27"/>
      <c r="C21" s="27"/>
      <c r="D21" s="27"/>
      <c r="E21" s="27"/>
      <c r="F21" s="27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s="41" customFormat="1" ht="11.25" customHeight="1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</row>
    <row r="23" spans="1:80" s="41" customFormat="1" ht="11.25" customHeight="1">
      <c r="A23" s="38"/>
      <c r="B23" s="38"/>
      <c r="C23" s="38"/>
      <c r="D23" s="38"/>
      <c r="E23" s="38"/>
      <c r="F23" s="38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</row>
    <row r="24" spans="1:80" ht="12.75" customHeight="1">
      <c r="A24" s="45" t="s">
        <v>42</v>
      </c>
      <c r="B24" s="27">
        <v>0.702</v>
      </c>
      <c r="C24" s="27">
        <f aca="true" t="shared" si="0" ref="C24:C35">D24+E24</f>
        <v>21.431</v>
      </c>
      <c r="D24" s="27">
        <v>16.498</v>
      </c>
      <c r="E24" s="27">
        <v>4.933</v>
      </c>
      <c r="F24" s="27">
        <f aca="true" t="shared" si="1" ref="F24:F35">G24+H24</f>
        <v>57.01</v>
      </c>
      <c r="G24" s="60">
        <v>13.683</v>
      </c>
      <c r="H24" s="60">
        <v>43.327</v>
      </c>
      <c r="I24" s="60">
        <v>79.142</v>
      </c>
      <c r="J24" s="60">
        <v>59.784</v>
      </c>
      <c r="K24" s="60">
        <v>19.358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ht="12.75" customHeight="1">
      <c r="A25" s="45" t="s">
        <v>43</v>
      </c>
      <c r="B25" s="27">
        <v>2.483</v>
      </c>
      <c r="C25" s="27">
        <f t="shared" si="0"/>
        <v>42.125</v>
      </c>
      <c r="D25" s="27">
        <v>28.931</v>
      </c>
      <c r="E25" s="27">
        <v>13.194</v>
      </c>
      <c r="F25" s="27">
        <f t="shared" si="1"/>
        <v>106.84</v>
      </c>
      <c r="G25" s="60">
        <v>24.217</v>
      </c>
      <c r="H25" s="60">
        <v>82.623</v>
      </c>
      <c r="I25" s="60">
        <v>151.449</v>
      </c>
      <c r="J25" s="60">
        <v>107.276</v>
      </c>
      <c r="K25" s="60">
        <v>44.173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ht="12.75" customHeight="1">
      <c r="A26" s="45" t="s">
        <v>44</v>
      </c>
      <c r="B26" s="27">
        <v>1.603</v>
      </c>
      <c r="C26" s="27">
        <f t="shared" si="0"/>
        <v>24.683</v>
      </c>
      <c r="D26" s="27">
        <v>19.166</v>
      </c>
      <c r="E26" s="27">
        <v>5.517</v>
      </c>
      <c r="F26" s="27">
        <f t="shared" si="1"/>
        <v>88.19</v>
      </c>
      <c r="G26" s="60">
        <v>24.035</v>
      </c>
      <c r="H26" s="60">
        <v>64.155</v>
      </c>
      <c r="I26" s="60">
        <v>114.475</v>
      </c>
      <c r="J26" s="60">
        <v>86.547</v>
      </c>
      <c r="K26" s="60">
        <v>27.929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ht="12.75" customHeight="1">
      <c r="A27" s="45" t="s">
        <v>45</v>
      </c>
      <c r="B27" s="27">
        <v>5.291</v>
      </c>
      <c r="C27" s="27">
        <f t="shared" si="0"/>
        <v>122.707</v>
      </c>
      <c r="D27" s="27">
        <v>92.265</v>
      </c>
      <c r="E27" s="27">
        <v>30.442</v>
      </c>
      <c r="F27" s="27">
        <f t="shared" si="1"/>
        <v>301.041</v>
      </c>
      <c r="G27" s="60">
        <v>59.631</v>
      </c>
      <c r="H27" s="60">
        <v>241.41</v>
      </c>
      <c r="I27" s="60">
        <v>429.038</v>
      </c>
      <c r="J27" s="60">
        <v>316.772</v>
      </c>
      <c r="K27" s="60">
        <v>112.266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1:80" ht="12.75" customHeight="1">
      <c r="A28" s="45" t="s">
        <v>46</v>
      </c>
      <c r="B28" s="27">
        <v>5.162</v>
      </c>
      <c r="C28" s="27">
        <f t="shared" si="0"/>
        <v>24.1</v>
      </c>
      <c r="D28" s="27">
        <v>17.308</v>
      </c>
      <c r="E28" s="27">
        <v>6.792</v>
      </c>
      <c r="F28" s="27">
        <f t="shared" si="1"/>
        <v>100.845</v>
      </c>
      <c r="G28" s="60">
        <v>19.968</v>
      </c>
      <c r="H28" s="60">
        <v>80.877</v>
      </c>
      <c r="I28" s="60">
        <v>130.107</v>
      </c>
      <c r="J28" s="60">
        <v>99.58</v>
      </c>
      <c r="K28" s="60">
        <v>30.526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ht="12.75" customHeight="1">
      <c r="A29" s="45" t="s">
        <v>47</v>
      </c>
      <c r="B29" s="27">
        <v>2.714</v>
      </c>
      <c r="C29" s="27">
        <f t="shared" si="0"/>
        <v>42.043</v>
      </c>
      <c r="D29" s="27">
        <v>30.915</v>
      </c>
      <c r="E29" s="27">
        <v>11.128</v>
      </c>
      <c r="F29" s="27">
        <f t="shared" si="1"/>
        <v>132.889</v>
      </c>
      <c r="G29" s="60">
        <v>23.335</v>
      </c>
      <c r="H29" s="60">
        <v>109.554</v>
      </c>
      <c r="I29" s="60">
        <v>177.646</v>
      </c>
      <c r="J29" s="60">
        <v>138.514</v>
      </c>
      <c r="K29" s="60">
        <v>39.132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ht="12.75" customHeight="1">
      <c r="A30" s="45" t="s">
        <v>48</v>
      </c>
      <c r="B30" s="27">
        <v>7.812</v>
      </c>
      <c r="C30" s="27">
        <f t="shared" si="0"/>
        <v>51.42400000000001</v>
      </c>
      <c r="D30" s="27">
        <v>42.316</v>
      </c>
      <c r="E30" s="27">
        <v>9.108</v>
      </c>
      <c r="F30" s="27">
        <f t="shared" si="1"/>
        <v>83.323</v>
      </c>
      <c r="G30" s="60">
        <v>15.38</v>
      </c>
      <c r="H30" s="60">
        <v>67.943</v>
      </c>
      <c r="I30" s="60">
        <v>142.558</v>
      </c>
      <c r="J30" s="60">
        <v>112.937</v>
      </c>
      <c r="K30" s="60">
        <v>29.621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ht="12.75" customHeight="1">
      <c r="A31" s="45" t="s">
        <v>49</v>
      </c>
      <c r="B31" s="27">
        <v>9.929</v>
      </c>
      <c r="C31" s="27">
        <f t="shared" si="0"/>
        <v>31.290999999999997</v>
      </c>
      <c r="D31" s="27">
        <v>23.595</v>
      </c>
      <c r="E31" s="27">
        <v>7.696</v>
      </c>
      <c r="F31" s="27">
        <f t="shared" si="1"/>
        <v>72.226</v>
      </c>
      <c r="G31" s="60">
        <v>12.368</v>
      </c>
      <c r="H31" s="60">
        <v>59.858</v>
      </c>
      <c r="I31" s="60">
        <v>113.446</v>
      </c>
      <c r="J31" s="60">
        <v>86.499</v>
      </c>
      <c r="K31" s="60">
        <v>26.947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2" spans="1:80" ht="12.75" customHeight="1">
      <c r="A32" s="45" t="s">
        <v>50</v>
      </c>
      <c r="B32" s="27">
        <v>12.719</v>
      </c>
      <c r="C32" s="27">
        <f t="shared" si="0"/>
        <v>12.372</v>
      </c>
      <c r="D32" s="27">
        <v>8.052</v>
      </c>
      <c r="E32" s="27">
        <v>4.32</v>
      </c>
      <c r="F32" s="27">
        <f t="shared" si="1"/>
        <v>68.773</v>
      </c>
      <c r="G32" s="60">
        <v>13.242</v>
      </c>
      <c r="H32" s="60">
        <v>55.531</v>
      </c>
      <c r="I32" s="60">
        <v>93.864</v>
      </c>
      <c r="J32" s="60">
        <v>61.943</v>
      </c>
      <c r="K32" s="60">
        <v>31.921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ht="12.75" customHeight="1">
      <c r="A33" s="45" t="s">
        <v>51</v>
      </c>
      <c r="B33" s="27">
        <v>0.428</v>
      </c>
      <c r="C33" s="27">
        <f t="shared" si="0"/>
        <v>41.351</v>
      </c>
      <c r="D33" s="27">
        <v>35.511</v>
      </c>
      <c r="E33" s="27">
        <v>5.84</v>
      </c>
      <c r="F33" s="27">
        <f t="shared" si="1"/>
        <v>70.963</v>
      </c>
      <c r="G33" s="60">
        <v>15.5</v>
      </c>
      <c r="H33" s="60">
        <v>55.463</v>
      </c>
      <c r="I33" s="60">
        <v>112.742</v>
      </c>
      <c r="J33" s="60">
        <v>84.922</v>
      </c>
      <c r="K33" s="60">
        <v>27.82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ht="12.75" customHeight="1">
      <c r="A34" s="25" t="s">
        <v>52</v>
      </c>
      <c r="B34" s="25">
        <v>49</v>
      </c>
      <c r="C34" s="25">
        <f t="shared" si="0"/>
        <v>413.52700000000004</v>
      </c>
      <c r="D34" s="25">
        <v>314.557</v>
      </c>
      <c r="E34" s="25">
        <v>98.97</v>
      </c>
      <c r="F34" s="25">
        <f t="shared" si="1"/>
        <v>1082.1</v>
      </c>
      <c r="G34" s="63">
        <v>221.36</v>
      </c>
      <c r="H34" s="63">
        <v>860.74</v>
      </c>
      <c r="I34" s="63">
        <v>1544.468</v>
      </c>
      <c r="J34" s="63">
        <v>1154.774</v>
      </c>
      <c r="K34" s="63">
        <v>389.694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80" ht="12.75" customHeight="1">
      <c r="A35" s="27" t="s">
        <v>53</v>
      </c>
      <c r="B35" s="64">
        <v>905</v>
      </c>
      <c r="C35" s="27">
        <f t="shared" si="0"/>
        <v>5924.9839999999995</v>
      </c>
      <c r="D35" s="27">
        <v>4597.012</v>
      </c>
      <c r="E35" s="27">
        <v>1327.972</v>
      </c>
      <c r="F35" s="27">
        <f t="shared" si="1"/>
        <v>15555.41</v>
      </c>
      <c r="G35" s="60">
        <v>3130.334</v>
      </c>
      <c r="H35" s="60">
        <v>12425.076</v>
      </c>
      <c r="I35" s="60">
        <v>22385.257</v>
      </c>
      <c r="J35" s="60">
        <v>17356.8</v>
      </c>
      <c r="K35" s="60">
        <v>5028.457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ht="12.75" customHeight="1">
      <c r="A36" s="62"/>
      <c r="B36" s="27"/>
      <c r="C36" s="27"/>
      <c r="D36" s="27"/>
      <c r="E36" s="27"/>
      <c r="F36" s="27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41" customFormat="1" ht="11.25" customHeight="1">
      <c r="A37" s="38" t="s">
        <v>65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</row>
    <row r="38" spans="1:80" s="41" customFormat="1" ht="11.25" customHeight="1">
      <c r="A38" s="38"/>
      <c r="B38" s="65"/>
      <c r="C38" s="65"/>
      <c r="D38" s="65"/>
      <c r="E38" s="65"/>
      <c r="F38" s="65"/>
      <c r="G38" s="66"/>
      <c r="H38" s="66"/>
      <c r="I38" s="66"/>
      <c r="J38" s="66"/>
      <c r="K38" s="66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</row>
    <row r="39" spans="1:80" ht="12.75" customHeight="1">
      <c r="A39" s="45" t="s">
        <v>42</v>
      </c>
      <c r="B39" s="27">
        <v>1.783</v>
      </c>
      <c r="C39" s="27">
        <f aca="true" t="shared" si="2" ref="C39:C50">D39+E39</f>
        <v>20.655</v>
      </c>
      <c r="D39" s="27">
        <v>16.23</v>
      </c>
      <c r="E39" s="27">
        <v>4.425</v>
      </c>
      <c r="F39" s="27">
        <f aca="true" t="shared" si="3" ref="F39:F50">G39+H39</f>
        <v>56.352000000000004</v>
      </c>
      <c r="G39" s="60">
        <v>13.137</v>
      </c>
      <c r="H39" s="60">
        <v>43.215</v>
      </c>
      <c r="I39" s="60">
        <v>78.79</v>
      </c>
      <c r="J39" s="60">
        <v>58.539</v>
      </c>
      <c r="K39" s="60">
        <v>20.251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</row>
    <row r="40" spans="1:80" ht="12.75" customHeight="1">
      <c r="A40" s="45" t="s">
        <v>43</v>
      </c>
      <c r="B40" s="27">
        <v>3.762</v>
      </c>
      <c r="C40" s="27">
        <f t="shared" si="2"/>
        <v>43.592</v>
      </c>
      <c r="D40" s="27">
        <v>31.691</v>
      </c>
      <c r="E40" s="27">
        <v>11.901</v>
      </c>
      <c r="F40" s="27">
        <f t="shared" si="3"/>
        <v>104.501</v>
      </c>
      <c r="G40" s="60">
        <v>21.064</v>
      </c>
      <c r="H40" s="60">
        <v>83.437</v>
      </c>
      <c r="I40" s="60">
        <v>151.856</v>
      </c>
      <c r="J40" s="60">
        <v>111.313</v>
      </c>
      <c r="K40" s="60">
        <v>40.543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</row>
    <row r="41" spans="1:80" ht="12.75" customHeight="1">
      <c r="A41" s="45" t="s">
        <v>44</v>
      </c>
      <c r="B41" s="27">
        <v>1.879</v>
      </c>
      <c r="C41" s="27">
        <f t="shared" si="2"/>
        <v>31.503</v>
      </c>
      <c r="D41" s="27">
        <v>23.56</v>
      </c>
      <c r="E41" s="27">
        <v>7.943</v>
      </c>
      <c r="F41" s="27">
        <f t="shared" si="3"/>
        <v>85.857</v>
      </c>
      <c r="G41" s="60">
        <v>25.3</v>
      </c>
      <c r="H41" s="60">
        <v>60.557</v>
      </c>
      <c r="I41" s="60">
        <v>119.24</v>
      </c>
      <c r="J41" s="60">
        <v>85.265</v>
      </c>
      <c r="K41" s="60">
        <v>33.975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ht="12.75" customHeight="1">
      <c r="A42" s="45" t="s">
        <v>45</v>
      </c>
      <c r="B42" s="27">
        <v>7.313</v>
      </c>
      <c r="C42" s="27">
        <f t="shared" si="2"/>
        <v>115.071</v>
      </c>
      <c r="D42" s="27">
        <v>87.573</v>
      </c>
      <c r="E42" s="27">
        <v>27.498</v>
      </c>
      <c r="F42" s="27">
        <f t="shared" si="3"/>
        <v>326.009</v>
      </c>
      <c r="G42" s="60">
        <v>69.602</v>
      </c>
      <c r="H42" s="60">
        <v>256.407</v>
      </c>
      <c r="I42" s="60">
        <v>448.392</v>
      </c>
      <c r="J42" s="60">
        <v>330.862</v>
      </c>
      <c r="K42" s="60">
        <v>117.53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ht="12.75" customHeight="1">
      <c r="A43" s="45" t="s">
        <v>46</v>
      </c>
      <c r="B43" s="27">
        <v>6.954</v>
      </c>
      <c r="C43" s="27">
        <f t="shared" si="2"/>
        <v>28.687</v>
      </c>
      <c r="D43" s="27">
        <v>23.085</v>
      </c>
      <c r="E43" s="27">
        <v>5.602</v>
      </c>
      <c r="F43" s="27">
        <f t="shared" si="3"/>
        <v>96.596</v>
      </c>
      <c r="G43" s="60">
        <v>15.881</v>
      </c>
      <c r="H43" s="60">
        <v>80.715</v>
      </c>
      <c r="I43" s="60">
        <v>132.237</v>
      </c>
      <c r="J43" s="60">
        <v>102.894</v>
      </c>
      <c r="K43" s="60">
        <v>29.343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</row>
    <row r="44" spans="1:80" ht="12.75" customHeight="1">
      <c r="A44" s="45" t="s">
        <v>47</v>
      </c>
      <c r="B44" s="27">
        <v>3.168</v>
      </c>
      <c r="C44" s="27">
        <f t="shared" si="2"/>
        <v>43.137</v>
      </c>
      <c r="D44" s="27">
        <v>31.377</v>
      </c>
      <c r="E44" s="27">
        <v>11.76</v>
      </c>
      <c r="F44" s="27">
        <f t="shared" si="3"/>
        <v>136.793</v>
      </c>
      <c r="G44" s="60">
        <v>23.309</v>
      </c>
      <c r="H44" s="60">
        <v>113.484</v>
      </c>
      <c r="I44" s="60">
        <v>183.097</v>
      </c>
      <c r="J44" s="60">
        <v>143.018</v>
      </c>
      <c r="K44" s="60">
        <v>40.079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ht="12.75" customHeight="1">
      <c r="A45" s="45" t="s">
        <v>48</v>
      </c>
      <c r="B45" s="27">
        <v>7.072</v>
      </c>
      <c r="C45" s="27">
        <f t="shared" si="2"/>
        <v>48.443999999999996</v>
      </c>
      <c r="D45" s="27">
        <v>40.608</v>
      </c>
      <c r="E45" s="27">
        <v>7.836</v>
      </c>
      <c r="F45" s="27">
        <f t="shared" si="3"/>
        <v>89.289</v>
      </c>
      <c r="G45" s="60">
        <v>19.961</v>
      </c>
      <c r="H45" s="60">
        <v>69.328</v>
      </c>
      <c r="I45" s="60">
        <v>144.804</v>
      </c>
      <c r="J45" s="60">
        <v>109.455</v>
      </c>
      <c r="K45" s="60">
        <v>35.349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</row>
    <row r="46" spans="1:80" ht="12.75" customHeight="1">
      <c r="A46" s="45" t="s">
        <v>49</v>
      </c>
      <c r="B46" s="27">
        <v>9.338</v>
      </c>
      <c r="C46" s="27">
        <f t="shared" si="2"/>
        <v>31.421</v>
      </c>
      <c r="D46" s="27">
        <v>24.486</v>
      </c>
      <c r="E46" s="27">
        <v>6.935</v>
      </c>
      <c r="F46" s="27">
        <f t="shared" si="3"/>
        <v>76.583</v>
      </c>
      <c r="G46" s="60">
        <v>12.75</v>
      </c>
      <c r="H46" s="60">
        <v>63.833</v>
      </c>
      <c r="I46" s="60">
        <v>117.341</v>
      </c>
      <c r="J46" s="60">
        <v>87.614</v>
      </c>
      <c r="K46" s="60">
        <v>29.727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</row>
    <row r="47" spans="1:80" ht="12.75" customHeight="1">
      <c r="A47" s="45" t="s">
        <v>50</v>
      </c>
      <c r="B47" s="27">
        <v>7.951</v>
      </c>
      <c r="C47" s="27">
        <f t="shared" si="2"/>
        <v>13.452000000000002</v>
      </c>
      <c r="D47" s="27">
        <v>7.331</v>
      </c>
      <c r="E47" s="27">
        <v>6.121</v>
      </c>
      <c r="F47" s="27">
        <f t="shared" si="3"/>
        <v>72.879</v>
      </c>
      <c r="G47" s="60">
        <v>15.136</v>
      </c>
      <c r="H47" s="60">
        <v>57.743</v>
      </c>
      <c r="I47" s="60">
        <v>94.283</v>
      </c>
      <c r="J47" s="60">
        <v>62.799</v>
      </c>
      <c r="K47" s="60">
        <v>31.484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ht="12.75" customHeight="1">
      <c r="A48" s="45" t="s">
        <v>51</v>
      </c>
      <c r="B48" s="27">
        <v>0.146</v>
      </c>
      <c r="C48" s="27">
        <f t="shared" si="2"/>
        <v>38.284</v>
      </c>
      <c r="D48" s="27">
        <v>33.484</v>
      </c>
      <c r="E48" s="27">
        <v>4.8</v>
      </c>
      <c r="F48" s="27">
        <f t="shared" si="3"/>
        <v>75.66</v>
      </c>
      <c r="G48" s="60">
        <v>19.107</v>
      </c>
      <c r="H48" s="60">
        <v>56.553</v>
      </c>
      <c r="I48" s="60">
        <v>114.09</v>
      </c>
      <c r="J48" s="60">
        <v>87.715</v>
      </c>
      <c r="K48" s="60">
        <v>26.374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ht="12.75" customHeight="1">
      <c r="A49" s="25" t="s">
        <v>52</v>
      </c>
      <c r="B49" s="25">
        <v>49</v>
      </c>
      <c r="C49" s="25">
        <f t="shared" si="2"/>
        <v>368.789</v>
      </c>
      <c r="D49" s="25">
        <v>49.366</v>
      </c>
      <c r="E49" s="25">
        <v>319.423</v>
      </c>
      <c r="F49" s="25">
        <f t="shared" si="3"/>
        <v>330.067</v>
      </c>
      <c r="G49" s="63">
        <v>94.819</v>
      </c>
      <c r="H49" s="63">
        <v>235.248</v>
      </c>
      <c r="I49" s="63">
        <v>1584</v>
      </c>
      <c r="J49" s="63">
        <v>1179.475</v>
      </c>
      <c r="K49" s="63">
        <v>404.656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</row>
    <row r="50" spans="1:80" ht="12.75" customHeight="1">
      <c r="A50" s="27" t="s">
        <v>53</v>
      </c>
      <c r="B50" s="27">
        <v>896</v>
      </c>
      <c r="C50" s="27">
        <f t="shared" si="2"/>
        <v>5553.326</v>
      </c>
      <c r="D50" s="27">
        <v>895.562</v>
      </c>
      <c r="E50" s="27">
        <v>4657.764</v>
      </c>
      <c r="F50" s="27">
        <f t="shared" si="3"/>
        <v>4573.918</v>
      </c>
      <c r="G50" s="60">
        <v>1319.428</v>
      </c>
      <c r="H50" s="60">
        <v>3254.49</v>
      </c>
      <c r="I50" s="60">
        <v>23109.405</v>
      </c>
      <c r="J50" s="60">
        <v>17847.719</v>
      </c>
      <c r="K50" s="60">
        <v>5261.685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ht="12.75" customHeight="1">
      <c r="A51" s="27"/>
      <c r="B51" s="27"/>
      <c r="C51" s="27"/>
      <c r="D51" s="27"/>
      <c r="E51" s="27"/>
      <c r="F51" s="27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</row>
    <row r="52" spans="1:80" s="41" customFormat="1" ht="11.25" customHeight="1">
      <c r="A52" s="38" t="s">
        <v>66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s="41" customFormat="1" ht="11.25" customHeight="1">
      <c r="A53" s="38"/>
      <c r="B53" s="38"/>
      <c r="C53" s="38"/>
      <c r="D53" s="38"/>
      <c r="E53" s="38"/>
      <c r="F53" s="38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2.75" customHeight="1">
      <c r="A54" s="45" t="s">
        <v>42</v>
      </c>
      <c r="B54" s="27">
        <v>1.947</v>
      </c>
      <c r="C54" s="27">
        <f aca="true" t="shared" si="4" ref="C54:C65">D54+E54</f>
        <v>17.101</v>
      </c>
      <c r="D54" s="27">
        <v>11.711</v>
      </c>
      <c r="E54" s="27">
        <v>5.39</v>
      </c>
      <c r="F54" s="27">
        <f aca="true" t="shared" si="5" ref="F54:F65">G54+H54</f>
        <v>56.684</v>
      </c>
      <c r="G54" s="60">
        <v>12.138</v>
      </c>
      <c r="H54" s="60">
        <v>44.546</v>
      </c>
      <c r="I54" s="60">
        <v>75.731</v>
      </c>
      <c r="J54" s="60">
        <v>56.632</v>
      </c>
      <c r="K54" s="60">
        <v>19.099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ht="12.75" customHeight="1">
      <c r="A55" s="45" t="s">
        <v>43</v>
      </c>
      <c r="B55" s="27">
        <v>3.94</v>
      </c>
      <c r="C55" s="27">
        <f t="shared" si="4"/>
        <v>47.278</v>
      </c>
      <c r="D55" s="27">
        <v>36.997</v>
      </c>
      <c r="E55" s="27">
        <v>10.281</v>
      </c>
      <c r="F55" s="27">
        <f t="shared" si="5"/>
        <v>104.362</v>
      </c>
      <c r="G55" s="60">
        <v>21.83</v>
      </c>
      <c r="H55" s="60">
        <v>82.532</v>
      </c>
      <c r="I55" s="60">
        <v>155.579</v>
      </c>
      <c r="J55" s="60">
        <v>113.954</v>
      </c>
      <c r="K55" s="60">
        <v>41.626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</row>
    <row r="56" spans="1:80" ht="12.75" customHeight="1">
      <c r="A56" s="45" t="s">
        <v>44</v>
      </c>
      <c r="B56" s="27">
        <v>1.066</v>
      </c>
      <c r="C56" s="27">
        <f t="shared" si="4"/>
        <v>30.732</v>
      </c>
      <c r="D56" s="27">
        <v>22.889</v>
      </c>
      <c r="E56" s="27">
        <v>7.843</v>
      </c>
      <c r="F56" s="27">
        <f t="shared" si="5"/>
        <v>89.74099999999999</v>
      </c>
      <c r="G56" s="60">
        <v>21.534</v>
      </c>
      <c r="H56" s="60">
        <v>68.207</v>
      </c>
      <c r="I56" s="60">
        <v>121.54</v>
      </c>
      <c r="J56" s="60">
        <v>86.489</v>
      </c>
      <c r="K56" s="60">
        <v>35.051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ht="12.75" customHeight="1">
      <c r="A57" s="45" t="s">
        <v>45</v>
      </c>
      <c r="B57" s="27">
        <v>6.185</v>
      </c>
      <c r="C57" s="27">
        <f t="shared" si="4"/>
        <v>108.739</v>
      </c>
      <c r="D57" s="27">
        <v>80.15</v>
      </c>
      <c r="E57" s="27">
        <v>28.589</v>
      </c>
      <c r="F57" s="27">
        <f t="shared" si="5"/>
        <v>331.098</v>
      </c>
      <c r="G57" s="60">
        <v>57.588</v>
      </c>
      <c r="H57" s="60">
        <v>273.51</v>
      </c>
      <c r="I57" s="60">
        <v>446.022</v>
      </c>
      <c r="J57" s="60">
        <v>333.493</v>
      </c>
      <c r="K57" s="60">
        <v>112.528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</row>
    <row r="58" spans="1:80" ht="12.75" customHeight="1">
      <c r="A58" s="45" t="s">
        <v>46</v>
      </c>
      <c r="B58" s="27">
        <v>6.372</v>
      </c>
      <c r="C58" s="27">
        <f t="shared" si="4"/>
        <v>27.387999999999998</v>
      </c>
      <c r="D58" s="27">
        <v>22.759</v>
      </c>
      <c r="E58" s="27">
        <v>4.629</v>
      </c>
      <c r="F58" s="27">
        <f t="shared" si="5"/>
        <v>100.669</v>
      </c>
      <c r="G58" s="60">
        <v>19.113</v>
      </c>
      <c r="H58" s="60">
        <v>81.556</v>
      </c>
      <c r="I58" s="60">
        <v>134.43</v>
      </c>
      <c r="J58" s="60">
        <v>106.666</v>
      </c>
      <c r="K58" s="60">
        <v>27.763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</row>
    <row r="59" spans="1:80" ht="12.75" customHeight="1">
      <c r="A59" s="45" t="s">
        <v>47</v>
      </c>
      <c r="B59" s="27">
        <v>3.302</v>
      </c>
      <c r="C59" s="27">
        <f t="shared" si="4"/>
        <v>44.916</v>
      </c>
      <c r="D59" s="27">
        <v>33.272</v>
      </c>
      <c r="E59" s="27">
        <v>11.644</v>
      </c>
      <c r="F59" s="27">
        <f t="shared" si="5"/>
        <v>137.376</v>
      </c>
      <c r="G59" s="60">
        <v>26.622</v>
      </c>
      <c r="H59" s="60">
        <v>110.754</v>
      </c>
      <c r="I59" s="60">
        <v>185.593</v>
      </c>
      <c r="J59" s="60">
        <v>140.321</v>
      </c>
      <c r="K59" s="60">
        <v>45.273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</row>
    <row r="60" spans="1:80" ht="12.75" customHeight="1">
      <c r="A60" s="45" t="s">
        <v>48</v>
      </c>
      <c r="B60" s="27">
        <v>5.901</v>
      </c>
      <c r="C60" s="27">
        <f t="shared" si="4"/>
        <v>53.044</v>
      </c>
      <c r="D60" s="27">
        <v>42.594</v>
      </c>
      <c r="E60" s="27">
        <v>10.45</v>
      </c>
      <c r="F60" s="27">
        <f t="shared" si="5"/>
        <v>80.937</v>
      </c>
      <c r="G60" s="60">
        <v>20.243</v>
      </c>
      <c r="H60" s="60">
        <v>60.694</v>
      </c>
      <c r="I60" s="60">
        <v>139.882</v>
      </c>
      <c r="J60" s="60">
        <v>103.778</v>
      </c>
      <c r="K60" s="60">
        <v>36.103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</row>
    <row r="61" spans="1:80" ht="12.75" customHeight="1">
      <c r="A61" s="45" t="s">
        <v>49</v>
      </c>
      <c r="B61" s="27">
        <v>9.224</v>
      </c>
      <c r="C61" s="27">
        <f t="shared" si="4"/>
        <v>29.682</v>
      </c>
      <c r="D61" s="27">
        <v>22.967</v>
      </c>
      <c r="E61" s="27">
        <v>6.715</v>
      </c>
      <c r="F61" s="27">
        <f t="shared" si="5"/>
        <v>76.981</v>
      </c>
      <c r="G61" s="60">
        <v>13.715</v>
      </c>
      <c r="H61" s="60">
        <v>63.266</v>
      </c>
      <c r="I61" s="60">
        <v>115.888</v>
      </c>
      <c r="J61" s="60">
        <v>88.993</v>
      </c>
      <c r="K61" s="60">
        <v>26.896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</row>
    <row r="62" spans="1:80" ht="12.75" customHeight="1">
      <c r="A62" s="45" t="s">
        <v>50</v>
      </c>
      <c r="B62" s="27">
        <v>8.137</v>
      </c>
      <c r="C62" s="27">
        <f t="shared" si="4"/>
        <v>14.042</v>
      </c>
      <c r="D62" s="27">
        <v>6.16</v>
      </c>
      <c r="E62" s="27">
        <v>7.882</v>
      </c>
      <c r="F62" s="27">
        <f t="shared" si="5"/>
        <v>70.221</v>
      </c>
      <c r="G62" s="60">
        <v>15.121</v>
      </c>
      <c r="H62" s="60">
        <v>55.1</v>
      </c>
      <c r="I62" s="60">
        <v>92.4</v>
      </c>
      <c r="J62" s="60">
        <v>63.17</v>
      </c>
      <c r="K62" s="60">
        <v>29.23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</row>
    <row r="63" spans="1:80" ht="12.75" customHeight="1">
      <c r="A63" s="45" t="s">
        <v>51</v>
      </c>
      <c r="B63" s="27">
        <v>0.219</v>
      </c>
      <c r="C63" s="27">
        <f t="shared" si="4"/>
        <v>38.266999999999996</v>
      </c>
      <c r="D63" s="27">
        <v>33.318</v>
      </c>
      <c r="E63" s="27">
        <v>4.949</v>
      </c>
      <c r="F63" s="27">
        <f t="shared" si="5"/>
        <v>72.629</v>
      </c>
      <c r="G63" s="60">
        <v>19.136</v>
      </c>
      <c r="H63" s="60">
        <v>53.493</v>
      </c>
      <c r="I63" s="60">
        <v>111.116</v>
      </c>
      <c r="J63" s="60">
        <v>83.821</v>
      </c>
      <c r="K63" s="60">
        <v>27.295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</row>
    <row r="64" spans="1:80" ht="12.75" customHeight="1">
      <c r="A64" s="25" t="s">
        <v>52</v>
      </c>
      <c r="B64" s="25">
        <v>46</v>
      </c>
      <c r="C64" s="25">
        <f t="shared" si="4"/>
        <v>411.188</v>
      </c>
      <c r="D64" s="25">
        <v>312.818</v>
      </c>
      <c r="E64" s="25">
        <v>98.37</v>
      </c>
      <c r="F64" s="25">
        <f t="shared" si="5"/>
        <v>1120.699</v>
      </c>
      <c r="G64" s="63">
        <v>227.041</v>
      </c>
      <c r="H64" s="63">
        <v>893.658</v>
      </c>
      <c r="I64" s="63">
        <v>1578</v>
      </c>
      <c r="J64" s="67">
        <v>1177.317</v>
      </c>
      <c r="K64" s="67">
        <v>400.864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</row>
    <row r="65" spans="1:80" ht="12.75" customHeight="1">
      <c r="A65" s="27" t="s">
        <v>53</v>
      </c>
      <c r="B65" s="27">
        <v>860</v>
      </c>
      <c r="C65" s="27">
        <f t="shared" si="4"/>
        <v>5984.228</v>
      </c>
      <c r="D65" s="27">
        <v>4603.423</v>
      </c>
      <c r="E65" s="27">
        <v>1380.805</v>
      </c>
      <c r="F65" s="27">
        <f t="shared" si="5"/>
        <v>16114.717</v>
      </c>
      <c r="G65" s="60">
        <v>3253.424</v>
      </c>
      <c r="H65" s="60">
        <v>12861.293</v>
      </c>
      <c r="I65" s="60">
        <v>22958.73</v>
      </c>
      <c r="J65" s="60">
        <v>17691.951</v>
      </c>
      <c r="K65" s="60">
        <v>5266.779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</row>
    <row r="66" spans="1:80" s="40" customFormat="1" ht="11.25" customHeight="1">
      <c r="A66" s="38"/>
      <c r="B66" s="60"/>
      <c r="C66" s="27"/>
      <c r="D66" s="60"/>
      <c r="E66" s="27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</row>
    <row r="67" spans="1:11" ht="12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2:6" ht="11.25" customHeight="1">
      <c r="B68" s="24"/>
      <c r="C68" s="24"/>
      <c r="D68" s="24"/>
      <c r="E68" s="24"/>
      <c r="F68" s="24"/>
    </row>
    <row r="69" ht="11.25" customHeight="1">
      <c r="A69" s="30" t="s">
        <v>57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7:K7"/>
    <mergeCell ref="A22:K22"/>
    <mergeCell ref="A37:K37"/>
    <mergeCell ref="A52:K52"/>
  </mergeCells>
  <printOptions/>
  <pageMargins left="0.35" right="0.3298611111111111" top="0.9840277777777777" bottom="0.9840277777777777" header="0.5118055555555555" footer="0.5118055555555555"/>
  <pageSetup horizontalDpi="300" verticalDpi="300" orientation="portrait" paperSize="9" scale="85"/>
  <headerFooter alignWithMargins="0">
    <oddHeader>&amp;CANNUARIO STATISTICO REGIONALE - TOSCANA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IV69"/>
  <sheetViews>
    <sheetView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2.7109375" style="13" customWidth="1"/>
    <col min="2" max="2" width="11.57421875" style="13" customWidth="1"/>
    <col min="3" max="8" width="10.57421875" style="13" customWidth="1"/>
    <col min="9" max="16384" width="9.00390625" style="13" customWidth="1"/>
  </cols>
  <sheetData>
    <row r="1" spans="1:9" s="48" customFormat="1" ht="15" customHeight="1">
      <c r="A1" s="32" t="s">
        <v>83</v>
      </c>
      <c r="B1" s="32"/>
      <c r="C1" s="32"/>
      <c r="D1" s="32"/>
      <c r="E1" s="32"/>
      <c r="F1" s="32"/>
      <c r="G1" s="32"/>
      <c r="H1" s="68"/>
      <c r="I1" s="12"/>
    </row>
    <row r="2" spans="1:8" s="48" customFormat="1" ht="12.75">
      <c r="A2" s="32" t="s">
        <v>84</v>
      </c>
      <c r="B2" s="32"/>
      <c r="C2" s="32"/>
      <c r="D2" s="32"/>
      <c r="E2" s="32"/>
      <c r="F2" s="32"/>
      <c r="G2" s="32"/>
      <c r="H2" s="68"/>
    </row>
    <row r="3" spans="1:8" ht="12" customHeight="1">
      <c r="A3" s="69"/>
      <c r="B3" s="34"/>
      <c r="C3" s="34"/>
      <c r="D3" s="34"/>
      <c r="E3" s="34"/>
      <c r="F3" s="34"/>
      <c r="G3" s="34"/>
      <c r="H3" s="31"/>
    </row>
    <row r="4" spans="1:8" ht="11.25" customHeight="1">
      <c r="A4" s="17" t="s">
        <v>85</v>
      </c>
      <c r="B4" s="18" t="s">
        <v>86</v>
      </c>
      <c r="C4" s="18"/>
      <c r="D4" s="18"/>
      <c r="E4" s="18" t="s">
        <v>87</v>
      </c>
      <c r="F4" s="18"/>
      <c r="G4" s="18"/>
      <c r="H4" s="38"/>
    </row>
    <row r="5" spans="1:8" ht="11.25" customHeight="1">
      <c r="A5" s="17"/>
      <c r="B5" s="19" t="s">
        <v>34</v>
      </c>
      <c r="C5" s="19" t="s">
        <v>35</v>
      </c>
      <c r="D5" s="19" t="s">
        <v>62</v>
      </c>
      <c r="E5" s="19" t="s">
        <v>34</v>
      </c>
      <c r="F5" s="19" t="s">
        <v>35</v>
      </c>
      <c r="G5" s="19" t="s">
        <v>62</v>
      </c>
      <c r="H5" s="22"/>
    </row>
    <row r="6" spans="1:8" s="20" customFormat="1" ht="11.25" customHeight="1">
      <c r="A6" s="17"/>
      <c r="B6" s="19"/>
      <c r="C6" s="19"/>
      <c r="D6" s="19"/>
      <c r="E6" s="19"/>
      <c r="F6" s="19"/>
      <c r="G6" s="19"/>
      <c r="H6" s="70"/>
    </row>
    <row r="7" spans="1:10" s="20" customFormat="1" ht="12.75">
      <c r="A7" s="71"/>
      <c r="B7" s="27"/>
      <c r="C7" s="27"/>
      <c r="D7" s="27"/>
      <c r="E7" s="72"/>
      <c r="F7" s="72"/>
      <c r="G7" s="72"/>
      <c r="H7" s="73"/>
      <c r="I7" s="73"/>
      <c r="J7" s="73"/>
    </row>
    <row r="8" spans="1:10" s="40" customFormat="1" ht="12.75">
      <c r="A8" s="38" t="s">
        <v>88</v>
      </c>
      <c r="B8" s="38"/>
      <c r="C8" s="38"/>
      <c r="D8" s="38"/>
      <c r="E8" s="38"/>
      <c r="F8" s="38"/>
      <c r="G8" s="38"/>
      <c r="H8" s="73"/>
      <c r="I8" s="73"/>
      <c r="J8" s="73"/>
    </row>
    <row r="9" spans="1:10" s="20" customFormat="1" ht="12.75">
      <c r="A9" s="71"/>
      <c r="B9" s="27"/>
      <c r="C9" s="27"/>
      <c r="D9" s="27"/>
      <c r="E9" s="72"/>
      <c r="F9" s="72"/>
      <c r="G9" s="72"/>
      <c r="H9" s="73"/>
      <c r="I9" s="73"/>
      <c r="J9" s="73"/>
    </row>
    <row r="10" spans="1:10" s="20" customFormat="1" ht="12.75">
      <c r="A10" s="42" t="s">
        <v>42</v>
      </c>
      <c r="B10" s="27">
        <v>3.582</v>
      </c>
      <c r="C10" s="27">
        <v>5.537</v>
      </c>
      <c r="D10" s="27">
        <v>9.119</v>
      </c>
      <c r="E10" s="72">
        <v>8.125703</v>
      </c>
      <c r="F10" s="72">
        <v>15.036311</v>
      </c>
      <c r="G10" s="72">
        <v>11.271321</v>
      </c>
      <c r="H10" s="73"/>
      <c r="I10" s="73"/>
      <c r="J10" s="73"/>
    </row>
    <row r="11" spans="1:10" s="20" customFormat="1" ht="12.75">
      <c r="A11" s="42" t="s">
        <v>43</v>
      </c>
      <c r="B11" s="27">
        <v>8.949</v>
      </c>
      <c r="C11" s="27">
        <v>11.599</v>
      </c>
      <c r="D11" s="27">
        <v>20.549</v>
      </c>
      <c r="E11" s="72">
        <v>9.325344</v>
      </c>
      <c r="F11" s="72">
        <v>15.197428</v>
      </c>
      <c r="G11" s="72">
        <v>11.926598</v>
      </c>
      <c r="H11" s="73"/>
      <c r="I11" s="73"/>
      <c r="J11" s="73"/>
    </row>
    <row r="12" spans="1:10" s="20" customFormat="1" ht="12.75">
      <c r="A12" s="42" t="s">
        <v>44</v>
      </c>
      <c r="B12" s="27">
        <v>5.926</v>
      </c>
      <c r="C12" s="27">
        <v>6.809</v>
      </c>
      <c r="D12" s="27">
        <v>12.735</v>
      </c>
      <c r="E12" s="72">
        <v>8.17728</v>
      </c>
      <c r="F12" s="72">
        <v>11.781355</v>
      </c>
      <c r="G12" s="72">
        <v>9.776301</v>
      </c>
      <c r="H12" s="73"/>
      <c r="I12" s="73"/>
      <c r="J12" s="73"/>
    </row>
    <row r="13" spans="1:10" s="20" customFormat="1" ht="12.75">
      <c r="A13" s="42" t="s">
        <v>45</v>
      </c>
      <c r="B13" s="27">
        <v>12.941</v>
      </c>
      <c r="C13" s="27">
        <v>15.331</v>
      </c>
      <c r="D13" s="27">
        <v>28.272</v>
      </c>
      <c r="E13" s="72">
        <v>5.355798</v>
      </c>
      <c r="F13" s="72">
        <v>7.111351</v>
      </c>
      <c r="G13" s="72">
        <v>6.183579</v>
      </c>
      <c r="H13" s="73"/>
      <c r="I13" s="73"/>
      <c r="J13" s="73"/>
    </row>
    <row r="14" spans="1:10" s="20" customFormat="1" ht="12.75">
      <c r="A14" s="42" t="s">
        <v>46</v>
      </c>
      <c r="B14" s="27">
        <v>2.121</v>
      </c>
      <c r="C14" s="27">
        <v>5.53</v>
      </c>
      <c r="D14" s="27">
        <v>7.65</v>
      </c>
      <c r="E14" s="72">
        <v>2.779574</v>
      </c>
      <c r="F14" s="72">
        <v>8.641328</v>
      </c>
      <c r="G14" s="72">
        <v>5.4535</v>
      </c>
      <c r="H14" s="73"/>
      <c r="I14" s="73"/>
      <c r="J14" s="73"/>
    </row>
    <row r="15" spans="1:10" s="20" customFormat="1" ht="12.75">
      <c r="A15" s="42" t="s">
        <v>47</v>
      </c>
      <c r="B15" s="27">
        <v>4.728</v>
      </c>
      <c r="C15" s="27">
        <v>8.271</v>
      </c>
      <c r="D15" s="27">
        <v>12.999</v>
      </c>
      <c r="E15" s="72">
        <v>4.558895</v>
      </c>
      <c r="F15" s="72">
        <v>9.32174</v>
      </c>
      <c r="G15" s="72">
        <v>6.754897</v>
      </c>
      <c r="H15" s="73"/>
      <c r="I15" s="73"/>
      <c r="J15" s="73"/>
    </row>
    <row r="16" spans="1:10" s="20" customFormat="1" ht="12.75">
      <c r="A16" s="42" t="s">
        <v>48</v>
      </c>
      <c r="B16" s="27">
        <v>5.997</v>
      </c>
      <c r="C16" s="27">
        <v>4.955</v>
      </c>
      <c r="D16" s="27">
        <v>10.953</v>
      </c>
      <c r="E16" s="72">
        <v>7.193033</v>
      </c>
      <c r="F16" s="72">
        <v>6.886611</v>
      </c>
      <c r="G16" s="72">
        <v>7.051091</v>
      </c>
      <c r="H16" s="73"/>
      <c r="I16" s="73"/>
      <c r="J16" s="73"/>
    </row>
    <row r="17" spans="1:10" s="20" customFormat="1" ht="12.75">
      <c r="A17" s="42" t="s">
        <v>49</v>
      </c>
      <c r="B17" s="27">
        <v>2.129</v>
      </c>
      <c r="C17" s="27">
        <v>4.832</v>
      </c>
      <c r="D17" s="27">
        <v>6.961</v>
      </c>
      <c r="E17" s="72">
        <v>3.300525</v>
      </c>
      <c r="F17" s="72">
        <v>8.963184</v>
      </c>
      <c r="G17" s="72">
        <v>5.878461</v>
      </c>
      <c r="H17" s="73"/>
      <c r="I17" s="73"/>
      <c r="J17" s="73"/>
    </row>
    <row r="18" spans="1:10" s="20" customFormat="1" ht="12.75">
      <c r="A18" s="45" t="s">
        <v>50</v>
      </c>
      <c r="B18" s="27">
        <v>3.816</v>
      </c>
      <c r="C18" s="27">
        <v>4.256</v>
      </c>
      <c r="D18" s="27">
        <v>8.072</v>
      </c>
      <c r="E18" s="72">
        <v>6.804615</v>
      </c>
      <c r="F18" s="72">
        <v>9.605326</v>
      </c>
      <c r="G18" s="72">
        <v>8.040891</v>
      </c>
      <c r="H18" s="73"/>
      <c r="I18" s="73"/>
      <c r="J18" s="73"/>
    </row>
    <row r="19" spans="1:10" s="20" customFormat="1" ht="12.75">
      <c r="A19" s="45" t="s">
        <v>51</v>
      </c>
      <c r="B19" s="27">
        <v>4.488</v>
      </c>
      <c r="C19" s="27">
        <v>3.805</v>
      </c>
      <c r="D19" s="27">
        <v>8.293</v>
      </c>
      <c r="E19" s="72">
        <v>7.110195</v>
      </c>
      <c r="F19" s="72">
        <v>7.004086</v>
      </c>
      <c r="G19" s="72">
        <v>7.061116</v>
      </c>
      <c r="H19" s="73"/>
      <c r="I19" s="73"/>
      <c r="J19" s="73"/>
    </row>
    <row r="20" spans="1:10" s="20" customFormat="1" ht="12.75">
      <c r="A20" s="25" t="s">
        <v>52</v>
      </c>
      <c r="B20" s="27">
        <v>54.677</v>
      </c>
      <c r="C20" s="27">
        <v>70.926</v>
      </c>
      <c r="D20" s="27">
        <v>125.603</v>
      </c>
      <c r="E20" s="72">
        <v>6.06695</v>
      </c>
      <c r="F20" s="72">
        <v>9.286531</v>
      </c>
      <c r="G20" s="72">
        <v>7.543815</v>
      </c>
      <c r="H20" s="73"/>
      <c r="I20" s="73"/>
      <c r="J20" s="73"/>
    </row>
    <row r="21" spans="1:10" s="20" customFormat="1" ht="12.75">
      <c r="A21" s="27" t="s">
        <v>53</v>
      </c>
      <c r="B21" s="27">
        <v>1236.243</v>
      </c>
      <c r="C21" s="27">
        <v>1130.562</v>
      </c>
      <c r="D21" s="27">
        <v>2366.806</v>
      </c>
      <c r="E21" s="72">
        <v>8.702508</v>
      </c>
      <c r="F21" s="72">
        <v>10.641735</v>
      </c>
      <c r="G21" s="72">
        <v>9.532251</v>
      </c>
      <c r="H21" s="73"/>
      <c r="I21" s="73"/>
      <c r="J21" s="73"/>
    </row>
    <row r="22" spans="1:10" s="20" customFormat="1" ht="12.75">
      <c r="A22" s="71"/>
      <c r="B22" s="27"/>
      <c r="C22" s="27"/>
      <c r="D22" s="27"/>
      <c r="E22" s="72"/>
      <c r="F22" s="72"/>
      <c r="G22" s="72"/>
      <c r="H22" s="73"/>
      <c r="I22" s="73"/>
      <c r="J22" s="73"/>
    </row>
    <row r="23" spans="1:10" s="40" customFormat="1" ht="12.75">
      <c r="A23" s="38" t="s">
        <v>89</v>
      </c>
      <c r="B23" s="38"/>
      <c r="C23" s="38"/>
      <c r="D23" s="38"/>
      <c r="E23" s="38"/>
      <c r="F23" s="38"/>
      <c r="G23" s="38"/>
      <c r="H23" s="73"/>
      <c r="I23" s="73"/>
      <c r="J23" s="73"/>
    </row>
    <row r="24" spans="1:10" s="20" customFormat="1" ht="12.75">
      <c r="A24" s="71"/>
      <c r="B24" s="27"/>
      <c r="C24" s="27"/>
      <c r="D24" s="27"/>
      <c r="E24" s="72"/>
      <c r="F24" s="72"/>
      <c r="G24" s="72"/>
      <c r="H24" s="73"/>
      <c r="I24" s="73"/>
      <c r="J24" s="73"/>
    </row>
    <row r="25" spans="1:10" s="20" customFormat="1" ht="12.75">
      <c r="A25" s="42" t="s">
        <v>42</v>
      </c>
      <c r="B25" s="27">
        <v>2.204</v>
      </c>
      <c r="C25" s="27">
        <v>4.23</v>
      </c>
      <c r="D25" s="27">
        <v>6.434</v>
      </c>
      <c r="E25" s="72">
        <v>4.706922</v>
      </c>
      <c r="F25" s="72">
        <v>10.982862</v>
      </c>
      <c r="G25" s="72">
        <v>7.539034</v>
      </c>
      <c r="H25" s="73"/>
      <c r="I25" s="73"/>
      <c r="J25" s="73"/>
    </row>
    <row r="26" spans="1:10" s="20" customFormat="1" ht="12.75">
      <c r="A26" s="42" t="s">
        <v>43</v>
      </c>
      <c r="B26" s="27">
        <v>7.64</v>
      </c>
      <c r="C26" s="27">
        <v>4.841</v>
      </c>
      <c r="D26" s="27">
        <v>12.481</v>
      </c>
      <c r="E26" s="72">
        <v>8.290475</v>
      </c>
      <c r="F26" s="72">
        <v>6.781179</v>
      </c>
      <c r="G26" s="72">
        <v>7.631637</v>
      </c>
      <c r="H26" s="73"/>
      <c r="I26" s="73"/>
      <c r="J26" s="73"/>
    </row>
    <row r="27" spans="1:10" s="20" customFormat="1" ht="12.75">
      <c r="A27" s="42" t="s">
        <v>44</v>
      </c>
      <c r="B27" s="27">
        <v>4.742</v>
      </c>
      <c r="C27" s="27">
        <v>5.905</v>
      </c>
      <c r="D27" s="27">
        <v>10.647</v>
      </c>
      <c r="E27" s="72">
        <v>6.844041</v>
      </c>
      <c r="F27" s="72">
        <v>10.775646</v>
      </c>
      <c r="G27" s="72">
        <v>8.580394</v>
      </c>
      <c r="H27" s="73"/>
      <c r="I27" s="73"/>
      <c r="J27" s="73"/>
    </row>
    <row r="28" spans="1:10" s="20" customFormat="1" ht="12.75">
      <c r="A28" s="42" t="s">
        <v>45</v>
      </c>
      <c r="B28" s="27">
        <v>14.084</v>
      </c>
      <c r="C28" s="27">
        <v>13.266</v>
      </c>
      <c r="D28" s="27">
        <v>27.349</v>
      </c>
      <c r="E28" s="72">
        <v>5.747884</v>
      </c>
      <c r="F28" s="72">
        <v>6.317464</v>
      </c>
      <c r="G28" s="72">
        <v>6.010744</v>
      </c>
      <c r="H28" s="73"/>
      <c r="I28" s="73"/>
      <c r="J28" s="73"/>
    </row>
    <row r="29" spans="1:10" s="20" customFormat="1" ht="12.75">
      <c r="A29" s="42" t="s">
        <v>46</v>
      </c>
      <c r="B29" s="27">
        <v>3.626</v>
      </c>
      <c r="C29" s="27">
        <v>4.875</v>
      </c>
      <c r="D29" s="27">
        <v>8.502</v>
      </c>
      <c r="E29" s="72">
        <v>4.917567</v>
      </c>
      <c r="F29" s="72">
        <v>7.648563</v>
      </c>
      <c r="G29" s="72">
        <v>6.183751</v>
      </c>
      <c r="H29" s="73"/>
      <c r="I29" s="73"/>
      <c r="J29" s="73"/>
    </row>
    <row r="30" spans="1:10" s="20" customFormat="1" ht="12.75">
      <c r="A30" s="42" t="s">
        <v>47</v>
      </c>
      <c r="B30" s="27">
        <v>5.38</v>
      </c>
      <c r="C30" s="27">
        <v>6.907</v>
      </c>
      <c r="D30" s="27">
        <v>12.286</v>
      </c>
      <c r="E30" s="72">
        <v>5.163679</v>
      </c>
      <c r="F30" s="72">
        <v>8.103479</v>
      </c>
      <c r="G30" s="72">
        <v>6.486487</v>
      </c>
      <c r="H30" s="73"/>
      <c r="I30" s="73"/>
      <c r="J30" s="73"/>
    </row>
    <row r="31" spans="1:10" s="20" customFormat="1" ht="12.75">
      <c r="A31" s="42" t="s">
        <v>48</v>
      </c>
      <c r="B31" s="27">
        <v>6.067</v>
      </c>
      <c r="C31" s="27">
        <v>5.629</v>
      </c>
      <c r="D31" s="27">
        <v>11.696</v>
      </c>
      <c r="E31" s="72">
        <v>7.304845</v>
      </c>
      <c r="F31" s="72">
        <v>7.954722</v>
      </c>
      <c r="G31" s="72">
        <v>7.60381</v>
      </c>
      <c r="H31" s="73"/>
      <c r="I31" s="73"/>
      <c r="J31" s="73"/>
    </row>
    <row r="32" spans="1:10" s="20" customFormat="1" ht="12.75">
      <c r="A32" s="42" t="s">
        <v>49</v>
      </c>
      <c r="B32" s="27">
        <v>2.759</v>
      </c>
      <c r="C32" s="27">
        <v>5.559</v>
      </c>
      <c r="D32" s="27">
        <v>8.318</v>
      </c>
      <c r="E32" s="72">
        <v>4.223794</v>
      </c>
      <c r="F32" s="72">
        <v>9.956928</v>
      </c>
      <c r="G32" s="72">
        <v>6.865715</v>
      </c>
      <c r="H32" s="73"/>
      <c r="I32" s="73"/>
      <c r="J32" s="73"/>
    </row>
    <row r="33" spans="1:10" s="20" customFormat="1" ht="12.75">
      <c r="A33" s="45" t="s">
        <v>50</v>
      </c>
      <c r="B33" s="27">
        <v>3.367</v>
      </c>
      <c r="C33" s="27">
        <v>2.993</v>
      </c>
      <c r="D33" s="27">
        <v>6.36</v>
      </c>
      <c r="E33" s="72">
        <v>6.121423</v>
      </c>
      <c r="F33" s="72">
        <v>6.820632</v>
      </c>
      <c r="G33" s="72">
        <v>6.431696</v>
      </c>
      <c r="H33" s="73"/>
      <c r="I33" s="73"/>
      <c r="J33" s="73"/>
    </row>
    <row r="34" spans="1:10" s="20" customFormat="1" ht="12.75">
      <c r="A34" s="45" t="s">
        <v>51</v>
      </c>
      <c r="B34" s="27">
        <v>2.85</v>
      </c>
      <c r="C34" s="27">
        <v>5.265</v>
      </c>
      <c r="D34" s="27">
        <v>8.115</v>
      </c>
      <c r="E34" s="72">
        <v>4.358306</v>
      </c>
      <c r="F34" s="72">
        <v>9.593382</v>
      </c>
      <c r="G34" s="72">
        <v>6.747053</v>
      </c>
      <c r="H34" s="73"/>
      <c r="I34" s="73"/>
      <c r="J34" s="73"/>
    </row>
    <row r="35" spans="1:10" s="20" customFormat="1" ht="12.75">
      <c r="A35" s="25" t="s">
        <v>52</v>
      </c>
      <c r="B35" s="27">
        <v>52.719</v>
      </c>
      <c r="C35" s="27">
        <v>59.47</v>
      </c>
      <c r="D35" s="27">
        <v>112.189</v>
      </c>
      <c r="E35" s="72">
        <v>5.857695</v>
      </c>
      <c r="F35" s="72">
        <v>7.939713</v>
      </c>
      <c r="G35" s="72">
        <v>6.803389</v>
      </c>
      <c r="H35" s="73"/>
      <c r="I35" s="73"/>
      <c r="J35" s="73"/>
    </row>
    <row r="36" spans="1:10" s="20" customFormat="1" ht="12.75">
      <c r="A36" s="27" t="s">
        <v>53</v>
      </c>
      <c r="B36" s="27">
        <v>1213.74</v>
      </c>
      <c r="C36" s="27">
        <v>1087.146</v>
      </c>
      <c r="D36" s="27">
        <v>2300.886</v>
      </c>
      <c r="E36" s="72">
        <v>8.583229</v>
      </c>
      <c r="F36" s="72">
        <v>10.381351</v>
      </c>
      <c r="G36" s="72">
        <v>9.348279</v>
      </c>
      <c r="H36" s="73"/>
      <c r="I36" s="73"/>
      <c r="J36" s="73"/>
    </row>
    <row r="37" spans="1:10" s="20" customFormat="1" ht="12.75">
      <c r="A37" s="71"/>
      <c r="B37" s="27"/>
      <c r="C37" s="27"/>
      <c r="D37" s="27"/>
      <c r="E37" s="72"/>
      <c r="F37" s="72"/>
      <c r="G37" s="72"/>
      <c r="H37" s="73"/>
      <c r="I37" s="73"/>
      <c r="J37" s="73"/>
    </row>
    <row r="38" spans="1:10" s="40" customFormat="1" ht="12.75">
      <c r="A38" s="38" t="s">
        <v>90</v>
      </c>
      <c r="B38" s="38"/>
      <c r="C38" s="38"/>
      <c r="D38" s="38"/>
      <c r="E38" s="38"/>
      <c r="F38" s="38"/>
      <c r="G38" s="38"/>
      <c r="H38" s="73"/>
      <c r="I38" s="73"/>
      <c r="J38" s="73"/>
    </row>
    <row r="39" spans="1:10" s="20" customFormat="1" ht="12.75">
      <c r="A39" s="71"/>
      <c r="B39" s="27"/>
      <c r="C39" s="27"/>
      <c r="D39" s="27"/>
      <c r="E39" s="72"/>
      <c r="F39" s="72"/>
      <c r="G39" s="72"/>
      <c r="H39" s="73"/>
      <c r="I39" s="73"/>
      <c r="J39" s="73"/>
    </row>
    <row r="40" spans="1:10" s="20" customFormat="1" ht="12.75">
      <c r="A40" s="42" t="s">
        <v>42</v>
      </c>
      <c r="B40" s="27">
        <v>3.577</v>
      </c>
      <c r="C40" s="27">
        <v>2.208</v>
      </c>
      <c r="D40" s="27">
        <v>5.785</v>
      </c>
      <c r="E40" s="72">
        <v>7.5004</v>
      </c>
      <c r="F40" s="72">
        <v>6.032068</v>
      </c>
      <c r="G40" s="72">
        <v>6.862848</v>
      </c>
      <c r="H40" s="73"/>
      <c r="I40" s="73"/>
      <c r="J40" s="73"/>
    </row>
    <row r="41" spans="1:10" s="20" customFormat="1" ht="12.75">
      <c r="A41" s="42" t="s">
        <v>43</v>
      </c>
      <c r="B41" s="27">
        <v>6.752</v>
      </c>
      <c r="C41" s="27">
        <v>6.139</v>
      </c>
      <c r="D41" s="27">
        <v>12.891</v>
      </c>
      <c r="E41" s="72">
        <v>7.416032</v>
      </c>
      <c r="F41" s="72">
        <v>8.398813</v>
      </c>
      <c r="G41" s="72">
        <v>7.853702</v>
      </c>
      <c r="H41" s="73"/>
      <c r="I41" s="73"/>
      <c r="J41" s="73"/>
    </row>
    <row r="42" spans="1:10" s="20" customFormat="1" ht="12.75">
      <c r="A42" s="42" t="s">
        <v>44</v>
      </c>
      <c r="B42" s="27">
        <v>4.857</v>
      </c>
      <c r="C42" s="27">
        <v>5.944</v>
      </c>
      <c r="D42" s="27">
        <v>10.801</v>
      </c>
      <c r="E42" s="72">
        <v>6.727654</v>
      </c>
      <c r="F42" s="72">
        <v>10.402854</v>
      </c>
      <c r="G42" s="72">
        <v>8.351486</v>
      </c>
      <c r="H42" s="73"/>
      <c r="I42" s="73"/>
      <c r="J42" s="73"/>
    </row>
    <row r="43" spans="1:10" s="20" customFormat="1" ht="12.75">
      <c r="A43" s="42" t="s">
        <v>45</v>
      </c>
      <c r="B43" s="27">
        <v>11.422</v>
      </c>
      <c r="C43" s="27">
        <v>17.844</v>
      </c>
      <c r="D43" s="27">
        <v>29.266</v>
      </c>
      <c r="E43" s="72">
        <v>4.627058</v>
      </c>
      <c r="F43" s="72">
        <v>7.827437</v>
      </c>
      <c r="G43" s="72">
        <v>6.163577</v>
      </c>
      <c r="H43" s="73"/>
      <c r="I43" s="73"/>
      <c r="J43" s="73"/>
    </row>
    <row r="44" spans="1:10" s="20" customFormat="1" ht="12.75">
      <c r="A44" s="42" t="s">
        <v>46</v>
      </c>
      <c r="B44" s="27">
        <v>3.49</v>
      </c>
      <c r="C44" s="27">
        <v>4.618</v>
      </c>
      <c r="D44" s="27">
        <v>8.108</v>
      </c>
      <c r="E44" s="72">
        <v>4.504245</v>
      </c>
      <c r="F44" s="72">
        <v>7.478194</v>
      </c>
      <c r="G44" s="72">
        <v>5.823387</v>
      </c>
      <c r="H44" s="73"/>
      <c r="I44" s="73"/>
      <c r="J44" s="73"/>
    </row>
    <row r="45" spans="1:10" s="20" customFormat="1" ht="12.75">
      <c r="A45" s="42" t="s">
        <v>47</v>
      </c>
      <c r="B45" s="27">
        <v>6.715</v>
      </c>
      <c r="C45" s="27">
        <v>5.084</v>
      </c>
      <c r="D45" s="27">
        <v>11.799</v>
      </c>
      <c r="E45" s="72">
        <v>6.348282</v>
      </c>
      <c r="F45" s="72">
        <v>5.740875</v>
      </c>
      <c r="G45" s="72">
        <v>6.071482</v>
      </c>
      <c r="H45" s="73"/>
      <c r="I45" s="73"/>
      <c r="J45" s="73"/>
    </row>
    <row r="46" spans="1:10" s="20" customFormat="1" ht="12.75">
      <c r="A46" s="42" t="s">
        <v>48</v>
      </c>
      <c r="B46" s="27">
        <v>5.361</v>
      </c>
      <c r="C46" s="27">
        <v>6.196</v>
      </c>
      <c r="D46" s="27">
        <v>11.557</v>
      </c>
      <c r="E46" s="72">
        <v>6.356512</v>
      </c>
      <c r="F46" s="72">
        <v>8.733703</v>
      </c>
      <c r="G46" s="72">
        <v>7.44257</v>
      </c>
      <c r="H46" s="73"/>
      <c r="I46" s="73"/>
      <c r="J46" s="73"/>
    </row>
    <row r="47" spans="1:10" s="20" customFormat="1" ht="12.75">
      <c r="A47" s="42" t="s">
        <v>49</v>
      </c>
      <c r="B47" s="27">
        <v>3.654</v>
      </c>
      <c r="C47" s="27">
        <v>5.227</v>
      </c>
      <c r="D47" s="27">
        <v>8.881</v>
      </c>
      <c r="E47" s="72">
        <v>5.465869</v>
      </c>
      <c r="F47" s="72">
        <v>8.918724</v>
      </c>
      <c r="G47" s="72">
        <v>7.078869</v>
      </c>
      <c r="H47" s="73"/>
      <c r="I47" s="73"/>
      <c r="J47" s="73"/>
    </row>
    <row r="48" spans="1:10" s="20" customFormat="1" ht="12.75">
      <c r="A48" s="45" t="s">
        <v>50</v>
      </c>
      <c r="B48" s="27">
        <v>4.134</v>
      </c>
      <c r="C48" s="27">
        <v>2.986</v>
      </c>
      <c r="D48" s="27">
        <v>7.12</v>
      </c>
      <c r="E48" s="72">
        <v>7.605275</v>
      </c>
      <c r="F48" s="72">
        <v>6.586747</v>
      </c>
      <c r="G48" s="72">
        <v>7.142073</v>
      </c>
      <c r="H48" s="73"/>
      <c r="I48" s="73"/>
      <c r="J48" s="73"/>
    </row>
    <row r="49" spans="1:10" s="20" customFormat="1" ht="12.75">
      <c r="A49" s="45" t="s">
        <v>51</v>
      </c>
      <c r="B49" s="27">
        <v>4.292</v>
      </c>
      <c r="C49" s="27">
        <v>3.245</v>
      </c>
      <c r="D49" s="27">
        <v>7.537</v>
      </c>
      <c r="E49" s="72">
        <v>6.470822</v>
      </c>
      <c r="F49" s="72">
        <v>5.907647</v>
      </c>
      <c r="G49" s="72">
        <v>6.215691</v>
      </c>
      <c r="H49" s="73"/>
      <c r="I49" s="73"/>
      <c r="J49" s="73"/>
    </row>
    <row r="50" spans="1:10" s="20" customFormat="1" ht="12.75">
      <c r="A50" s="25" t="s">
        <v>52</v>
      </c>
      <c r="B50" s="25">
        <v>54.253</v>
      </c>
      <c r="C50" s="25">
        <v>59.492</v>
      </c>
      <c r="D50" s="25">
        <v>113.745</v>
      </c>
      <c r="E50" s="74">
        <v>5.942917</v>
      </c>
      <c r="F50" s="74">
        <v>7.67699</v>
      </c>
      <c r="G50" s="74">
        <v>6.739087</v>
      </c>
      <c r="H50" s="73"/>
      <c r="I50" s="73"/>
      <c r="J50" s="73"/>
    </row>
    <row r="51" spans="1:10" s="20" customFormat="1" ht="12.75">
      <c r="A51" s="27" t="s">
        <v>53</v>
      </c>
      <c r="B51" s="27">
        <v>1327.493</v>
      </c>
      <c r="C51" s="27">
        <v>1212.51</v>
      </c>
      <c r="D51" s="27">
        <v>2540.002</v>
      </c>
      <c r="E51" s="72">
        <v>9.095007</v>
      </c>
      <c r="F51" s="72">
        <v>11.05023</v>
      </c>
      <c r="G51" s="72">
        <v>9.934088</v>
      </c>
      <c r="H51" s="73"/>
      <c r="I51" s="73"/>
      <c r="J51" s="73"/>
    </row>
    <row r="52" spans="1:10" s="24" customFormat="1" ht="12.75">
      <c r="A52" s="42"/>
      <c r="E52" s="50"/>
      <c r="F52" s="50"/>
      <c r="G52" s="50"/>
      <c r="H52" s="73"/>
      <c r="I52" s="75"/>
      <c r="J52" s="73"/>
    </row>
    <row r="53" spans="1:10" s="40" customFormat="1" ht="12.75">
      <c r="A53" s="38" t="s">
        <v>71</v>
      </c>
      <c r="B53" s="38"/>
      <c r="C53" s="38"/>
      <c r="D53" s="38"/>
      <c r="E53" s="38"/>
      <c r="F53" s="38"/>
      <c r="G53" s="38"/>
      <c r="H53" s="73"/>
      <c r="I53" s="73"/>
      <c r="J53" s="73"/>
    </row>
    <row r="54" spans="1:10" s="20" customFormat="1" ht="12.75">
      <c r="A54" s="71"/>
      <c r="B54" s="27"/>
      <c r="C54" s="27"/>
      <c r="D54" s="27"/>
      <c r="E54" s="72"/>
      <c r="F54" s="72"/>
      <c r="G54" s="72"/>
      <c r="H54" s="73"/>
      <c r="I54" s="73"/>
      <c r="J54" s="73"/>
    </row>
    <row r="55" spans="1:10" s="20" customFormat="1" ht="12.75">
      <c r="A55" s="42" t="s">
        <v>42</v>
      </c>
      <c r="B55" s="27">
        <v>4.282</v>
      </c>
      <c r="C55" s="27">
        <v>4.525</v>
      </c>
      <c r="D55" s="27">
        <v>8.807</v>
      </c>
      <c r="E55" s="72">
        <v>9.052987</v>
      </c>
      <c r="F55" s="72">
        <v>12.239529</v>
      </c>
      <c r="G55" s="72">
        <v>10.451067</v>
      </c>
      <c r="H55" s="73"/>
      <c r="I55" s="73"/>
      <c r="J55" s="73"/>
    </row>
    <row r="56" spans="1:10" s="20" customFormat="1" ht="12.75">
      <c r="A56" s="42" t="s">
        <v>43</v>
      </c>
      <c r="B56" s="27">
        <v>7.24</v>
      </c>
      <c r="C56" s="27">
        <v>8.63</v>
      </c>
      <c r="D56" s="27">
        <v>15.87</v>
      </c>
      <c r="E56" s="72">
        <v>7.69565</v>
      </c>
      <c r="F56" s="72">
        <v>11.30381</v>
      </c>
      <c r="G56" s="72">
        <v>9.312018</v>
      </c>
      <c r="H56" s="73"/>
      <c r="I56" s="73"/>
      <c r="J56" s="73"/>
    </row>
    <row r="57" spans="1:10" s="20" customFormat="1" ht="12.75">
      <c r="A57" s="42" t="s">
        <v>44</v>
      </c>
      <c r="B57" s="27">
        <v>5.132</v>
      </c>
      <c r="C57" s="27">
        <v>5.296</v>
      </c>
      <c r="D57" s="27">
        <v>10.428</v>
      </c>
      <c r="E57" s="72">
        <v>7.243485</v>
      </c>
      <c r="F57" s="72">
        <v>8.746381</v>
      </c>
      <c r="G57" s="72">
        <v>7.936035</v>
      </c>
      <c r="H57" s="73"/>
      <c r="I57" s="73"/>
      <c r="J57" s="73"/>
    </row>
    <row r="58" spans="1:10" s="20" customFormat="1" ht="12.75">
      <c r="A58" s="42" t="s">
        <v>45</v>
      </c>
      <c r="B58" s="27">
        <v>12.335</v>
      </c>
      <c r="C58" s="27">
        <v>14.876</v>
      </c>
      <c r="D58" s="27">
        <v>27.211</v>
      </c>
      <c r="E58" s="72">
        <v>4.991354</v>
      </c>
      <c r="F58" s="72">
        <v>6.643936</v>
      </c>
      <c r="G58" s="72">
        <v>5.776882</v>
      </c>
      <c r="H58" s="73"/>
      <c r="I58" s="73"/>
      <c r="J58" s="73"/>
    </row>
    <row r="59" spans="1:10" s="20" customFormat="1" ht="12.75">
      <c r="A59" s="42" t="s">
        <v>46</v>
      </c>
      <c r="B59" s="27">
        <v>4.018</v>
      </c>
      <c r="C59" s="27">
        <v>5.105</v>
      </c>
      <c r="D59" s="27">
        <v>9.123</v>
      </c>
      <c r="E59" s="72">
        <v>5.12834</v>
      </c>
      <c r="F59" s="72">
        <v>7.943956</v>
      </c>
      <c r="G59" s="72">
        <v>6.397008</v>
      </c>
      <c r="H59" s="73"/>
      <c r="I59" s="73"/>
      <c r="J59" s="73"/>
    </row>
    <row r="60" spans="1:10" s="20" customFormat="1" ht="12.75">
      <c r="A60" s="42" t="s">
        <v>47</v>
      </c>
      <c r="B60" s="27">
        <v>5.872</v>
      </c>
      <c r="C60" s="27">
        <v>6.314</v>
      </c>
      <c r="D60" s="27">
        <v>12.186</v>
      </c>
      <c r="E60" s="72">
        <v>5.471627</v>
      </c>
      <c r="F60" s="72">
        <v>7.079914</v>
      </c>
      <c r="G60" s="72">
        <v>6.201572</v>
      </c>
      <c r="H60" s="73"/>
      <c r="I60" s="73"/>
      <c r="J60" s="73"/>
    </row>
    <row r="61" spans="1:10" s="20" customFormat="1" ht="12.75">
      <c r="A61" s="42" t="s">
        <v>48</v>
      </c>
      <c r="B61" s="27">
        <v>7.348</v>
      </c>
      <c r="C61" s="27">
        <v>6.858</v>
      </c>
      <c r="D61" s="27">
        <v>14.207</v>
      </c>
      <c r="E61" s="72">
        <v>8.73539</v>
      </c>
      <c r="F61" s="72">
        <v>9.908614</v>
      </c>
      <c r="G61" s="72">
        <v>9.264976</v>
      </c>
      <c r="H61" s="73"/>
      <c r="I61" s="73"/>
      <c r="J61" s="73"/>
    </row>
    <row r="62" spans="1:10" s="20" customFormat="1" ht="12.75">
      <c r="A62" s="42" t="s">
        <v>49</v>
      </c>
      <c r="B62" s="27">
        <v>4.175</v>
      </c>
      <c r="C62" s="27">
        <v>5.172</v>
      </c>
      <c r="D62" s="27">
        <v>9.347</v>
      </c>
      <c r="E62" s="72">
        <v>6.280926</v>
      </c>
      <c r="F62" s="72">
        <v>8.876829</v>
      </c>
      <c r="G62" s="72">
        <v>7.493358</v>
      </c>
      <c r="H62" s="73"/>
      <c r="I62" s="73"/>
      <c r="J62" s="73"/>
    </row>
    <row r="63" spans="1:10" s="20" customFormat="1" ht="12.75">
      <c r="A63" s="45" t="s">
        <v>50</v>
      </c>
      <c r="B63" s="27">
        <v>4.232</v>
      </c>
      <c r="C63" s="27">
        <v>4.703</v>
      </c>
      <c r="D63" s="27">
        <v>8.935</v>
      </c>
      <c r="E63" s="72">
        <v>7.872974</v>
      </c>
      <c r="F63" s="72">
        <v>10.155364</v>
      </c>
      <c r="G63" s="72">
        <v>8.929249</v>
      </c>
      <c r="H63" s="73"/>
      <c r="I63" s="73"/>
      <c r="J63" s="73"/>
    </row>
    <row r="64" spans="1:10" s="20" customFormat="1" ht="12.75">
      <c r="A64" s="45" t="s">
        <v>51</v>
      </c>
      <c r="B64" s="27">
        <v>3.595</v>
      </c>
      <c r="C64" s="27">
        <v>4.308</v>
      </c>
      <c r="D64" s="27">
        <v>7.903</v>
      </c>
      <c r="E64" s="72">
        <v>5.617715</v>
      </c>
      <c r="F64" s="72">
        <v>7.858412</v>
      </c>
      <c r="G64" s="72">
        <v>6.651573</v>
      </c>
      <c r="H64" s="73"/>
      <c r="I64" s="73"/>
      <c r="J64" s="73"/>
    </row>
    <row r="65" spans="1:10" s="20" customFormat="1" ht="12.75">
      <c r="A65" s="25" t="s">
        <v>52</v>
      </c>
      <c r="B65" s="25">
        <v>58.23</v>
      </c>
      <c r="C65" s="25">
        <v>65.787</v>
      </c>
      <c r="D65" s="25">
        <v>124.017</v>
      </c>
      <c r="E65" s="74">
        <v>6.375246</v>
      </c>
      <c r="F65" s="74">
        <v>8.436166</v>
      </c>
      <c r="G65" s="74">
        <v>7.324421</v>
      </c>
      <c r="H65" s="73"/>
      <c r="I65" s="73"/>
      <c r="J65" s="73"/>
    </row>
    <row r="66" spans="1:10" s="20" customFormat="1" ht="12.75">
      <c r="A66" s="27" t="s">
        <v>53</v>
      </c>
      <c r="B66" s="27">
        <v>1426.015</v>
      </c>
      <c r="C66" s="27">
        <v>1283.362</v>
      </c>
      <c r="D66" s="27">
        <v>2709.377</v>
      </c>
      <c r="E66" s="72">
        <v>9.733527</v>
      </c>
      <c r="F66" s="72">
        <v>11.724302</v>
      </c>
      <c r="G66" s="72">
        <v>10.584861</v>
      </c>
      <c r="H66" s="73"/>
      <c r="I66" s="73"/>
      <c r="J66" s="73"/>
    </row>
    <row r="67" spans="1:256" ht="12" customHeight="1">
      <c r="A67" s="29"/>
      <c r="B67" s="29"/>
      <c r="C67" s="29"/>
      <c r="D67" s="29"/>
      <c r="E67" s="29"/>
      <c r="F67" s="29"/>
      <c r="G67" s="29"/>
      <c r="H67" s="29"/>
      <c r="I67" s="29"/>
      <c r="IN67"/>
      <c r="IO67"/>
      <c r="IP67"/>
      <c r="IQ67"/>
      <c r="IR67"/>
      <c r="IS67"/>
      <c r="IT67"/>
      <c r="IU67"/>
      <c r="IV67"/>
    </row>
    <row r="68" spans="1:10" ht="11.25">
      <c r="A68" s="30" t="s">
        <v>57</v>
      </c>
      <c r="H68" s="73"/>
      <c r="I68" s="73"/>
      <c r="J68" s="73"/>
    </row>
    <row r="69" spans="9:10" s="76" customFormat="1" ht="11.25">
      <c r="I69" s="77"/>
      <c r="J69" s="77"/>
    </row>
  </sheetData>
  <sheetProtection selectLockedCells="1" selectUnlockedCells="1"/>
  <mergeCells count="14">
    <mergeCell ref="A1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8:G8"/>
    <mergeCell ref="A23:G23"/>
    <mergeCell ref="A38:G38"/>
    <mergeCell ref="A53:G5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Header>&amp;CANNUARIO STATISTICO REGIONALE - TOSCANA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/>
  <dimension ref="A1:J68"/>
  <sheetViews>
    <sheetView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customHeight="1"/>
  <cols>
    <col min="1" max="1" width="14.00390625" style="13" customWidth="1"/>
    <col min="2" max="4" width="10.57421875" style="13" customWidth="1"/>
    <col min="5" max="7" width="10.57421875" style="31" customWidth="1"/>
    <col min="8" max="16384" width="9.00390625" style="13" customWidth="1"/>
  </cols>
  <sheetData>
    <row r="1" spans="1:9" ht="15" customHeight="1">
      <c r="A1" s="32" t="s">
        <v>91</v>
      </c>
      <c r="B1" s="32"/>
      <c r="C1" s="32"/>
      <c r="D1" s="32"/>
      <c r="E1" s="32"/>
      <c r="F1" s="32"/>
      <c r="G1" s="32"/>
      <c r="I1" s="12"/>
    </row>
    <row r="2" spans="1:7" ht="12.75" customHeight="1">
      <c r="A2" s="32"/>
      <c r="B2" s="32"/>
      <c r="C2" s="32"/>
      <c r="D2" s="32"/>
      <c r="E2" s="32"/>
      <c r="F2" s="32"/>
      <c r="G2" s="32"/>
    </row>
    <row r="3" spans="1:7" ht="11.25" customHeight="1">
      <c r="A3" s="69"/>
      <c r="B3" s="34"/>
      <c r="C3" s="34"/>
      <c r="D3" s="34"/>
      <c r="E3" s="34"/>
      <c r="F3" s="34"/>
      <c r="G3" s="34"/>
    </row>
    <row r="4" spans="1:7" ht="11.25" customHeight="1">
      <c r="A4" s="35" t="s">
        <v>59</v>
      </c>
      <c r="B4" s="36" t="s">
        <v>92</v>
      </c>
      <c r="C4" s="36"/>
      <c r="D4" s="36"/>
      <c r="E4" s="36" t="s">
        <v>93</v>
      </c>
      <c r="F4" s="36"/>
      <c r="G4" s="36"/>
    </row>
    <row r="5" spans="1:10" s="20" customFormat="1" ht="21.75" customHeight="1">
      <c r="A5" s="35"/>
      <c r="B5" s="37" t="s">
        <v>34</v>
      </c>
      <c r="C5" s="37" t="s">
        <v>35</v>
      </c>
      <c r="D5" s="37" t="s">
        <v>62</v>
      </c>
      <c r="E5" s="37" t="s">
        <v>34</v>
      </c>
      <c r="F5" s="37" t="s">
        <v>35</v>
      </c>
      <c r="G5" s="37" t="s">
        <v>62</v>
      </c>
      <c r="I5" s="13"/>
      <c r="J5" s="13"/>
    </row>
    <row r="6" spans="1:10" ht="11.25" customHeight="1">
      <c r="A6" s="49"/>
      <c r="B6" s="24"/>
      <c r="C6" s="24"/>
      <c r="D6" s="24"/>
      <c r="E6" s="78"/>
      <c r="F6" s="78"/>
      <c r="G6" s="78"/>
      <c r="I6" s="24"/>
      <c r="J6" s="40"/>
    </row>
    <row r="7" spans="2:10" s="40" customFormat="1" ht="11.25" customHeight="1">
      <c r="B7" s="38" t="s">
        <v>63</v>
      </c>
      <c r="C7" s="38"/>
      <c r="D7" s="38"/>
      <c r="E7" s="38"/>
      <c r="F7" s="38"/>
      <c r="G7" s="38"/>
      <c r="H7" s="39"/>
      <c r="I7" s="24"/>
      <c r="J7" s="13"/>
    </row>
    <row r="8" spans="1:10" s="40" customFormat="1" ht="11.25" customHeight="1">
      <c r="A8" s="41"/>
      <c r="B8" s="41"/>
      <c r="C8" s="41"/>
      <c r="D8" s="41"/>
      <c r="E8" s="41"/>
      <c r="F8" s="41"/>
      <c r="G8" s="41"/>
      <c r="H8" s="39"/>
      <c r="I8" s="24"/>
      <c r="J8" s="13"/>
    </row>
    <row r="9" spans="1:9" ht="11.25" customHeight="1">
      <c r="A9" s="42" t="s">
        <v>42</v>
      </c>
      <c r="B9" s="24">
        <v>15.856</v>
      </c>
      <c r="C9" s="24">
        <v>22.645</v>
      </c>
      <c r="D9" s="24">
        <v>38.501</v>
      </c>
      <c r="E9" s="78">
        <v>27.19744</v>
      </c>
      <c r="F9" s="78">
        <v>38.944186</v>
      </c>
      <c r="G9" s="78">
        <v>33.063251</v>
      </c>
      <c r="H9" s="39"/>
      <c r="I9" s="24"/>
    </row>
    <row r="10" spans="1:9" ht="11.25" customHeight="1">
      <c r="A10" s="42" t="s">
        <v>43</v>
      </c>
      <c r="B10" s="24">
        <v>25.054</v>
      </c>
      <c r="C10" s="24">
        <v>44.483</v>
      </c>
      <c r="D10" s="24">
        <v>69.538</v>
      </c>
      <c r="E10" s="78">
        <v>21.334211</v>
      </c>
      <c r="F10" s="78">
        <v>37.334005</v>
      </c>
      <c r="G10" s="78">
        <v>29.391984</v>
      </c>
      <c r="H10" s="39"/>
      <c r="I10" s="24"/>
    </row>
    <row r="11" spans="1:9" ht="11.25" customHeight="1">
      <c r="A11" s="42" t="s">
        <v>44</v>
      </c>
      <c r="B11" s="24">
        <v>19.581</v>
      </c>
      <c r="C11" s="24">
        <v>34.536</v>
      </c>
      <c r="D11" s="24">
        <v>54.117</v>
      </c>
      <c r="E11" s="78">
        <v>22.046636</v>
      </c>
      <c r="F11" s="78">
        <v>38.041966</v>
      </c>
      <c r="G11" s="78">
        <v>30.131813</v>
      </c>
      <c r="H11" s="39"/>
      <c r="I11" s="24"/>
    </row>
    <row r="12" spans="1:9" ht="11.25" customHeight="1">
      <c r="A12" s="42" t="s">
        <v>45</v>
      </c>
      <c r="B12" s="24">
        <v>70.977</v>
      </c>
      <c r="C12" s="24">
        <v>97.853</v>
      </c>
      <c r="D12" s="24">
        <v>168.83</v>
      </c>
      <c r="E12" s="78">
        <v>23.634469</v>
      </c>
      <c r="F12" s="78">
        <v>31.640314</v>
      </c>
      <c r="G12" s="78">
        <v>27.696204</v>
      </c>
      <c r="H12" s="39"/>
      <c r="I12" s="24"/>
    </row>
    <row r="13" spans="1:9" ht="11.25" customHeight="1">
      <c r="A13" s="42" t="s">
        <v>46</v>
      </c>
      <c r="B13" s="24">
        <v>24.6</v>
      </c>
      <c r="C13" s="24">
        <v>38.188</v>
      </c>
      <c r="D13" s="24">
        <v>62.788</v>
      </c>
      <c r="E13" s="78">
        <v>24.877936</v>
      </c>
      <c r="F13" s="78">
        <v>37.931557</v>
      </c>
      <c r="G13" s="78">
        <v>31.463441</v>
      </c>
      <c r="H13" s="39"/>
      <c r="I13" s="24"/>
    </row>
    <row r="14" spans="1:9" ht="11.25" customHeight="1">
      <c r="A14" s="42" t="s">
        <v>47</v>
      </c>
      <c r="B14" s="24">
        <v>29.274</v>
      </c>
      <c r="C14" s="24">
        <v>42.688</v>
      </c>
      <c r="D14" s="24">
        <v>71.962</v>
      </c>
      <c r="E14" s="78">
        <v>22.500747</v>
      </c>
      <c r="F14" s="78">
        <v>32.961468</v>
      </c>
      <c r="G14" s="78">
        <v>27.719169</v>
      </c>
      <c r="H14" s="39"/>
      <c r="I14" s="24"/>
    </row>
    <row r="15" spans="1:9" ht="11.25" customHeight="1">
      <c r="A15" s="42" t="s">
        <v>48</v>
      </c>
      <c r="B15" s="24">
        <v>21.658</v>
      </c>
      <c r="C15" s="24">
        <v>34.034</v>
      </c>
      <c r="D15" s="24">
        <v>55.692</v>
      </c>
      <c r="E15" s="78">
        <v>20.87734</v>
      </c>
      <c r="F15" s="78">
        <v>32.608721</v>
      </c>
      <c r="G15" s="78">
        <v>26.760866</v>
      </c>
      <c r="H15" s="39"/>
      <c r="I15" s="24"/>
    </row>
    <row r="16" spans="1:9" ht="11.25" customHeight="1">
      <c r="A16" s="42" t="s">
        <v>49</v>
      </c>
      <c r="B16" s="24">
        <v>17.728</v>
      </c>
      <c r="C16" s="24">
        <v>28.242</v>
      </c>
      <c r="D16" s="24">
        <v>45.97</v>
      </c>
      <c r="E16" s="78">
        <v>22.249649</v>
      </c>
      <c r="F16" s="78">
        <v>34.768764</v>
      </c>
      <c r="G16" s="78">
        <v>28.569637</v>
      </c>
      <c r="H16" s="39"/>
      <c r="I16" s="24"/>
    </row>
    <row r="17" spans="1:9" ht="11.25" customHeight="1">
      <c r="A17" s="45" t="s">
        <v>50</v>
      </c>
      <c r="B17" s="27">
        <v>12.946</v>
      </c>
      <c r="C17" s="27">
        <v>23.893</v>
      </c>
      <c r="D17" s="27">
        <v>36.838</v>
      </c>
      <c r="E17" s="78">
        <v>19.759938</v>
      </c>
      <c r="F17" s="78">
        <v>35.950937</v>
      </c>
      <c r="G17" s="78">
        <v>27.91341</v>
      </c>
      <c r="H17" s="39"/>
      <c r="I17" s="24"/>
    </row>
    <row r="18" spans="1:9" ht="11.25" customHeight="1">
      <c r="A18" s="45" t="s">
        <v>51</v>
      </c>
      <c r="B18" s="27">
        <v>20.766</v>
      </c>
      <c r="C18" s="27">
        <v>29.111</v>
      </c>
      <c r="D18" s="27">
        <v>49.876</v>
      </c>
      <c r="E18" s="78">
        <v>25.279653</v>
      </c>
      <c r="F18" s="78">
        <v>35.38535</v>
      </c>
      <c r="G18" s="78">
        <v>30.336285</v>
      </c>
      <c r="H18" s="39"/>
      <c r="I18" s="24"/>
    </row>
    <row r="19" spans="1:8" s="24" customFormat="1" ht="11.25" customHeight="1">
      <c r="A19" s="25" t="s">
        <v>52</v>
      </c>
      <c r="B19" s="26">
        <v>258.439</v>
      </c>
      <c r="C19" s="26">
        <v>395.674</v>
      </c>
      <c r="D19" s="26">
        <v>654.113</v>
      </c>
      <c r="E19" s="79">
        <v>22.973937</v>
      </c>
      <c r="F19" s="79">
        <v>34.651643</v>
      </c>
      <c r="G19" s="79">
        <v>28.856424</v>
      </c>
      <c r="H19" s="39"/>
    </row>
    <row r="20" spans="1:9" ht="11.25" customHeight="1">
      <c r="A20" s="27" t="s">
        <v>53</v>
      </c>
      <c r="B20" s="24">
        <v>4940.392</v>
      </c>
      <c r="C20" s="24">
        <v>8387.957</v>
      </c>
      <c r="D20" s="24">
        <v>13328.35</v>
      </c>
      <c r="E20" s="78">
        <v>26.387904</v>
      </c>
      <c r="F20" s="78">
        <v>44.608128</v>
      </c>
      <c r="G20" s="78">
        <v>35.517794</v>
      </c>
      <c r="H20" s="39"/>
      <c r="I20" s="24"/>
    </row>
    <row r="21" spans="1:10" ht="11.25" customHeight="1">
      <c r="A21" s="49"/>
      <c r="B21" s="24"/>
      <c r="C21" s="24"/>
      <c r="D21" s="24"/>
      <c r="E21" s="78"/>
      <c r="F21" s="78"/>
      <c r="G21" s="78"/>
      <c r="I21" s="24"/>
      <c r="J21" s="40"/>
    </row>
    <row r="22" spans="2:10" s="40" customFormat="1" ht="11.25" customHeight="1">
      <c r="B22" s="38" t="s">
        <v>64</v>
      </c>
      <c r="C22" s="38"/>
      <c r="D22" s="38"/>
      <c r="E22" s="38"/>
      <c r="F22" s="38"/>
      <c r="G22" s="38"/>
      <c r="H22" s="39"/>
      <c r="I22" s="24"/>
      <c r="J22" s="13"/>
    </row>
    <row r="23" spans="1:10" ht="11.25" customHeight="1">
      <c r="A23" s="49"/>
      <c r="B23" s="24"/>
      <c r="C23" s="24"/>
      <c r="D23" s="24"/>
      <c r="E23" s="78"/>
      <c r="F23" s="78"/>
      <c r="G23" s="78"/>
      <c r="I23" s="24"/>
      <c r="J23" s="40"/>
    </row>
    <row r="24" spans="1:10" ht="11.25" customHeight="1">
      <c r="A24" s="42" t="s">
        <v>42</v>
      </c>
      <c r="B24" s="24">
        <v>13.565</v>
      </c>
      <c r="C24" s="24">
        <v>21.278</v>
      </c>
      <c r="D24" s="24">
        <v>34.844</v>
      </c>
      <c r="E24" s="78">
        <v>23.060303</v>
      </c>
      <c r="F24" s="78">
        <v>36.158006</v>
      </c>
      <c r="G24" s="78">
        <v>29.610376</v>
      </c>
      <c r="I24" s="24"/>
      <c r="J24" s="40"/>
    </row>
    <row r="25" spans="1:10" ht="11.25" customHeight="1">
      <c r="A25" s="42" t="s">
        <v>43</v>
      </c>
      <c r="B25" s="24">
        <v>29.205</v>
      </c>
      <c r="C25" s="24">
        <v>49.869</v>
      </c>
      <c r="D25" s="24">
        <v>79.074</v>
      </c>
      <c r="E25" s="78">
        <v>24.84044</v>
      </c>
      <c r="F25" s="78">
        <v>41.762945</v>
      </c>
      <c r="G25" s="78">
        <v>33.367425</v>
      </c>
      <c r="I25" s="24"/>
      <c r="J25" s="40"/>
    </row>
    <row r="26" spans="1:10" ht="11.25" customHeight="1">
      <c r="A26" s="42" t="s">
        <v>44</v>
      </c>
      <c r="B26" s="24">
        <v>22.382</v>
      </c>
      <c r="C26" s="24">
        <v>37.783</v>
      </c>
      <c r="D26" s="24">
        <v>60.165</v>
      </c>
      <c r="E26" s="78">
        <v>25.134992</v>
      </c>
      <c r="F26" s="78">
        <v>41.39974</v>
      </c>
      <c r="G26" s="78">
        <v>33.367335</v>
      </c>
      <c r="I26" s="24"/>
      <c r="J26" s="40"/>
    </row>
    <row r="27" spans="1:10" ht="11.25" customHeight="1">
      <c r="A27" s="42" t="s">
        <v>45</v>
      </c>
      <c r="B27" s="24">
        <v>65.411</v>
      </c>
      <c r="C27" s="24">
        <v>104.444</v>
      </c>
      <c r="D27" s="24">
        <v>169.855</v>
      </c>
      <c r="E27" s="78">
        <v>21.747031</v>
      </c>
      <c r="F27" s="78">
        <v>33.618021</v>
      </c>
      <c r="G27" s="78">
        <v>27.77862</v>
      </c>
      <c r="I27" s="24"/>
      <c r="J27" s="40"/>
    </row>
    <row r="28" spans="1:10" ht="11.25" customHeight="1">
      <c r="A28" s="42" t="s">
        <v>46</v>
      </c>
      <c r="B28" s="24">
        <v>29.591</v>
      </c>
      <c r="C28" s="24">
        <v>40.36</v>
      </c>
      <c r="D28" s="24">
        <v>69.951</v>
      </c>
      <c r="E28" s="78">
        <v>29.683432</v>
      </c>
      <c r="F28" s="78">
        <v>39.711454</v>
      </c>
      <c r="G28" s="78">
        <v>34.745907</v>
      </c>
      <c r="I28" s="24"/>
      <c r="J28" s="40"/>
    </row>
    <row r="29" spans="1:10" ht="11.25" customHeight="1">
      <c r="A29" s="42" t="s">
        <v>47</v>
      </c>
      <c r="B29" s="24">
        <v>29.148</v>
      </c>
      <c r="C29" s="24">
        <v>46.067</v>
      </c>
      <c r="D29" s="24">
        <v>75.216</v>
      </c>
      <c r="E29" s="78">
        <v>22.364706</v>
      </c>
      <c r="F29" s="78">
        <v>35.447564</v>
      </c>
      <c r="G29" s="78">
        <v>28.89676</v>
      </c>
      <c r="I29" s="24"/>
      <c r="J29" s="40"/>
    </row>
    <row r="30" spans="1:10" ht="11.25" customHeight="1">
      <c r="A30" s="42" t="s">
        <v>48</v>
      </c>
      <c r="B30" s="24">
        <v>23.603</v>
      </c>
      <c r="C30" s="24">
        <v>34.963</v>
      </c>
      <c r="D30" s="24">
        <v>58.565</v>
      </c>
      <c r="E30" s="78">
        <v>22.614781</v>
      </c>
      <c r="F30" s="78">
        <v>33.232571</v>
      </c>
      <c r="G30" s="78">
        <v>27.944903</v>
      </c>
      <c r="I30" s="24"/>
      <c r="J30" s="40"/>
    </row>
    <row r="31" spans="1:10" ht="11.25" customHeight="1">
      <c r="A31" s="42" t="s">
        <v>49</v>
      </c>
      <c r="B31" s="24">
        <v>16.771</v>
      </c>
      <c r="C31" s="24">
        <v>27.527</v>
      </c>
      <c r="D31" s="24">
        <v>44.298</v>
      </c>
      <c r="E31" s="78">
        <v>21.007171</v>
      </c>
      <c r="F31" s="78">
        <v>33.612452</v>
      </c>
      <c r="G31" s="78">
        <v>27.390098</v>
      </c>
      <c r="I31" s="24"/>
      <c r="J31" s="40"/>
    </row>
    <row r="32" spans="1:10" ht="11.25" customHeight="1">
      <c r="A32" s="45" t="s">
        <v>50</v>
      </c>
      <c r="B32" s="24">
        <v>14.992</v>
      </c>
      <c r="C32" s="24">
        <v>25.447</v>
      </c>
      <c r="D32" s="24">
        <v>40.44</v>
      </c>
      <c r="E32" s="78">
        <v>22.769221</v>
      </c>
      <c r="F32" s="78">
        <v>37.938682</v>
      </c>
      <c r="G32" s="78">
        <v>30.424171</v>
      </c>
      <c r="I32" s="24"/>
      <c r="J32" s="40"/>
    </row>
    <row r="33" spans="1:10" ht="11.25" customHeight="1">
      <c r="A33" s="45" t="s">
        <v>51</v>
      </c>
      <c r="B33" s="24">
        <v>17.999</v>
      </c>
      <c r="C33" s="24">
        <v>27.779</v>
      </c>
      <c r="D33" s="24">
        <v>45.777</v>
      </c>
      <c r="E33" s="78">
        <v>22.309397</v>
      </c>
      <c r="F33" s="78">
        <v>34.027409</v>
      </c>
      <c r="G33" s="78">
        <v>28.202996</v>
      </c>
      <c r="I33" s="24"/>
      <c r="J33" s="40"/>
    </row>
    <row r="34" spans="1:10" ht="11.25" customHeight="1">
      <c r="A34" s="25" t="s">
        <v>52</v>
      </c>
      <c r="B34" s="24">
        <v>262.667</v>
      </c>
      <c r="C34" s="24">
        <v>415.518</v>
      </c>
      <c r="D34" s="24">
        <v>678.185</v>
      </c>
      <c r="E34" s="78">
        <v>23.30739</v>
      </c>
      <c r="F34" s="78">
        <v>36.207356</v>
      </c>
      <c r="G34" s="78">
        <v>29.815898</v>
      </c>
      <c r="I34" s="24"/>
      <c r="J34" s="40"/>
    </row>
    <row r="35" spans="1:10" ht="11.25" customHeight="1">
      <c r="A35" s="27" t="s">
        <v>53</v>
      </c>
      <c r="B35" s="24">
        <v>5097.93</v>
      </c>
      <c r="C35" s="24">
        <v>8690.439</v>
      </c>
      <c r="D35" s="24">
        <v>13788.369</v>
      </c>
      <c r="E35" s="78">
        <v>27.052604</v>
      </c>
      <c r="F35" s="78">
        <v>45.852528</v>
      </c>
      <c r="G35" s="78">
        <v>36.479551</v>
      </c>
      <c r="I35" s="24"/>
      <c r="J35" s="40"/>
    </row>
    <row r="36" spans="1:10" ht="11.25" customHeight="1">
      <c r="A36" s="49"/>
      <c r="B36" s="24"/>
      <c r="C36" s="24"/>
      <c r="D36" s="24"/>
      <c r="E36" s="78"/>
      <c r="F36" s="78"/>
      <c r="G36" s="78"/>
      <c r="I36" s="24"/>
      <c r="J36" s="40"/>
    </row>
    <row r="37" spans="2:10" s="40" customFormat="1" ht="11.25" customHeight="1">
      <c r="B37" s="38" t="s">
        <v>65</v>
      </c>
      <c r="C37" s="38"/>
      <c r="D37" s="38"/>
      <c r="E37" s="38"/>
      <c r="F37" s="38"/>
      <c r="G37" s="38"/>
      <c r="H37" s="39"/>
      <c r="I37" s="24"/>
      <c r="J37" s="13"/>
    </row>
    <row r="38" spans="1:10" ht="11.25" customHeight="1">
      <c r="A38" s="49"/>
      <c r="B38" s="24"/>
      <c r="C38" s="24"/>
      <c r="D38" s="24"/>
      <c r="E38" s="78"/>
      <c r="F38" s="78"/>
      <c r="G38" s="78"/>
      <c r="I38" s="24"/>
      <c r="J38" s="40"/>
    </row>
    <row r="39" spans="1:10" ht="11.25" customHeight="1">
      <c r="A39" s="42" t="s">
        <v>42</v>
      </c>
      <c r="B39" s="24">
        <v>13.576</v>
      </c>
      <c r="C39" s="24">
        <v>23.257</v>
      </c>
      <c r="D39" s="24">
        <v>36.833</v>
      </c>
      <c r="E39" s="78">
        <v>22.848066</v>
      </c>
      <c r="F39" s="78">
        <v>39.135662</v>
      </c>
      <c r="G39" s="78">
        <v>30.992517</v>
      </c>
      <c r="I39" s="24"/>
      <c r="J39" s="40"/>
    </row>
    <row r="40" spans="1:10" ht="12.75" customHeight="1">
      <c r="A40" s="42" t="s">
        <v>43</v>
      </c>
      <c r="B40" s="24">
        <v>29.943</v>
      </c>
      <c r="C40" s="24">
        <v>48.569</v>
      </c>
      <c r="D40" s="24">
        <v>78.512</v>
      </c>
      <c r="E40" s="78">
        <v>25.347758</v>
      </c>
      <c r="F40" s="78">
        <v>40.500962</v>
      </c>
      <c r="G40" s="78">
        <v>32.981342</v>
      </c>
      <c r="I40" s="24"/>
      <c r="J40" s="40"/>
    </row>
    <row r="41" spans="1:10" ht="12.75" customHeight="1">
      <c r="A41" s="42" t="s">
        <v>44</v>
      </c>
      <c r="B41" s="24">
        <v>19.29</v>
      </c>
      <c r="C41" s="24">
        <v>34.976</v>
      </c>
      <c r="D41" s="24">
        <v>54.266</v>
      </c>
      <c r="E41" s="78">
        <v>21.654257</v>
      </c>
      <c r="F41" s="78">
        <v>38.291582</v>
      </c>
      <c r="G41" s="78">
        <v>30.077126</v>
      </c>
      <c r="I41" s="24"/>
      <c r="J41" s="40"/>
    </row>
    <row r="42" spans="1:10" ht="11.25" customHeight="1">
      <c r="A42" s="42" t="s">
        <v>45</v>
      </c>
      <c r="B42" s="24">
        <v>63.65</v>
      </c>
      <c r="C42" s="24">
        <v>90.187</v>
      </c>
      <c r="D42" s="24">
        <v>153.837</v>
      </c>
      <c r="E42" s="78">
        <v>21.064991</v>
      </c>
      <c r="F42" s="78">
        <v>28.878241</v>
      </c>
      <c r="G42" s="78">
        <v>25.036082</v>
      </c>
      <c r="I42" s="24"/>
      <c r="J42" s="40"/>
    </row>
    <row r="43" spans="1:10" ht="11.25" customHeight="1">
      <c r="A43" s="42" t="s">
        <v>46</v>
      </c>
      <c r="B43" s="24">
        <v>24.749</v>
      </c>
      <c r="C43" s="24">
        <v>42.676</v>
      </c>
      <c r="D43" s="24">
        <v>67.425</v>
      </c>
      <c r="E43" s="78">
        <v>24.743549</v>
      </c>
      <c r="F43" s="78">
        <v>41.724445</v>
      </c>
      <c r="G43" s="78">
        <v>33.328691</v>
      </c>
      <c r="I43" s="24"/>
      <c r="J43" s="40"/>
    </row>
    <row r="44" spans="1:10" ht="11.25" customHeight="1">
      <c r="A44" s="42" t="s">
        <v>47</v>
      </c>
      <c r="B44" s="24">
        <v>28.085</v>
      </c>
      <c r="C44" s="24">
        <v>43.985</v>
      </c>
      <c r="D44" s="24">
        <v>72.07</v>
      </c>
      <c r="E44" s="78">
        <v>21.519475</v>
      </c>
      <c r="F44" s="78">
        <v>33.740102</v>
      </c>
      <c r="G44" s="78">
        <v>27.626349</v>
      </c>
      <c r="I44" s="24"/>
      <c r="J44" s="40"/>
    </row>
    <row r="45" spans="1:10" ht="11.25" customHeight="1">
      <c r="A45" s="42" t="s">
        <v>48</v>
      </c>
      <c r="B45" s="24">
        <v>22.441</v>
      </c>
      <c r="C45" s="24">
        <v>35.142</v>
      </c>
      <c r="D45" s="24">
        <v>57.584</v>
      </c>
      <c r="E45" s="78">
        <v>21.40857</v>
      </c>
      <c r="F45" s="78">
        <v>33.213007</v>
      </c>
      <c r="G45" s="78">
        <v>27.33838</v>
      </c>
      <c r="I45" s="24"/>
      <c r="J45" s="40"/>
    </row>
    <row r="46" spans="1:10" ht="11.25" customHeight="1">
      <c r="A46" s="42" t="s">
        <v>49</v>
      </c>
      <c r="B46" s="24">
        <v>16.476</v>
      </c>
      <c r="C46" s="24">
        <v>25.833</v>
      </c>
      <c r="D46" s="24">
        <v>42.309</v>
      </c>
      <c r="E46" s="78">
        <v>20.557719</v>
      </c>
      <c r="F46" s="78">
        <v>31.355728</v>
      </c>
      <c r="G46" s="78">
        <v>26.031079</v>
      </c>
      <c r="I46" s="24"/>
      <c r="J46" s="40"/>
    </row>
    <row r="47" spans="1:10" ht="11.25" customHeight="1">
      <c r="A47" s="45" t="s">
        <v>50</v>
      </c>
      <c r="B47" s="24">
        <v>14.671</v>
      </c>
      <c r="C47" s="24">
        <v>23.696</v>
      </c>
      <c r="D47" s="24">
        <v>38.367</v>
      </c>
      <c r="E47" s="78">
        <v>22.173421</v>
      </c>
      <c r="F47" s="78">
        <v>35.028055</v>
      </c>
      <c r="G47" s="78">
        <v>28.672051</v>
      </c>
      <c r="I47" s="24"/>
      <c r="J47" s="40"/>
    </row>
    <row r="48" spans="1:10" ht="11.25" customHeight="1">
      <c r="A48" s="45" t="s">
        <v>51</v>
      </c>
      <c r="B48" s="24">
        <v>16.087</v>
      </c>
      <c r="C48" s="24">
        <v>27.415</v>
      </c>
      <c r="D48" s="24">
        <v>43.503</v>
      </c>
      <c r="E48" s="78">
        <v>19.980159</v>
      </c>
      <c r="F48" s="78">
        <v>33.589945</v>
      </c>
      <c r="G48" s="78">
        <v>26.831285</v>
      </c>
      <c r="I48" s="24"/>
      <c r="J48" s="40"/>
    </row>
    <row r="49" spans="1:10" ht="11.25" customHeight="1">
      <c r="A49" s="25" t="s">
        <v>52</v>
      </c>
      <c r="B49" s="26">
        <v>248.97</v>
      </c>
      <c r="C49" s="26">
        <v>395.736</v>
      </c>
      <c r="D49" s="26">
        <v>644.706</v>
      </c>
      <c r="E49" s="79">
        <v>22.013703</v>
      </c>
      <c r="F49" s="79">
        <v>34.319487</v>
      </c>
      <c r="G49" s="79">
        <v>28.226178</v>
      </c>
      <c r="I49" s="24"/>
      <c r="J49" s="40"/>
    </row>
    <row r="50" spans="1:10" ht="11.25" customHeight="1">
      <c r="A50" s="27" t="s">
        <v>53</v>
      </c>
      <c r="B50" s="24">
        <v>4750.203</v>
      </c>
      <c r="C50" s="24">
        <v>8288.597</v>
      </c>
      <c r="D50" s="24">
        <v>13038.8</v>
      </c>
      <c r="E50" s="78">
        <v>25.072434</v>
      </c>
      <c r="F50" s="78">
        <v>43.484969</v>
      </c>
      <c r="G50" s="78">
        <v>34.306536</v>
      </c>
      <c r="I50" s="24"/>
      <c r="J50" s="40"/>
    </row>
    <row r="51" spans="1:10" ht="11.25" customHeight="1">
      <c r="A51" s="49"/>
      <c r="B51" s="24"/>
      <c r="C51" s="24"/>
      <c r="D51" s="24"/>
      <c r="E51" s="78"/>
      <c r="F51" s="78"/>
      <c r="G51" s="78"/>
      <c r="I51" s="24"/>
      <c r="J51" s="40"/>
    </row>
    <row r="52" spans="2:10" s="40" customFormat="1" ht="11.25" customHeight="1">
      <c r="B52" s="38" t="s">
        <v>66</v>
      </c>
      <c r="C52" s="38"/>
      <c r="D52" s="38"/>
      <c r="E52" s="38"/>
      <c r="F52" s="38"/>
      <c r="G52" s="38"/>
      <c r="H52" s="39"/>
      <c r="I52" s="24"/>
      <c r="J52" s="13"/>
    </row>
    <row r="53" spans="1:10" ht="11.25" customHeight="1">
      <c r="A53" s="49"/>
      <c r="B53" s="24"/>
      <c r="C53" s="24"/>
      <c r="D53" s="24"/>
      <c r="E53" s="78"/>
      <c r="F53" s="78"/>
      <c r="G53" s="78"/>
      <c r="I53" s="24"/>
      <c r="J53" s="40"/>
    </row>
    <row r="54" spans="1:10" ht="11.25" customHeight="1">
      <c r="A54" s="42" t="s">
        <v>42</v>
      </c>
      <c r="B54" s="24">
        <v>13.863</v>
      </c>
      <c r="C54" s="24">
        <v>23.487</v>
      </c>
      <c r="D54" s="24">
        <v>37.35</v>
      </c>
      <c r="E54" s="78">
        <v>23.14087</v>
      </c>
      <c r="F54" s="78">
        <v>39.134885</v>
      </c>
      <c r="G54" s="78">
        <v>31.145174</v>
      </c>
      <c r="I54" s="24"/>
      <c r="J54" s="40"/>
    </row>
    <row r="55" spans="1:10" ht="11.25" customHeight="1">
      <c r="A55" s="42" t="s">
        <v>43</v>
      </c>
      <c r="B55" s="24">
        <v>27.93</v>
      </c>
      <c r="C55" s="24">
        <v>46.014</v>
      </c>
      <c r="D55" s="24">
        <v>73.944</v>
      </c>
      <c r="E55" s="78">
        <v>23.524198</v>
      </c>
      <c r="F55" s="78">
        <v>38.15907</v>
      </c>
      <c r="G55" s="78">
        <v>30.898372</v>
      </c>
      <c r="I55" s="24"/>
      <c r="J55" s="40"/>
    </row>
    <row r="56" spans="1:10" ht="11.25" customHeight="1">
      <c r="A56" s="42" t="s">
        <v>44</v>
      </c>
      <c r="B56" s="24">
        <v>20.896</v>
      </c>
      <c r="C56" s="24">
        <v>31.919</v>
      </c>
      <c r="D56" s="24">
        <v>52.815</v>
      </c>
      <c r="E56" s="78">
        <v>23.486571</v>
      </c>
      <c r="F56" s="78">
        <v>34.964385</v>
      </c>
      <c r="G56" s="78">
        <v>29.299353</v>
      </c>
      <c r="I56" s="24"/>
      <c r="J56" s="40"/>
    </row>
    <row r="57" spans="1:10" ht="11.25" customHeight="1">
      <c r="A57" s="42" t="s">
        <v>45</v>
      </c>
      <c r="B57" s="24">
        <v>65.922</v>
      </c>
      <c r="C57" s="24">
        <v>94.004</v>
      </c>
      <c r="D57" s="24">
        <v>159.926</v>
      </c>
      <c r="E57" s="78">
        <v>21.729285</v>
      </c>
      <c r="F57" s="78">
        <v>29.969138</v>
      </c>
      <c r="G57" s="78">
        <v>25.917929</v>
      </c>
      <c r="I57" s="24"/>
      <c r="J57" s="40"/>
    </row>
    <row r="58" spans="1:10" ht="11.25" customHeight="1">
      <c r="A58" s="42" t="s">
        <v>46</v>
      </c>
      <c r="B58" s="24">
        <v>24.088</v>
      </c>
      <c r="C58" s="24">
        <v>40.143</v>
      </c>
      <c r="D58" s="24">
        <v>64.23</v>
      </c>
      <c r="E58" s="78">
        <v>23.981507</v>
      </c>
      <c r="F58" s="78">
        <v>39.020373</v>
      </c>
      <c r="G58" s="78">
        <v>31.590888</v>
      </c>
      <c r="I58" s="24"/>
      <c r="J58" s="40"/>
    </row>
    <row r="59" spans="1:10" ht="11.25" customHeight="1">
      <c r="A59" s="42" t="s">
        <v>47</v>
      </c>
      <c r="B59" s="24">
        <v>27.097</v>
      </c>
      <c r="C59" s="24">
        <v>43.069</v>
      </c>
      <c r="D59" s="24">
        <v>70.166</v>
      </c>
      <c r="E59" s="78">
        <v>20.680203</v>
      </c>
      <c r="F59" s="78">
        <v>32.898076</v>
      </c>
      <c r="G59" s="78">
        <v>26.786458</v>
      </c>
      <c r="I59" s="24"/>
      <c r="J59" s="40"/>
    </row>
    <row r="60" spans="1:10" ht="11.25" customHeight="1">
      <c r="A60" s="42" t="s">
        <v>48</v>
      </c>
      <c r="B60" s="24">
        <v>22.633</v>
      </c>
      <c r="C60" s="24">
        <v>37.9</v>
      </c>
      <c r="D60" s="24">
        <v>60.533</v>
      </c>
      <c r="E60" s="78">
        <v>21.50254</v>
      </c>
      <c r="F60" s="78">
        <v>35.596312</v>
      </c>
      <c r="G60" s="78">
        <v>28.589793</v>
      </c>
      <c r="I60" s="24"/>
      <c r="J60" s="40"/>
    </row>
    <row r="61" spans="1:10" ht="11.25" customHeight="1">
      <c r="A61" s="42" t="s">
        <v>49</v>
      </c>
      <c r="B61" s="24">
        <v>15.912</v>
      </c>
      <c r="C61" s="24">
        <v>26.343</v>
      </c>
      <c r="D61" s="24">
        <v>42.255</v>
      </c>
      <c r="E61" s="78">
        <v>19.818794</v>
      </c>
      <c r="F61" s="78">
        <v>31.77944</v>
      </c>
      <c r="G61" s="78">
        <v>25.89463</v>
      </c>
      <c r="I61" s="24"/>
      <c r="J61" s="40"/>
    </row>
    <row r="62" spans="1:10" ht="11.25" customHeight="1">
      <c r="A62" s="45" t="s">
        <v>50</v>
      </c>
      <c r="B62" s="24">
        <v>16.513</v>
      </c>
      <c r="C62" s="24">
        <v>23.116</v>
      </c>
      <c r="D62" s="24">
        <v>39.629</v>
      </c>
      <c r="E62" s="78">
        <v>24.82456</v>
      </c>
      <c r="F62" s="78">
        <v>33.912307</v>
      </c>
      <c r="G62" s="78">
        <v>29.423944</v>
      </c>
      <c r="I62" s="24"/>
      <c r="J62" s="40"/>
    </row>
    <row r="63" spans="1:10" ht="11.25" customHeight="1">
      <c r="A63" s="45" t="s">
        <v>51</v>
      </c>
      <c r="B63" s="24">
        <v>17.639</v>
      </c>
      <c r="C63" s="24">
        <v>26.844</v>
      </c>
      <c r="D63" s="24">
        <v>44.484</v>
      </c>
      <c r="E63" s="78">
        <v>22.030665</v>
      </c>
      <c r="F63" s="78">
        <v>33.027481</v>
      </c>
      <c r="G63" s="78">
        <v>27.570337</v>
      </c>
      <c r="I63" s="24"/>
      <c r="J63" s="40"/>
    </row>
    <row r="64" spans="1:10" ht="11.25" customHeight="1">
      <c r="A64" s="25" t="s">
        <v>52</v>
      </c>
      <c r="B64" s="26">
        <v>252.493</v>
      </c>
      <c r="C64" s="26">
        <v>392.838</v>
      </c>
      <c r="D64" s="26">
        <v>645.331</v>
      </c>
      <c r="E64" s="79">
        <v>22.254185</v>
      </c>
      <c r="F64" s="79">
        <v>33.919229</v>
      </c>
      <c r="G64" s="79">
        <v>28.146666</v>
      </c>
      <c r="I64" s="24"/>
      <c r="J64" s="40"/>
    </row>
    <row r="65" spans="1:10" ht="11.25" customHeight="1">
      <c r="A65" s="27" t="s">
        <v>53</v>
      </c>
      <c r="B65" s="24">
        <v>4750.069</v>
      </c>
      <c r="C65" s="24">
        <v>8383.865</v>
      </c>
      <c r="D65" s="24">
        <v>13133.934</v>
      </c>
      <c r="E65" s="78">
        <v>24.986831</v>
      </c>
      <c r="F65" s="78">
        <v>43.776059</v>
      </c>
      <c r="G65" s="78">
        <v>34.41626</v>
      </c>
      <c r="I65" s="24"/>
      <c r="J65" s="40"/>
    </row>
    <row r="66" spans="1:8" ht="11.25" customHeight="1">
      <c r="A66" s="34"/>
      <c r="B66" s="34"/>
      <c r="C66" s="34"/>
      <c r="D66" s="34"/>
      <c r="E66" s="34"/>
      <c r="F66" s="34"/>
      <c r="G66" s="34"/>
      <c r="H66" s="39"/>
    </row>
    <row r="67" ht="11.25" customHeight="1">
      <c r="H67" s="39"/>
    </row>
    <row r="68" spans="1:8" ht="11.25" customHeight="1">
      <c r="A68" s="30" t="s">
        <v>57</v>
      </c>
      <c r="H68" s="39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G2"/>
    <mergeCell ref="A4:A5"/>
    <mergeCell ref="B4:D4"/>
    <mergeCell ref="E4:G4"/>
    <mergeCell ref="B7:G7"/>
    <mergeCell ref="B22:G22"/>
    <mergeCell ref="B37:G37"/>
    <mergeCell ref="B52:G5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Header>&amp;CANNUARIO STATISTICO REGIONALE - TOSCANA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1.57421875" style="0" customWidth="1"/>
    <col min="2" max="25" width="8.28125" style="0" customWidth="1"/>
    <col min="26" max="16384" width="11.57421875" style="0" customWidth="1"/>
  </cols>
  <sheetData>
    <row r="1" spans="1:26" s="55" customFormat="1" ht="15" customHeight="1">
      <c r="A1" s="53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W1" s="54"/>
      <c r="X1" s="54"/>
      <c r="Y1" s="54"/>
      <c r="Z1" s="80"/>
    </row>
    <row r="2" spans="1:26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3"/>
    </row>
    <row r="3" spans="1:25" s="24" customFormat="1" ht="22.5" customHeight="1">
      <c r="A3" s="17" t="s">
        <v>95</v>
      </c>
      <c r="B3" s="56" t="s">
        <v>74</v>
      </c>
      <c r="C3" s="56"/>
      <c r="D3" s="56"/>
      <c r="E3" s="56" t="s">
        <v>96</v>
      </c>
      <c r="F3" s="56"/>
      <c r="G3" s="56"/>
      <c r="H3" s="57" t="s">
        <v>97</v>
      </c>
      <c r="I3" s="57"/>
      <c r="J3" s="57"/>
      <c r="K3" s="57" t="s">
        <v>98</v>
      </c>
      <c r="L3" s="57"/>
      <c r="M3" s="57"/>
      <c r="N3" s="56" t="s">
        <v>78</v>
      </c>
      <c r="O3" s="56"/>
      <c r="P3" s="56"/>
      <c r="Q3" s="58" t="s">
        <v>99</v>
      </c>
      <c r="R3" s="58"/>
      <c r="S3" s="58"/>
      <c r="T3" s="58" t="s">
        <v>100</v>
      </c>
      <c r="U3" s="58"/>
      <c r="V3" s="58"/>
      <c r="W3" s="56" t="s">
        <v>40</v>
      </c>
      <c r="X3" s="56"/>
      <c r="Y3" s="56"/>
    </row>
    <row r="4" spans="1:26" s="24" customFormat="1" ht="11.25" customHeight="1">
      <c r="A4" s="17"/>
      <c r="B4" s="59" t="s">
        <v>34</v>
      </c>
      <c r="C4" s="59" t="s">
        <v>101</v>
      </c>
      <c r="D4" s="59" t="s">
        <v>40</v>
      </c>
      <c r="E4" s="59" t="s">
        <v>34</v>
      </c>
      <c r="F4" s="59" t="s">
        <v>101</v>
      </c>
      <c r="G4" s="59" t="s">
        <v>40</v>
      </c>
      <c r="H4" s="59" t="s">
        <v>34</v>
      </c>
      <c r="I4" s="59" t="s">
        <v>101</v>
      </c>
      <c r="J4" s="59" t="s">
        <v>40</v>
      </c>
      <c r="K4" s="59" t="s">
        <v>34</v>
      </c>
      <c r="L4" s="59" t="s">
        <v>101</v>
      </c>
      <c r="M4" s="59" t="s">
        <v>40</v>
      </c>
      <c r="N4" s="59" t="s">
        <v>34</v>
      </c>
      <c r="O4" s="59" t="s">
        <v>101</v>
      </c>
      <c r="P4" s="59" t="s">
        <v>40</v>
      </c>
      <c r="Q4" s="59" t="s">
        <v>34</v>
      </c>
      <c r="R4" s="59" t="s">
        <v>101</v>
      </c>
      <c r="S4" s="59" t="s">
        <v>40</v>
      </c>
      <c r="T4" s="59" t="s">
        <v>34</v>
      </c>
      <c r="U4" s="59" t="s">
        <v>101</v>
      </c>
      <c r="V4" s="59" t="s">
        <v>40</v>
      </c>
      <c r="W4" s="59" t="s">
        <v>34</v>
      </c>
      <c r="X4" s="59" t="s">
        <v>101</v>
      </c>
      <c r="Y4" s="59" t="s">
        <v>40</v>
      </c>
      <c r="Z4" s="27"/>
    </row>
    <row r="5" spans="1:25" s="24" customFormat="1" ht="11.25" customHeight="1">
      <c r="A5" s="17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6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31"/>
    </row>
    <row r="7" spans="1:26" ht="12.75" customHeight="1">
      <c r="A7" s="62">
        <v>2018</v>
      </c>
      <c r="B7" s="60">
        <v>31.853</v>
      </c>
      <c r="C7" s="27">
        <v>14.441</v>
      </c>
      <c r="D7" s="60">
        <v>46.293</v>
      </c>
      <c r="E7" s="27">
        <v>304.193</v>
      </c>
      <c r="F7" s="60">
        <v>106.995</v>
      </c>
      <c r="G7" s="81">
        <v>411.188</v>
      </c>
      <c r="H7" s="60">
        <v>213.208</v>
      </c>
      <c r="I7" s="27">
        <v>99.61</v>
      </c>
      <c r="J7" s="60">
        <v>312.818</v>
      </c>
      <c r="K7" s="27">
        <v>90.986</v>
      </c>
      <c r="L7" s="60">
        <v>7.385</v>
      </c>
      <c r="M7" s="27">
        <v>98.37</v>
      </c>
      <c r="N7" s="60">
        <v>525.623</v>
      </c>
      <c r="O7" s="81">
        <v>595.076</v>
      </c>
      <c r="P7" s="60">
        <v>1120.699</v>
      </c>
      <c r="Q7" s="27">
        <v>178.67</v>
      </c>
      <c r="R7" s="60">
        <v>163.243</v>
      </c>
      <c r="S7" s="27">
        <v>341.913</v>
      </c>
      <c r="T7" s="60">
        <v>346.953</v>
      </c>
      <c r="U7" s="27">
        <v>431.833</v>
      </c>
      <c r="V7" s="27">
        <v>778.786</v>
      </c>
      <c r="W7" s="27">
        <v>861.669</v>
      </c>
      <c r="X7" s="27">
        <v>716.511</v>
      </c>
      <c r="Y7" s="27">
        <v>1578.181</v>
      </c>
      <c r="Z7" s="60"/>
    </row>
    <row r="8" spans="1:26" ht="12.75" customHeight="1">
      <c r="A8" s="62">
        <v>2019</v>
      </c>
      <c r="B8" s="60">
        <v>35.225</v>
      </c>
      <c r="C8" s="27">
        <v>14.142</v>
      </c>
      <c r="D8" s="60">
        <v>49.366</v>
      </c>
      <c r="E8" s="27">
        <v>307.912</v>
      </c>
      <c r="F8" s="60">
        <v>106.33</v>
      </c>
      <c r="G8" s="81">
        <v>414.243</v>
      </c>
      <c r="H8" s="60">
        <v>219.998</v>
      </c>
      <c r="I8" s="27">
        <v>99.426</v>
      </c>
      <c r="J8" s="60">
        <v>319.423</v>
      </c>
      <c r="K8" s="27">
        <v>87.915</v>
      </c>
      <c r="L8" s="60">
        <v>6.905</v>
      </c>
      <c r="M8" s="27">
        <v>94.819</v>
      </c>
      <c r="N8" s="60">
        <v>523.796</v>
      </c>
      <c r="O8" s="81">
        <v>596.725</v>
      </c>
      <c r="P8" s="60">
        <v>1120.521</v>
      </c>
      <c r="Q8" s="27">
        <v>180.693</v>
      </c>
      <c r="R8" s="60">
        <v>162.545</v>
      </c>
      <c r="S8" s="27">
        <v>343.238</v>
      </c>
      <c r="T8" s="60">
        <v>343.103</v>
      </c>
      <c r="U8" s="27">
        <v>434.179</v>
      </c>
      <c r="V8" s="27">
        <v>777.282</v>
      </c>
      <c r="W8" s="27">
        <v>866.933</v>
      </c>
      <c r="X8" s="27">
        <v>717.197</v>
      </c>
      <c r="Y8" s="27">
        <v>1584.13</v>
      </c>
      <c r="Z8" s="60"/>
    </row>
    <row r="9" spans="1:26" ht="12.75" customHeight="1">
      <c r="A9" s="62">
        <v>2020</v>
      </c>
      <c r="B9" s="60">
        <v>35.604</v>
      </c>
      <c r="C9" s="27">
        <v>13.237</v>
      </c>
      <c r="D9" s="60">
        <v>48.841</v>
      </c>
      <c r="E9" s="27">
        <v>308.658</v>
      </c>
      <c r="F9" s="60">
        <v>104.869</v>
      </c>
      <c r="G9" s="81">
        <v>413.527</v>
      </c>
      <c r="H9" s="60">
        <v>218.477</v>
      </c>
      <c r="I9" s="27">
        <v>96.08</v>
      </c>
      <c r="J9" s="60">
        <v>314.557</v>
      </c>
      <c r="K9" s="27">
        <v>90.181</v>
      </c>
      <c r="L9" s="60">
        <v>8.789</v>
      </c>
      <c r="M9" s="27">
        <v>98.97</v>
      </c>
      <c r="N9" s="60">
        <v>509.047</v>
      </c>
      <c r="O9" s="81">
        <v>573.054</v>
      </c>
      <c r="P9" s="60">
        <v>1082.1</v>
      </c>
      <c r="Q9" s="27">
        <v>168.148</v>
      </c>
      <c r="R9" s="60">
        <v>153.117</v>
      </c>
      <c r="S9" s="27">
        <v>321.266</v>
      </c>
      <c r="T9" s="60">
        <v>340.899</v>
      </c>
      <c r="U9" s="27">
        <v>419.936</v>
      </c>
      <c r="V9" s="27">
        <v>760.835</v>
      </c>
      <c r="W9" s="27">
        <v>853.308</v>
      </c>
      <c r="X9" s="27">
        <v>691.159</v>
      </c>
      <c r="Y9" s="27">
        <v>1544.468</v>
      </c>
      <c r="Z9" s="60"/>
    </row>
    <row r="10" spans="1:26" s="40" customFormat="1" ht="13.5" customHeight="1">
      <c r="A10" s="38" t="s">
        <v>102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60"/>
    </row>
    <row r="11" spans="1:26" s="82" customFormat="1" ht="12" customHeight="1">
      <c r="A11" s="25" t="s">
        <v>52</v>
      </c>
      <c r="B11" s="63">
        <v>35.619</v>
      </c>
      <c r="C11" s="63">
        <v>13.023</v>
      </c>
      <c r="D11" s="63">
        <v>48.643</v>
      </c>
      <c r="E11" s="25">
        <v>309.847</v>
      </c>
      <c r="F11" s="25">
        <v>110.596</v>
      </c>
      <c r="G11" s="25">
        <v>420.443</v>
      </c>
      <c r="H11" s="63">
        <v>224.061</v>
      </c>
      <c r="I11" s="63">
        <v>100.516</v>
      </c>
      <c r="J11" s="63">
        <v>324.577</v>
      </c>
      <c r="K11" s="63">
        <v>85.786</v>
      </c>
      <c r="L11" s="63">
        <v>10.08</v>
      </c>
      <c r="M11" s="63">
        <v>95.866</v>
      </c>
      <c r="N11" s="25">
        <v>506.695</v>
      </c>
      <c r="O11" s="25">
        <v>570.502</v>
      </c>
      <c r="P11" s="25">
        <v>1077.197</v>
      </c>
      <c r="Q11" s="25">
        <v>164.391</v>
      </c>
      <c r="R11" s="25">
        <v>147.108</v>
      </c>
      <c r="S11" s="25">
        <v>311.499</v>
      </c>
      <c r="T11" s="25">
        <v>342.304</v>
      </c>
      <c r="U11" s="25">
        <v>423.394</v>
      </c>
      <c r="V11" s="25">
        <v>765.698</v>
      </c>
      <c r="W11" s="25">
        <v>852.161</v>
      </c>
      <c r="X11" s="25">
        <v>694.121</v>
      </c>
      <c r="Y11" s="25">
        <v>1546.283</v>
      </c>
      <c r="Z11" s="60"/>
    </row>
    <row r="12" spans="1:26" s="83" customFormat="1" ht="12" customHeight="1">
      <c r="A12" s="27" t="s">
        <v>53</v>
      </c>
      <c r="B12" s="60">
        <v>677.977</v>
      </c>
      <c r="C12" s="60">
        <v>235.497</v>
      </c>
      <c r="D12" s="60">
        <v>913.474</v>
      </c>
      <c r="E12" s="27">
        <v>4733.103</v>
      </c>
      <c r="F12" s="27">
        <v>1275.148</v>
      </c>
      <c r="G12" s="27">
        <v>6008.251</v>
      </c>
      <c r="H12" s="60">
        <v>3407.118</v>
      </c>
      <c r="I12" s="60">
        <v>1170.33</v>
      </c>
      <c r="J12" s="60">
        <v>4577.447</v>
      </c>
      <c r="K12" s="60">
        <v>1325.985</v>
      </c>
      <c r="L12" s="60">
        <v>104.818</v>
      </c>
      <c r="M12" s="60">
        <v>1430.804</v>
      </c>
      <c r="N12" s="27">
        <v>7632.524</v>
      </c>
      <c r="O12" s="27">
        <v>7999.706</v>
      </c>
      <c r="P12" s="27">
        <v>15632.23</v>
      </c>
      <c r="Q12" s="27">
        <v>2399.141</v>
      </c>
      <c r="R12" s="27">
        <v>1910.294</v>
      </c>
      <c r="S12" s="27">
        <v>4309.435</v>
      </c>
      <c r="T12" s="27">
        <v>5233.383</v>
      </c>
      <c r="U12" s="27">
        <v>6089.413</v>
      </c>
      <c r="V12" s="27">
        <v>11322.795</v>
      </c>
      <c r="W12" s="27">
        <v>13043.604</v>
      </c>
      <c r="X12" s="27">
        <v>9510.352</v>
      </c>
      <c r="Y12" s="27">
        <v>22553.955</v>
      </c>
      <c r="Z12" s="60"/>
    </row>
    <row r="13" spans="1:26" ht="12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60"/>
    </row>
    <row r="14" spans="1:26" ht="11.25" customHeight="1">
      <c r="A14" s="1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60"/>
    </row>
    <row r="15" spans="1:26" ht="11.25" customHeight="1">
      <c r="A15" s="30" t="s">
        <v>57</v>
      </c>
      <c r="B15" s="13"/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60"/>
    </row>
  </sheetData>
  <sheetProtection selectLockedCells="1" selectUnlockedCells="1"/>
  <mergeCells count="34"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10:Y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Silvia Rettori</dc:creator>
  <cp:keywords/>
  <dc:description/>
  <cp:lastModifiedBy/>
  <cp:lastPrinted>2015-03-24T08:57:06Z</cp:lastPrinted>
  <dcterms:created xsi:type="dcterms:W3CDTF">2008-04-01T10:37:56Z</dcterms:created>
  <dcterms:modified xsi:type="dcterms:W3CDTF">2022-10-07T09:22:01Z</dcterms:modified>
  <cp:category/>
  <cp:version/>
  <cp:contentType/>
  <cp:contentStatus/>
  <cp:revision>56</cp:revision>
</cp:coreProperties>
</file>