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ce" sheetId="1" r:id="rId1"/>
    <sheet name="Legenda" sheetId="2" r:id="rId2"/>
    <sheet name="Tavola 1" sheetId="3" r:id="rId3"/>
    <sheet name="Tavola 2" sheetId="4" r:id="rId4"/>
    <sheet name="Tavola 3" sheetId="5" r:id="rId5"/>
    <sheet name="Tavola 4" sheetId="6" r:id="rId6"/>
    <sheet name="Tavola 5" sheetId="7" r:id="rId7"/>
    <sheet name="Tavola 6" sheetId="8" r:id="rId8"/>
    <sheet name="Tavola 7" sheetId="9" r:id="rId9"/>
    <sheet name="Tavola 8" sheetId="10" r:id="rId10"/>
    <sheet name="Tavola 9" sheetId="11" r:id="rId11"/>
    <sheet name="Tavola 10" sheetId="12" r:id="rId12"/>
    <sheet name="Tavola 11" sheetId="13" r:id="rId13"/>
    <sheet name="Tavola 12" sheetId="14" r:id="rId14"/>
    <sheet name="Tavola 13" sheetId="15" r:id="rId15"/>
    <sheet name="Tavola 14 " sheetId="16" r:id="rId16"/>
    <sheet name="Tavola 15" sheetId="17" r:id="rId17"/>
    <sheet name="Tavola 16" sheetId="18" r:id="rId18"/>
    <sheet name="Tavola 17" sheetId="19" r:id="rId19"/>
    <sheet name="Tavola 18" sheetId="20" r:id="rId20"/>
    <sheet name="Tavola 19" sheetId="21" r:id="rId21"/>
    <sheet name="Tavola 20" sheetId="22" r:id="rId22"/>
    <sheet name="Tavola 21" sheetId="23" r:id="rId23"/>
    <sheet name="Tavola 22" sheetId="24" r:id="rId24"/>
    <sheet name="Tavola 23" sheetId="25" r:id="rId25"/>
    <sheet name="Tavola 24" sheetId="26" r:id="rId26"/>
    <sheet name="Tavola 25" sheetId="27" r:id="rId27"/>
    <sheet name="Tavola 26" sheetId="28" r:id="rId28"/>
    <sheet name="Tavola 27" sheetId="29" r:id="rId29"/>
    <sheet name="Tavola 28" sheetId="30" r:id="rId30"/>
    <sheet name="Tavola 29" sheetId="31" r:id="rId31"/>
    <sheet name="Tavola 30" sheetId="32" r:id="rId32"/>
    <sheet name="Tavola 31" sheetId="33" r:id="rId33"/>
    <sheet name="Tavola 32"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Print_Area" localSheetId="0">'Indice'!$A$1:$A$34</definedName>
    <definedName name="_xlnm.Print_Area" localSheetId="1">'Legenda'!$A$1:$O$16</definedName>
    <definedName name="_xlnm.Print_Area" localSheetId="2">'Tavola 1'!$A$1:$M$24</definedName>
    <definedName name="_xlnm.Print_Area" localSheetId="11">'Tavola 10'!$A$1:$G$37</definedName>
    <definedName name="_xlnm.Print_Area" localSheetId="13">'Tavola 12'!$A$1:$G$21</definedName>
    <definedName name="_xlnm.Print_Area" localSheetId="14">'Tavola 13'!$A$1:$U$18</definedName>
    <definedName name="_xlnm.Print_Area" localSheetId="15">'Tavola 14 '!$A$1:$G$38</definedName>
    <definedName name="_xlnm.Print_Area" localSheetId="16">'Tavola 15'!$A$1:$U$34</definedName>
    <definedName name="_xlnm.Print_Area" localSheetId="18">'Tavola 17'!$A$1:$F$32</definedName>
    <definedName name="_xlnm.Print_Area" localSheetId="19">'Tavola 18'!$A$1:$I$52</definedName>
    <definedName name="_xlnm.Print_Area" localSheetId="20">'Tavola 19'!$A$1:$D$41</definedName>
    <definedName name="_xlnm.Print_Area" localSheetId="3">'Tavola 2'!$A$1:$D$30</definedName>
    <definedName name="_xlnm.Print_Area" localSheetId="21">'Tavola 20'!$A$1:$F$47</definedName>
    <definedName name="_xlnm.Print_Area" localSheetId="22">'Tavola 21'!$A$1:$H$52</definedName>
    <definedName name="_xlnm.Print_Area" localSheetId="23">'Tavola 22'!$A$1:$G$26</definedName>
    <definedName name="_xlnm.Print_Area" localSheetId="24">'Tavola 23'!$A$1:$D$26</definedName>
    <definedName name="_xlnm.Print_Area" localSheetId="25">'Tavola 24'!$A$1:$F$15</definedName>
    <definedName name="_xlnm.Print_Area" localSheetId="26">'Tavola 25'!$A$1:$F$21</definedName>
    <definedName name="_xlnm.Print_Area" localSheetId="27">'Tavola 26'!$A$1:$E$17</definedName>
    <definedName name="_xlnm.Print_Area" localSheetId="28">'Tavola 27'!$A$1:$H$37</definedName>
    <definedName name="_xlnm.Print_Area" localSheetId="29">'Tavola 28'!$A$1:$O$17</definedName>
    <definedName name="_xlnm.Print_Area" localSheetId="30">'Tavola 29'!$A$1:$J$34</definedName>
    <definedName name="_xlnm.Print_Area" localSheetId="4">'Tavola 3'!$A$1:$O$22</definedName>
    <definedName name="_xlnm.Print_Area" localSheetId="31">'Tavola 30'!$A$1:$V$34</definedName>
    <definedName name="_xlnm.Print_Area" localSheetId="32">'Tavola 31'!$A$1:$L$16</definedName>
    <definedName name="_xlnm.Print_Area" localSheetId="33">'Tavola 32'!$A$1:$G$27</definedName>
    <definedName name="_xlnm.Print_Area" localSheetId="5">'Tavola 4'!$A$1:$O$20</definedName>
    <definedName name="_xlnm.Print_Area" localSheetId="6">'Tavola 5'!$A$1:$E$29</definedName>
    <definedName name="_xlnm.Print_Area" localSheetId="7">'Tavola 6'!$A$1:$K$28</definedName>
    <definedName name="_xlnm.Print_Area" localSheetId="8">'Tavola 7'!$A$1:$N$31</definedName>
    <definedName name="_xlnm.Print_Area" localSheetId="9">'Tavola 8'!$A$1:$S$286</definedName>
    <definedName name="_xlnm.Print_Titles" localSheetId="9">('Tavola 8'!$A:$A,'Tavola 8'!$1:$3)</definedName>
    <definedName name="_xlnm.Print_Area" localSheetId="10">'Tavola 9'!$A$1:$L$18</definedName>
    <definedName name="a">#REF!</definedName>
    <definedName name="AAA">#REF!</definedName>
    <definedName name="anni">#REF!</definedName>
    <definedName name="appo_nazionale_tab_117_CampiIncrociati">#REF!</definedName>
    <definedName name="appo_nazionale_tab_121_CampiIncrociati">#REF!</definedName>
    <definedName name="Area">#REF!</definedName>
    <definedName name="B">#REF!</definedName>
    <definedName name="BBB">#REF!</definedName>
    <definedName name="CCC">#REF!</definedName>
    <definedName name="colonna_vuota">('[6]tav 1_1a'!$F$7:$F$57,'[6]tav 1_1a'!$K$7:$K$57)</definedName>
    <definedName name="COST">#REF!</definedName>
    <definedName name="C_">#REF!</definedName>
    <definedName name="D">#REF!</definedName>
    <definedName name="DD">#REF!</definedName>
    <definedName name="E">#REF!</definedName>
    <definedName name="Excel_BuiltIn_Database">#REF!</definedName>
    <definedName name="F">#REF!</definedName>
    <definedName name="Foglio1">#REF!</definedName>
    <definedName name="G">#REF!</definedName>
    <definedName name="H">#REF!</definedName>
    <definedName name="I">#REF!</definedName>
    <definedName name="J">#REF!</definedName>
    <definedName name="K">#REF!</definedName>
    <definedName name="L">#REF!</definedName>
    <definedName name="M">#REF!</definedName>
    <definedName name="nazionale_111_1_2_3_4">#REF!</definedName>
    <definedName name="NAZ_RTIGIANI">#REF!</definedName>
    <definedName name="P">#REF!</definedName>
    <definedName name="POPY_XLS">#REF!</definedName>
    <definedName name="ppp">'[7]popolazione'!$B$2:$N$104</definedName>
    <definedName name="Q">#REF!</definedName>
    <definedName name="Sheet1">#REF!</definedName>
    <definedName name="sheet2">#REF!</definedName>
    <definedName name="sheet3">#REF!</definedName>
    <definedName name="sheet4">#REF!</definedName>
    <definedName name="sll_capoluoghi">'[10]17.5'!#REF!</definedName>
    <definedName name="SPSS">#REF!</definedName>
    <definedName name="SPSS1">#REF!</definedName>
    <definedName name="spss2">#REF!</definedName>
    <definedName name="Tavola_2_15">#REF!</definedName>
    <definedName name="Tavola_2_17">#REF!</definedName>
    <definedName name="Tav_4_3_CENTRO">#REF!</definedName>
    <definedName name="Tav_4_3_ITALIA">#REF!</definedName>
    <definedName name="Tav_4_3_MEZZOGIORNO">#REF!</definedName>
    <definedName name="Tav_4_3_NE">#REF!</definedName>
    <definedName name="Tav_4_3_NO">#REF!</definedName>
    <definedName name="Tav_4_3_NORD">#REF!</definedName>
    <definedName name="titolo_centrato">('[6]tav 1_1a'!$A$23:$O$23,'[6]tav 1_1a'!$A$40:$O$40)</definedName>
    <definedName name="titolo_cetrato">#REF!</definedName>
    <definedName name="TOT">#REF!</definedName>
    <definedName name="wer">#REF!</definedName>
    <definedName name="yyy">'[7]popolazione'!$B$2:$N$104</definedName>
    <definedName name="Excel_BuiltIn_Print_Area" localSheetId="0">'Indice'!$A$1:$A$33</definedName>
    <definedName name="Excel_BuiltIn_Print_Area" localSheetId="1">'Legenda'!$A$1:$O$16</definedName>
    <definedName name="Excel_BuiltIn_Print_Area" localSheetId="2">'Tavola 1'!$A$1:$M$24</definedName>
    <definedName name="Excel_BuiltIn_Print_Area" localSheetId="3">'Tavola 2'!$A$1:$D$29</definedName>
    <definedName name="Excel_BuiltIn_Print_Area" localSheetId="4">'Tavola 3'!$A$1:$O$22</definedName>
    <definedName name="Excel_BuiltIn_Print_Area" localSheetId="5">'Tavola 4'!$A$1:$O$20</definedName>
    <definedName name="Excel_BuiltIn_Print_Area" localSheetId="6">'Tavola 5'!$A$1:$E$28</definedName>
    <definedName name="Excel_BuiltIn_Print_Area" localSheetId="7">'Tavola 6'!$A$1:$K$27</definedName>
    <definedName name="Excel_BuiltIn_Print_Area" localSheetId="8">'Tavola 7'!#REF!</definedName>
    <definedName name="Excel_BuiltIn_Print_Area" localSheetId="9">'Tavola 8'!$A$1:$R$283</definedName>
    <definedName name="Excel_BuiltIn_Print_Titles" localSheetId="9">'Tavola 8'!$1:$3</definedName>
    <definedName name="Excel_BuiltIn__FilterDatabase" localSheetId="9">'Tavola 8'!$A$1:$P$283</definedName>
    <definedName name="Excel_BuiltIn_Print_Area" localSheetId="10">'Tavola 9'!#REF!</definedName>
    <definedName name="Excel_BuiltIn_Print_Area" localSheetId="11">'Tavola 10'!$A$1:$G$37</definedName>
    <definedName name="Excel_BuiltIn_Print_Area" localSheetId="13">'Tavola 12'!$A$1:$D$19</definedName>
    <definedName name="Excel_BuiltIn_Print_Area" localSheetId="14">'Tavola 13'!$A$1:$U$18</definedName>
    <definedName name="Excel_BuiltIn_Print_Area" localSheetId="15">'Tavola 14 '!$A$1:$G$25</definedName>
    <definedName name="Excel_BuiltIn_Print_Area" localSheetId="16">'Tavola 15'!#REF!</definedName>
    <definedName name="Excel_BuiltIn_Print_Area" localSheetId="18">'Tavola 17'!#REF!</definedName>
    <definedName name="Excel_BuiltIn_Print_Area" localSheetId="19">'Tavola 18'!$A$1:$A$55</definedName>
    <definedName name="Excel_BuiltIn_Print_Area" localSheetId="20">'Tavola 19'!$A$1:$D$41</definedName>
    <definedName name="Excel_BuiltIn_Print_Area" localSheetId="21">'Tavola 20'!#REF!</definedName>
    <definedName name="Excel_BuiltIn_Print_Area" localSheetId="22">'Tavola 21'!$A$1:$H$52</definedName>
    <definedName name="Excel_BuiltIn_Print_Area" localSheetId="23">'Tavola 22'!$A$1:$G$26</definedName>
    <definedName name="Excel_BuiltIn_Print_Area" localSheetId="24">'Tavola 23'!$A$1:$D$26</definedName>
    <definedName name="Excel_BuiltIn_Print_Area" localSheetId="25">'Tavola 24'!$A$1:$F$15</definedName>
    <definedName name="Excel_BuiltIn_Print_Area" localSheetId="26">'Tavola 25'!$A$1:$F$21</definedName>
    <definedName name="Excel_BuiltIn_Print_Area" localSheetId="27">'Tavola 26'!$A$1:$E$17</definedName>
    <definedName name="Excel_BuiltIn_Print_Area" localSheetId="28">'Tavola 27'!$A$1:$H$37</definedName>
    <definedName name="Excel_BuiltIn_Print_Area" localSheetId="29">'Tavola 28'!$A$1:$O$17</definedName>
    <definedName name="Excel_BuiltIn_Print_Area" localSheetId="30">'Tavola 29'!$A$1:$J$34</definedName>
    <definedName name="Excel_BuiltIn_Print_Area" localSheetId="31">'Tavola 30'!$A$1:$V$34</definedName>
    <definedName name="Excel_BuiltIn_Print_Area" localSheetId="32">'Tavola 31'!$A$1:$L$15</definedName>
    <definedName name="Excel_BuiltIn_Print_Area" localSheetId="33">'Tavola 32'!$A$1:$G$27</definedName>
  </definedNames>
  <calcPr fullCalcOnLoad="1"/>
</workbook>
</file>

<file path=xl/sharedStrings.xml><?xml version="1.0" encoding="utf-8"?>
<sst xmlns="http://schemas.openxmlformats.org/spreadsheetml/2006/main" count="2207" uniqueCount="824">
  <si>
    <t>INDICE</t>
  </si>
  <si>
    <t>Tavola 1 - Comuni per ripartizioni geografiche italiane e per provincia toscana al 01/01, anni 2013-2021.</t>
  </si>
  <si>
    <t>Tavola 2 - Superficie, popolazione e densità di popolazione per provincia al 31.12.2020. Toscana, anni 2013-2020.</t>
  </si>
  <si>
    <t xml:space="preserve">Tavola 3 – Comuni, superficie territoriale, popolazione residente e densità di popolazione per grado di urbanizzazione dei comuni per ripartizione geografica nel 2019. Toscana, anni 2014-2019.  </t>
  </si>
  <si>
    <t>Tavola 4 – Comuni, superficie territoriale, popolazione residente e densità di popolazione per classe di ampiezza demografica per ripartizione geografica nel 2019. Toscana, anni 2015 – 2019.</t>
  </si>
  <si>
    <t>Tavola 5 - Comuni per provincia e zona altimetrica al 31.12.2020.</t>
  </si>
  <si>
    <t>Tavola 6 - Popolazione per zona altimetrica e provincia al 31.12.2020. Toscana, anni 2012-2020.</t>
  </si>
  <si>
    <t>Tavola 7 - Zone sismiche: comuni e relativa popolazione per provincia al 31.12.2020.</t>
  </si>
  <si>
    <t>Tavola 8 - Classificazione comunale per zona e fascia altimetrica, zona sismica e rischio sismico, perimetro e area comunale, popolazione, densità di popolazione e grado di urbanizzazione. Toscana - anno 2018.</t>
  </si>
  <si>
    <t>Tavola 9 - Rete Natura 2000: numero, estensione e percentuale delle ZPS, dei SIC, delle ZSC e dei siti di tipo C (SIC-ZSC coincidenti con ZPS). Toscana, Italia - maggio 2017 - dicembre 2020.</t>
  </si>
  <si>
    <t>Tavola 10 - Incendi forestali e superficie forestale percorsa dal fuoco per tipologia. Toscana anni 2015-2019, ripartizione geografica e provincia toscana nel 2019.</t>
  </si>
  <si>
    <t>Tavola 11 - Eventi sismici con magnitudo uguale o superiore a 2.0 e a 3.0 per provincia di risentimento della Toscana, anni 2016-2020</t>
  </si>
  <si>
    <t>Tavola 12 - Volumi di acqua ad uso potabile per ripartizione geografica nel 2018. Toscana - anni 2005, 2008, 2012, 2015 e 2018.</t>
  </si>
  <si>
    <t>Tavola 13 - Volume di acqua prelevata per uso potabile per territorio nel 2018. Toscana - anni 2008, 2012, 2015, 2018</t>
  </si>
  <si>
    <t>Tavola 14 - Qualità delle acque superficiali destinate alla produzione di acqua potabile per provincia toscana - anni 2017-2019 e 2018-2020.</t>
  </si>
  <si>
    <t>Tavola 15 - Famiglie che denunciano irregolarità nell'erogazione dell'acqua per Toscana e ripartizione geografica, anni 1995-2020.</t>
  </si>
  <si>
    <t>Tavola 16 - Coste marine balneabili per regione e ripartizione geografica, anni 2013-2019</t>
  </si>
  <si>
    <t>Tavola 17 - Consumi di energia elettrica per categoria di utilizzatori e per provincia. Toscana, Italia - anno 2019 e 2020.</t>
  </si>
  <si>
    <t>Tavola 18 - Consumi di energia elettrica per settore merceologico e tipo di attività. Toscana, Centro e Italia - anni 2019-2020.</t>
  </si>
  <si>
    <t>Tavola 19 - Consumi annuali pro-capite di energia elettrica per Toscana, Centro e Italia - anni 1988 – 2020.</t>
  </si>
  <si>
    <t>Tavola 20 – Situazione impianti al 31.12.2019 e al 31.12.2020 in Toscana.</t>
  </si>
  <si>
    <t>Tavola 21 - Bilancio di energia elettrica in Toscana e in Italia, anno 2019 e 2020.</t>
  </si>
  <si>
    <t>Tavola 22 - Famiglie molto o abbastanza soddisfatte per alcuni fattori di qualità del servizio di fornitura di energia elettrica per ripartizioni geografiche negli anni 2019-2020 e in Toscana negli anni 2016-2020.</t>
  </si>
  <si>
    <t>Tavola 23 - Rifiuti urbani totali, indifferenziati e differenziati prodotti. Toscana, anni 2011 – 2020.</t>
  </si>
  <si>
    <t>Tavola 24 - Rifiuti urbani totali, indifferenziati e differenziati prodotti, percentuale di raccolta differenziata e rifiuti urbani pro-capite per provincia in Toscana nel 2020.</t>
  </si>
  <si>
    <t>Tavola 25 - Raccolta differenziata dei rifiuti urbani per frazione merceologica e ripartizione geografica nel 2020.</t>
  </si>
  <si>
    <t>Tavola 26 - Produzione rifiuti speciali pericolosi, non pericolosi e totali per ripartizione geografica nel 2019 e in Toscana anni 2015-2019.</t>
  </si>
  <si>
    <t>Tavola 27 - Gestione dei rifiuti speciali pericolosi e non pericolosi per tipologia di operazioni e ripartizione geografica nel 2019 e in Toscana negli anni 2015-2019.</t>
  </si>
  <si>
    <t>Tavola 28 - Persone di 14 anni e oltre che esprimono preoccupazione per alcuni problemi ambientali per ripartizione geografica nel 2019 e in Toscana anni 2015-2019.</t>
  </si>
  <si>
    <t>Tavola 29 - Siti di attività di cave e miniere per ripartizione geografica negli anni 2018-2019 e in Toscana anni 2015-2019.</t>
  </si>
  <si>
    <t>Tavola 30 - Attività estrattiva di risorse minerali in cava per materiale per Toscana, anni 2015-2019, e ripartizione geografica, anni 2018 e 2019.</t>
  </si>
  <si>
    <t>Tavola 31 - Estrazioni di acque minerali utilizzate a fini di produzione per ripartizione geografica e Toscana - anni 2015-2019.</t>
  </si>
  <si>
    <t>Tavola 32 - Famiglie molto o abbastanza soddisfatte per alcuni fattori di qualità del servizio di fornitura di gas per ripartizioni geografiche negli anni 2019-2020 e in Toscana anni 2016-2020.</t>
  </si>
  <si>
    <t>LEGENDA</t>
  </si>
  <si>
    <r>
      <rPr>
        <b/>
        <sz val="8"/>
        <rFont val="Arial"/>
        <family val="2"/>
      </rPr>
      <t>Abitanti equivalenti effettivi</t>
    </r>
    <r>
      <rPr>
        <sz val="8"/>
        <rFont val="Arial"/>
        <family val="2"/>
      </rPr>
      <t>: esprimono il carico inquinante veicolato nelle acque reflue urbane definite come acque reflue domestiche o il miscuglio di acque reflue domestiche, acque reflue industriali e/o meteoriche di dilavamento, ai sensi della direttiva 91/271/CEE.</t>
    </r>
  </si>
  <si>
    <r>
      <rPr>
        <b/>
        <sz val="8"/>
        <rFont val="Arial"/>
        <family val="2"/>
      </rPr>
      <t>Autoproduttore</t>
    </r>
    <r>
      <rPr>
        <sz val="8"/>
        <rFont val="Arial"/>
        <family val="2"/>
      </rPr>
      <t xml:space="preserve"> (di energia elettrica): Ai sensi del Dlgs 79/99, art.2, comma 2 ”Autoproduttore è la persona fisica o giuridica che produce energia elettrica e la utilizza in misura non inferiore al 70% annuo per uso proprio ovvero per uso delle società controllate, della società controllante e delle società controllate dalla medesima controllante, nonché per uso dei soci delle società cooperative di produzione e distribuzione dell'energia elettrica di cui all'articolo 4, numero 8, della legge 6 dicembre 1962, n. 1643, degli appartenenti ai consorzi o società consortili costituiti per la produzione di 
energia elettrica da fonti energetiche rinnovabili e per gli usi di fornitura autorizzati nei siti industriali anteriormente alla data di entrata in vigore del presente decreto”. </t>
    </r>
  </si>
  <si>
    <r>
      <rPr>
        <b/>
        <sz val="8"/>
        <rFont val="Arial"/>
        <family val="2"/>
      </rPr>
      <t>Corpi idrici</t>
    </r>
    <r>
      <rPr>
        <sz val="8"/>
        <rFont val="Arial"/>
        <family val="2"/>
      </rPr>
      <t>:</t>
    </r>
    <r>
      <rPr>
        <sz val="8"/>
        <color indexed="10"/>
        <rFont val="Arial"/>
        <family val="2"/>
      </rPr>
      <t xml:space="preserve"> </t>
    </r>
    <r>
      <rPr>
        <sz val="8"/>
        <rFont val="Arial"/>
        <family val="2"/>
      </rPr>
      <t>Le acque dei corpi idrici monitorati sono classificate con una proposta di classificazione che ARPAT presenta alla Regione Toscana effettuata ai sensi della parte III All 2 del D.Lgs 152/06 (con la sola eccezione dell’elaborazione dei dati triennali) in categorie di livello qualitativo decrescente: da A1, A2, A3, fino a subA3 attraverso l’analisi di specifici parametri chimico-fisici. Le acque così classificate subiscono un trattamento di potabilizzazione adeguato alle loro caratteristiche, che è più o meno intenso a seconda della categoria di appartenenza.</t>
    </r>
  </si>
  <si>
    <r>
      <rPr>
        <b/>
        <sz val="8"/>
        <rFont val="Arial"/>
        <family val="2"/>
      </rPr>
      <t>Densità di popolazione</t>
    </r>
    <r>
      <rPr>
        <sz val="10"/>
        <rFont val="Arial"/>
        <family val="2"/>
      </rPr>
      <t>:</t>
    </r>
    <r>
      <rPr>
        <sz val="8"/>
        <rFont val="Arial"/>
        <family val="2"/>
      </rPr>
      <t>rapporto tra la popolazione residente e la superficie dell'area di riferimento della popolazione in km</t>
    </r>
    <r>
      <rPr>
        <vertAlign val="superscript"/>
        <sz val="8"/>
        <rFont val="Arial"/>
        <family val="2"/>
      </rPr>
      <t>2</t>
    </r>
    <r>
      <rPr>
        <sz val="8"/>
        <rFont val="Arial"/>
        <family val="2"/>
      </rPr>
      <t>.</t>
    </r>
  </si>
  <si>
    <r>
      <rPr>
        <b/>
        <sz val="8"/>
        <rFont val="Arial"/>
        <family val="2"/>
      </rPr>
      <t>Fasce altimetriche</t>
    </r>
    <r>
      <rPr>
        <sz val="8"/>
        <rFont val="Arial"/>
        <family val="2"/>
      </rPr>
      <t>: suddivisione del territorio italiano in otto fasce individuandole considerando la definizione del territorio in base all'altitudine (es. montagna – quota superiore ai 600 mslm) e le classificazioni fitosociologiche maggiormente utilizzate. Le otto fasce altimetriche sono: 0-299 mslm; 300-599 mslm; 600-899 mslm; 900-1199 mslm; 1200-1499 mslm; 1500-1999 mslm; 2000-2499 mslm e oltre i 2500 mslm.</t>
    </r>
  </si>
  <si>
    <r>
      <rPr>
        <b/>
        <sz val="8"/>
        <rFont val="Arial"/>
        <family val="2"/>
      </rPr>
      <t>Grado di urbanizzazione (DEGURBA) dei comuni</t>
    </r>
    <r>
      <rPr>
        <sz val="8"/>
        <rFont val="Arial"/>
        <family val="2"/>
      </rPr>
      <t>: classificazione armonizzata introdotta da Eurostat basata sul criterio della contiguità geografica e su soglie di popolazione minima della griglia regolare con celle da 1 km</t>
    </r>
    <r>
      <rPr>
        <vertAlign val="superscript"/>
        <sz val="8"/>
        <rFont val="Arial"/>
        <family val="2"/>
      </rPr>
      <t>2</t>
    </r>
    <r>
      <rPr>
        <sz val="8"/>
        <rFont val="Arial"/>
        <family val="2"/>
      </rPr>
      <t>. Istat ha effettuato l’aggiornamento dei valori della classificazione per i comuni italiani vigenti dal 1/1/2018. I gradi di urbanizzazione che sono tre: 1 = "Città" o "Zone densamente popolate"; 2 = "Piccole città e sobborghi" o "Zone a densità intermedia di popolazione"; 3 = "Zone rurali" o "Zone scarsamente popolate".</t>
    </r>
  </si>
  <si>
    <r>
      <rPr>
        <b/>
        <sz val="8"/>
        <rFont val="Arial"/>
        <family val="2"/>
      </rPr>
      <t>Natura 2000</t>
    </r>
    <r>
      <rPr>
        <sz val="8"/>
        <rFont val="Arial"/>
        <family val="2"/>
      </rPr>
      <t>: principale strumento della politica dell'Unione Europea per la conservazione della biodiversità. Si tratta di una rete ecologica diffusa su tutto il territorio dell'Unione, istituita ai sensi della Direttiva 92/43/CEE "Habitat" per garantire il mantenimento a lungo termine degli habitat naturali e delle specie di flora e fauna minacciati o rari a livello comunitario.</t>
    </r>
  </si>
  <si>
    <r>
      <rPr>
        <b/>
        <sz val="8"/>
        <rFont val="Arial"/>
        <family val="2"/>
      </rPr>
      <t>Ripartizioni geografiche</t>
    </r>
    <r>
      <rPr>
        <sz val="8"/>
        <rFont val="Arial"/>
        <family val="2"/>
      </rPr>
      <t xml:space="preserve">: costituiscono una suddivisione geografica del territorio nazionale e sono così articolate:
    •  </t>
    </r>
    <r>
      <rPr>
        <b/>
        <sz val="8"/>
        <rFont val="Arial"/>
        <family val="2"/>
      </rPr>
      <t>Nord</t>
    </r>
    <r>
      <rPr>
        <sz val="8"/>
        <rFont val="Arial"/>
        <family val="2"/>
      </rPr>
      <t xml:space="preserve"> (Piemonte, Valle d'Aosta/Vallée d'Aoste, Lombardia, Trentino-Alto Adige/Südtirol, Veneto, Friuli-Venezia Giulia, Liguria, Emilia-Romagna)
- (</t>
    </r>
    <r>
      <rPr>
        <b/>
        <sz val="8"/>
        <rFont val="Arial"/>
        <family val="2"/>
      </rPr>
      <t>Nord-ovest</t>
    </r>
    <r>
      <rPr>
        <sz val="8"/>
        <rFont val="Arial"/>
        <family val="2"/>
      </rPr>
      <t>) Piemonte, Valle d’Aosta, Liguria, Lombardia;
- (</t>
    </r>
    <r>
      <rPr>
        <b/>
        <sz val="8"/>
        <rFont val="Arial"/>
        <family val="2"/>
      </rPr>
      <t>Nord-est</t>
    </r>
    <r>
      <rPr>
        <sz val="8"/>
        <rFont val="Arial"/>
        <family val="2"/>
      </rPr>
      <t xml:space="preserve">)Trentino-Alto Adige, Veneto, Friuli-Venezia Giulia, Emilia-Romagna;
    •  </t>
    </r>
    <r>
      <rPr>
        <b/>
        <sz val="8"/>
        <rFont val="Arial"/>
        <family val="2"/>
      </rPr>
      <t xml:space="preserve">Centro
</t>
    </r>
    <r>
      <rPr>
        <sz val="8"/>
        <rFont val="Arial"/>
        <family val="2"/>
      </rPr>
      <t xml:space="preserve">-Toscana, Umbria, Marche, Lazio;
    •  </t>
    </r>
    <r>
      <rPr>
        <b/>
        <sz val="8"/>
        <rFont val="Arial"/>
        <family val="2"/>
      </rPr>
      <t>Mezzogiorno</t>
    </r>
    <r>
      <rPr>
        <sz val="8"/>
        <rFont val="Arial"/>
        <family val="2"/>
      </rPr>
      <t xml:space="preserve"> (Abruzzo, Molise, Campania, Puglia, Basilicata, Calabria, Sicilia, Sardegna)
- (</t>
    </r>
    <r>
      <rPr>
        <b/>
        <sz val="8"/>
        <rFont val="Arial"/>
        <family val="2"/>
      </rPr>
      <t>Sud</t>
    </r>
    <r>
      <rPr>
        <sz val="8"/>
        <rFont val="Arial"/>
        <family val="2"/>
      </rPr>
      <t>) Abruzzo, Molise, Campania, Puglia, Basilicata, Calabria;
- (</t>
    </r>
    <r>
      <rPr>
        <b/>
        <sz val="8"/>
        <rFont val="Arial"/>
        <family val="2"/>
      </rPr>
      <t>Isole</t>
    </r>
    <r>
      <rPr>
        <sz val="8"/>
        <rFont val="Arial"/>
        <family val="2"/>
      </rPr>
      <t>) Sicilia, Sardegna.</t>
    </r>
  </si>
  <si>
    <r>
      <rPr>
        <b/>
        <sz val="8"/>
        <rFont val="Arial"/>
        <family val="2"/>
      </rPr>
      <t>Rischio siismico</t>
    </r>
    <r>
      <rPr>
        <sz val="8"/>
        <rFont val="Arial"/>
        <family val="2"/>
      </rPr>
      <t>: Il rischio sismico è la misura dei danni attesi in un intervallo di tempo in base a: 
1. pericolosità (probabilità che in una data area e in un intervallo di tempo si verifichi un terremoto che superi una soglia di intensità, magnitudo o accelerazione di picco -Pga-);
2. vulnerabilità (probabilità che persone, edifici o attività subiscano modificazioni al verificarsi di un evento sismico o, in altri termini, la loro predisposizione a subire danni o perdere l’efficienza: per esempio per gli edifici dipende dai materiali, dalle caratteristiche costruttive, dallo stato di manutenzione e dall’epoca di costruzione) 
3. esposizione (probabilità connessa con la natura, la qualità e la quantità dei beni esposti di subire un danno economico e sociale, sia in termini di vite umane che in termini di beni esposti considerando i dati Istat relativi a popolazione residente e numero di edifici). 
Per ognuno dei tre fattori (pericolosità, esposizione e vulnerabilità) vengono determinate 4 classi (alta, medio/alta, medio/bassa e bassa) e la loro combinazione permette di determinare 4 Classi di Rischio sismico di ciascun comune: classe alta (4), medio/alta (3), medio/bassa (2) e bassa (1).</t>
    </r>
  </si>
  <si>
    <r>
      <rPr>
        <b/>
        <sz val="8"/>
        <rFont val="Arial"/>
        <family val="2"/>
      </rPr>
      <t>Sito attivo</t>
    </r>
    <r>
      <rPr>
        <sz val="8"/>
        <rFont val="Arial"/>
        <family val="2"/>
      </rPr>
      <t>: sito il cui provvedimento di autorizzazione o concessione all’estrazione di minerali in cava o miniera risulta in vigore.</t>
    </r>
  </si>
  <si>
    <r>
      <rPr>
        <b/>
        <sz val="8"/>
        <rFont val="Arial"/>
        <family val="2"/>
      </rPr>
      <t>Sito attivo produttivo</t>
    </r>
    <r>
      <rPr>
        <sz val="8"/>
        <rFont val="Arial"/>
        <family val="2"/>
      </rPr>
      <t>: sito attivo in cui nell’anno di riferimento è stata estratta una quantità di minerali in cava o miniera di prima o seconda categoria.</t>
    </r>
  </si>
  <si>
    <r>
      <rPr>
        <b/>
        <sz val="8"/>
        <rFont val="Arial"/>
        <family val="2"/>
      </rPr>
      <t>Sito non attivo</t>
    </r>
    <r>
      <rPr>
        <sz val="8"/>
        <rFont val="Arial"/>
        <family val="2"/>
      </rPr>
      <t>: sito per il quale il provvedimento di autorizzazione o concessione o altri eventi determinano la cessazione dell’attività estrattiva in cava o miniera nelle seguenti tipologie
i) Sito privo di un’autorizzazione o concessione in corso di validità per l’estrazione di minerale per scadenza dei termini previsti (cessazione);
ii) Sito autorizzato che per l’intervento di un nuovo provvedimento risulta sospeso;
iii) Sito che non presenta alcuna attività per esaurimento dello scavo o per mancanza di attivazione in relazione a una nuova apertura.</t>
    </r>
  </si>
  <si>
    <r>
      <rPr>
        <b/>
        <sz val="8"/>
        <rFont val="Arial"/>
        <family val="2"/>
      </rPr>
      <t>Zona altimetrica:</t>
    </r>
    <r>
      <rPr>
        <sz val="8"/>
        <rFont val="Arial"/>
        <family val="2"/>
      </rPr>
      <t xml:space="preserve"> Ripartizione del territorio nazionale in zone omogenee derivanti dall'aggregazione di comuni contigui sulla base di valori soglia altimetrici. Si distinguono zone altimetriche di montagna, di collina e di pianura. Per maggiori approfondimenti si consulti la pubblicazione Istat "Circoscrizioni statistiche" - metodi e norme, serie C, n. 1, agosto 1958</t>
    </r>
  </si>
  <si>
    <r>
      <rPr>
        <b/>
        <sz val="8"/>
        <rFont val="Arial"/>
        <family val="2"/>
      </rPr>
      <t>Zona sismica</t>
    </r>
    <r>
      <rPr>
        <sz val="8"/>
        <rFont val="Arial"/>
        <family val="2"/>
      </rPr>
      <t>: La classificazione delle zone sismiche in Toscana è stata definita dalla Del. GRT 421/2014 con 4 zone sismiche: Alta sismicità (zona 1), Media sismicità (zona 2), Bassa sismicità (zona 3) e Molto bassa sismicità (zona 4).</t>
    </r>
  </si>
  <si>
    <r>
      <rPr>
        <b/>
        <sz val="10"/>
        <rFont val="Arial"/>
        <family val="2"/>
      </rPr>
      <t>Tavola 1 - Comuni per ripartizioni geografiche italiane e per provincia toscana al 01/01 (</t>
    </r>
    <r>
      <rPr>
        <b/>
        <vertAlign val="superscript"/>
        <sz val="12"/>
        <rFont val="Arial"/>
        <family val="2"/>
      </rPr>
      <t>a</t>
    </r>
    <r>
      <rPr>
        <b/>
        <sz val="10"/>
        <rFont val="Arial"/>
        <family val="2"/>
      </rPr>
      <t xml:space="preserve">), anni 2013-2021
                 </t>
    </r>
    <r>
      <rPr>
        <i/>
        <sz val="10"/>
        <rFont val="Arial"/>
        <family val="2"/>
      </rPr>
      <t>(valori assoluti e percentuali).</t>
    </r>
  </si>
  <si>
    <t>Ritorna all'Indice</t>
  </si>
  <si>
    <t>RIPARTIZIONE GEOGRAFICA
PROVINCIA</t>
  </si>
  <si>
    <t>ANNO</t>
  </si>
  <si>
    <t>VARIAZIONI  2013/2021</t>
  </si>
  <si>
    <t>assolute</t>
  </si>
  <si>
    <t>percentuali</t>
  </si>
  <si>
    <t>RIPARTIZIONE GEOGRAFICA</t>
  </si>
  <si>
    <t>Nord-ovest</t>
  </si>
  <si>
    <t>Nord-est</t>
  </si>
  <si>
    <t>Centro</t>
  </si>
  <si>
    <t>Sud</t>
  </si>
  <si>
    <t>Isole</t>
  </si>
  <si>
    <t>ITALIA</t>
  </si>
  <si>
    <t>PROVINCIA</t>
  </si>
  <si>
    <t>Arezzo</t>
  </si>
  <si>
    <t>Firenze</t>
  </si>
  <si>
    <t>Grosseto</t>
  </si>
  <si>
    <t>Livorno</t>
  </si>
  <si>
    <t>Lucca</t>
  </si>
  <si>
    <t>Massa-Carrara</t>
  </si>
  <si>
    <t>Pisa</t>
  </si>
  <si>
    <t>Pistoia</t>
  </si>
  <si>
    <t>Prato</t>
  </si>
  <si>
    <t>Siena</t>
  </si>
  <si>
    <t>Toscana</t>
  </si>
  <si>
    <t>Fonte: Elaborazioni Settore "Servizi digitali e integrazione dati, innovazione nei territori. Ufficio Regionale di Statistica" su dati Istat, Variazioni amministrative e territoriali dei comuni</t>
  </si>
  <si>
    <r>
      <rPr>
        <sz val="8"/>
        <rFont val="Arial"/>
        <family val="2"/>
      </rPr>
      <t>(</t>
    </r>
    <r>
      <rPr>
        <vertAlign val="superscript"/>
        <sz val="10"/>
        <rFont val="Arial"/>
        <family val="2"/>
      </rPr>
      <t>a</t>
    </r>
    <r>
      <rPr>
        <sz val="8"/>
        <rFont val="Arial"/>
        <family val="2"/>
      </rPr>
      <t xml:space="preserve">) I processi di fusione dei Comuni sono stati regolamentati con la Legge 56/2014, incentivati a livello nazionale dal D.L 95/2012 e i cui incentivi in Toscana si sono aggiunti alla L.R. 68/2011 </t>
    </r>
  </si>
  <si>
    <t>Tavola 2 - Superficie, popolazione e densità di popolazione per provincia
                 al 31.12.2020. Toscana, anni 2013-2020.</t>
  </si>
  <si>
    <t xml:space="preserve">ANNO
PROVINCIA  </t>
  </si>
  <si>
    <r>
      <rPr>
        <sz val="8"/>
        <rFont val="Arial"/>
        <family val="2"/>
      </rPr>
      <t>SUPERFICIE
(km</t>
    </r>
    <r>
      <rPr>
        <vertAlign val="superscript"/>
        <sz val="8"/>
        <rFont val="Arial"/>
        <family val="2"/>
      </rPr>
      <t>2</t>
    </r>
    <r>
      <rPr>
        <sz val="8"/>
        <rFont val="Arial"/>
        <family val="2"/>
      </rPr>
      <t>) (</t>
    </r>
    <r>
      <rPr>
        <vertAlign val="superscript"/>
        <sz val="10"/>
        <rFont val="Arial"/>
        <family val="2"/>
      </rPr>
      <t>a</t>
    </r>
    <r>
      <rPr>
        <sz val="8"/>
        <rFont val="Arial"/>
        <family val="2"/>
      </rPr>
      <t>)</t>
    </r>
  </si>
  <si>
    <r>
      <rPr>
        <sz val="8"/>
        <rFont val="Arial"/>
        <family val="2"/>
      </rPr>
      <t>POPOLAZIONE                    (</t>
    </r>
    <r>
      <rPr>
        <vertAlign val="superscript"/>
        <sz val="10"/>
        <rFont val="Arial"/>
        <family val="2"/>
      </rPr>
      <t>b</t>
    </r>
    <r>
      <rPr>
        <sz val="8"/>
        <rFont val="Arial"/>
        <family val="2"/>
      </rPr>
      <t>)</t>
    </r>
  </si>
  <si>
    <r>
      <rPr>
        <sz val="8"/>
        <rFont val="Arial"/>
        <family val="2"/>
      </rPr>
      <t>DENSITA' DI POPOLAZIONE                   (</t>
    </r>
    <r>
      <rPr>
        <vertAlign val="superscript"/>
        <sz val="10"/>
        <rFont val="Arial"/>
        <family val="2"/>
      </rPr>
      <t>c</t>
    </r>
    <r>
      <rPr>
        <sz val="8"/>
        <rFont val="Arial"/>
        <family val="2"/>
      </rPr>
      <t>)</t>
    </r>
  </si>
  <si>
    <t>TOSCANA</t>
  </si>
  <si>
    <t>ANNO 2020 - PER PROVINCIA</t>
  </si>
  <si>
    <t>Fonte: Elaborazioni Settore "Servizi digitali e integrazione dati, innovazione nei territori. Ufficio Regionale di Statistica" su dati Istat</t>
  </si>
  <si>
    <r>
      <rPr>
        <sz val="8"/>
        <rFont val="Arial"/>
        <family val="2"/>
      </rPr>
      <t>(</t>
    </r>
    <r>
      <rPr>
        <vertAlign val="superscript"/>
        <sz val="10"/>
        <rFont val="Arial"/>
        <family val="2"/>
      </rPr>
      <t>a</t>
    </r>
    <r>
      <rPr>
        <sz val="8"/>
        <rFont val="Arial"/>
        <family val="2"/>
      </rPr>
      <t>) L’Istat diffonde tutti i dati annuali dei confini delle unità amministrative con riferimento al 1° gennaio dell’anno di osservazione. Le sole eccezioni temporali riguardano i dati degli anni censuari (1991, 2001 e 2011) diffusi alla data del censimento. I dati del territorio sono di fonte http://dati.istat.it/</t>
    </r>
  </si>
  <si>
    <r>
      <rPr>
        <sz val="8"/>
        <rFont val="Arial"/>
        <family val="2"/>
      </rPr>
      <t>(</t>
    </r>
    <r>
      <rPr>
        <vertAlign val="superscript"/>
        <sz val="10"/>
        <rFont val="Arial"/>
        <family val="2"/>
      </rPr>
      <t>b</t>
    </r>
    <r>
      <rPr>
        <sz val="8"/>
        <rFont val="Arial"/>
        <family val="2"/>
      </rPr>
      <t>) I dati di popolazione sono di fonte http://demo.istat.it</t>
    </r>
  </si>
  <si>
    <r>
      <rPr>
        <sz val="8"/>
        <rFont val="Arial"/>
        <family val="2"/>
      </rPr>
      <t>(</t>
    </r>
    <r>
      <rPr>
        <vertAlign val="superscript"/>
        <sz val="10"/>
        <rFont val="Arial"/>
        <family val="2"/>
      </rPr>
      <t>c</t>
    </r>
    <r>
      <rPr>
        <sz val="8"/>
        <rFont val="Arial"/>
        <family val="2"/>
      </rPr>
      <t>) La densità di popolazione è data dal rapporto tra la popolazione residente e la superficie in km</t>
    </r>
    <r>
      <rPr>
        <vertAlign val="superscript"/>
        <sz val="8"/>
        <rFont val="Arial"/>
        <family val="2"/>
      </rPr>
      <t>2</t>
    </r>
    <r>
      <rPr>
        <sz val="8"/>
        <rFont val="Arial"/>
        <family val="2"/>
      </rPr>
      <t>.</t>
    </r>
  </si>
  <si>
    <r>
      <rPr>
        <b/>
        <sz val="10"/>
        <rFont val="Arial"/>
        <family val="2"/>
      </rPr>
      <t xml:space="preserve">Tavola 3 – Comuni, superficie territoriale, popolazione residente e densità di popolazione per grado di urbanizzazione 
                 dei comuni per ripartizione geografica nel 2019. Toscana, anni 2014-2019 </t>
    </r>
    <r>
      <rPr>
        <i/>
        <sz val="10"/>
        <rFont val="Arial"/>
        <family val="2"/>
      </rPr>
      <t>(valori percentuali sul rispettivo totale).</t>
    </r>
  </si>
  <si>
    <t>ANNO RIPARTIZIONE GEOGRAFICA</t>
  </si>
  <si>
    <r>
      <rPr>
        <sz val="8"/>
        <rFont val="Arial"/>
        <family val="2"/>
      </rPr>
      <t>GRADO DI URBANIZZAZIONE (</t>
    </r>
    <r>
      <rPr>
        <vertAlign val="superscript"/>
        <sz val="10"/>
        <rFont val="Arial"/>
        <family val="2"/>
      </rPr>
      <t>a</t>
    </r>
    <r>
      <rPr>
        <sz val="8"/>
        <rFont val="Arial"/>
        <family val="2"/>
      </rPr>
      <t>)</t>
    </r>
  </si>
  <si>
    <t>Città</t>
  </si>
  <si>
    <t>Piccole città e sobborghi</t>
  </si>
  <si>
    <t>Zone rurali</t>
  </si>
  <si>
    <t>Comuni (%)</t>
  </si>
  <si>
    <t>Superficie (%)</t>
  </si>
  <si>
    <t>Popolazione (%)</t>
  </si>
  <si>
    <r>
      <rPr>
        <sz val="8"/>
        <rFont val="Arial"/>
        <family val="2"/>
      </rPr>
      <t>Densità di popolazione (</t>
    </r>
    <r>
      <rPr>
        <vertAlign val="superscript"/>
        <sz val="10"/>
        <rFont val="Arial"/>
        <family val="2"/>
      </rPr>
      <t>b</t>
    </r>
    <r>
      <rPr>
        <sz val="8"/>
        <rFont val="Arial"/>
        <family val="2"/>
      </rPr>
      <t>)</t>
    </r>
  </si>
  <si>
    <t>ANNO 2019 - PER RIPARTIZIONE GEOGRAFICA</t>
  </si>
  <si>
    <t>Fonte: Istat, Movimento e calcolo della popolazione residente annuale; Variazioni territoriali, denominazione dei comuni, calcolo delle superfici comunali; Eurostat</t>
  </si>
  <si>
    <r>
      <rPr>
        <sz val="8"/>
        <rFont val="Arial"/>
        <family val="2"/>
      </rPr>
      <t>(</t>
    </r>
    <r>
      <rPr>
        <vertAlign val="superscript"/>
        <sz val="10"/>
        <rFont val="Arial"/>
        <family val="2"/>
      </rPr>
      <t>a</t>
    </r>
    <r>
      <rPr>
        <sz val="8"/>
        <rFont val="Arial"/>
        <family val="2"/>
      </rPr>
      <t>) Il grado di urbanizzazione (DEGURBA) dei comuni è una classificazione armonizzata introdotta da Eurostat basata sul criterio della contiguità geografica e su soglie di popolazione minima della griglia regolare con celle da 1 km</t>
    </r>
    <r>
      <rPr>
        <vertAlign val="superscript"/>
        <sz val="8"/>
        <rFont val="Arial"/>
        <family val="2"/>
      </rPr>
      <t>2</t>
    </r>
    <r>
      <rPr>
        <sz val="8"/>
        <rFont val="Arial"/>
        <family val="2"/>
      </rPr>
      <t>. Istat ha effettuato l’aggiornamento dei valori della classificazione per i comuni italiani vigenti dal 1/1/2018. I gradi di urbanizzazione che sono tre: 1 = "Città" o "Zone densamente popolate"; 2 = "Piccole città e sobborghi" o "Zone a densità intermedia di popolazione"; 3 = "Zone rurali" o "Zone scarsamente popolate".</t>
    </r>
  </si>
  <si>
    <r>
      <rPr>
        <sz val="8"/>
        <rFont val="Arial"/>
        <family val="2"/>
      </rPr>
      <t>(</t>
    </r>
    <r>
      <rPr>
        <vertAlign val="superscript"/>
        <sz val="10"/>
        <rFont val="Arial"/>
        <family val="2"/>
      </rPr>
      <t>b</t>
    </r>
    <r>
      <rPr>
        <sz val="8"/>
        <rFont val="Arial"/>
        <family val="2"/>
      </rPr>
      <t>) La densità di popolazione è data dal rapporto tra la popolazione residente e la superficie in km</t>
    </r>
    <r>
      <rPr>
        <vertAlign val="superscript"/>
        <sz val="8"/>
        <rFont val="Arial"/>
        <family val="2"/>
      </rPr>
      <t>2</t>
    </r>
    <r>
      <rPr>
        <sz val="8"/>
        <rFont val="Arial"/>
        <family val="2"/>
      </rPr>
      <t>.</t>
    </r>
  </si>
  <si>
    <r>
      <rPr>
        <b/>
        <sz val="10"/>
        <rFont val="Arial"/>
        <family val="2"/>
      </rPr>
      <t xml:space="preserve">Tavola 4 – Comuni, superficie territoriale, popolazione residente e densità di popolazione per classe di ampiezza demografica  
                 per ripartizione geografica nel 2019. Toscana, anni 2015 – 2019 </t>
    </r>
    <r>
      <rPr>
        <i/>
        <sz val="10"/>
        <rFont val="Arial"/>
        <family val="2"/>
      </rPr>
      <t>(valori assoluti e percentuali).</t>
    </r>
  </si>
  <si>
    <t>CLASSE DI AMPIEZZA DEMOGRAFICA</t>
  </si>
  <si>
    <t>Piccoli -  fino a 5.000 abitanti</t>
  </si>
  <si>
    <t>Medi - da 5.001 a 250.000 abitanti</t>
  </si>
  <si>
    <t>Grandi - oltre 250.000 abitanti</t>
  </si>
  <si>
    <t>Comuni</t>
  </si>
  <si>
    <t xml:space="preserve">Superficie (%) </t>
  </si>
  <si>
    <r>
      <rPr>
        <sz val="8"/>
        <rFont val="Arial"/>
        <family val="2"/>
      </rPr>
      <t>Densità di popolazione (</t>
    </r>
    <r>
      <rPr>
        <vertAlign val="superscript"/>
        <sz val="10"/>
        <rFont val="Arial"/>
        <family val="2"/>
      </rPr>
      <t>a</t>
    </r>
    <r>
      <rPr>
        <sz val="8"/>
        <rFont val="Arial"/>
        <family val="2"/>
      </rPr>
      <t>)</t>
    </r>
  </si>
  <si>
    <r>
      <rPr>
        <sz val="8"/>
        <rFont val="Arial"/>
        <family val="2"/>
      </rPr>
      <t>(</t>
    </r>
    <r>
      <rPr>
        <vertAlign val="superscript"/>
        <sz val="10"/>
        <rFont val="Arial"/>
        <family val="2"/>
      </rPr>
      <t>a</t>
    </r>
    <r>
      <rPr>
        <sz val="8"/>
        <rFont val="Arial"/>
        <family val="2"/>
      </rPr>
      <t>) La densità di popolazione è data dal rapporto tra la popolazione residente e la superficie in km</t>
    </r>
    <r>
      <rPr>
        <vertAlign val="superscript"/>
        <sz val="8"/>
        <rFont val="Arial"/>
        <family val="2"/>
      </rPr>
      <t>2</t>
    </r>
    <r>
      <rPr>
        <sz val="8"/>
        <rFont val="Arial"/>
        <family val="2"/>
      </rPr>
      <t>.</t>
    </r>
  </si>
  <si>
    <r>
      <rPr>
        <b/>
        <sz val="10"/>
        <rFont val="Arial"/>
        <family val="2"/>
      </rPr>
      <t xml:space="preserve">Tavola 5 - Comuni per provincia e zona altimetrica al 31.12.2020 </t>
    </r>
    <r>
      <rPr>
        <i/>
        <sz val="10"/>
        <rFont val="Arial"/>
        <family val="2"/>
      </rPr>
      <t>(valori assoluti e percentuali).</t>
    </r>
  </si>
  <si>
    <r>
      <rPr>
        <sz val="8"/>
        <rFont val="Arial"/>
        <family val="2"/>
      </rPr>
      <t>ZONA ALTIMETRICA (</t>
    </r>
    <r>
      <rPr>
        <vertAlign val="superscript"/>
        <sz val="10"/>
        <rFont val="Arial"/>
        <family val="2"/>
      </rPr>
      <t>a</t>
    </r>
    <r>
      <rPr>
        <sz val="8"/>
        <rFont val="Arial"/>
        <family val="2"/>
      </rPr>
      <t>)</t>
    </r>
  </si>
  <si>
    <t>TOTALE</t>
  </si>
  <si>
    <t>Montagna</t>
  </si>
  <si>
    <t>Collina</t>
  </si>
  <si>
    <t>Pianura</t>
  </si>
  <si>
    <t>VALORI ASSOLUTI</t>
  </si>
  <si>
    <t>VALORI PERCENTUALI</t>
  </si>
  <si>
    <t>Fonte: Istat, Variazioni territoriali, denominazione dei comuni, calcolo delle superfici comunali</t>
  </si>
  <si>
    <r>
      <rPr>
        <sz val="8"/>
        <rFont val="Arial"/>
        <family val="2"/>
      </rPr>
      <t>(</t>
    </r>
    <r>
      <rPr>
        <vertAlign val="superscript"/>
        <sz val="10"/>
        <rFont val="Arial"/>
        <family val="2"/>
      </rPr>
      <t>a</t>
    </r>
    <r>
      <rPr>
        <sz val="8"/>
        <rFont val="Arial"/>
        <family val="2"/>
      </rPr>
      <t>) Ripartizione del territorio nazionale in zone omogenee derivanti dall'aggregazione di comuni contigui sulla base di valori soglia altimetrici. Si distinguono zone altimetriche di montagna, di collina e di pianura. Per maggiori approfondimenti si consulti la pubblicazione Istat "Circoscrizioni statistiche" - metodi e norme, serie C, n. 1, agosto 1958</t>
    </r>
  </si>
  <si>
    <r>
      <rPr>
        <b/>
        <sz val="10"/>
        <rFont val="Arial"/>
        <family val="2"/>
      </rPr>
      <t>Tavola 6 - Popolazione per zona altimetrica (</t>
    </r>
    <r>
      <rPr>
        <b/>
        <vertAlign val="superscript"/>
        <sz val="12"/>
        <rFont val="Arial"/>
        <family val="2"/>
      </rPr>
      <t>a</t>
    </r>
    <r>
      <rPr>
        <b/>
        <sz val="10"/>
        <rFont val="Arial"/>
        <family val="2"/>
      </rPr>
      <t>) e provincia al 31.12.2020. Toscana, anni 2012-2020.</t>
    </r>
  </si>
  <si>
    <t xml:space="preserve">ANNO 
PROVINCIA </t>
  </si>
  <si>
    <t>MONTAGNA</t>
  </si>
  <si>
    <t>COLLINA</t>
  </si>
  <si>
    <t>PIANURA</t>
  </si>
  <si>
    <t>Interna</t>
  </si>
  <si>
    <t>Litoranea</t>
  </si>
  <si>
    <t>Totale</t>
  </si>
  <si>
    <t>Fonte: Istat, Movimento anagrafico della popolazione residente</t>
  </si>
  <si>
    <r>
      <rPr>
        <sz val="8"/>
        <rFont val="Arial"/>
        <family val="2"/>
      </rPr>
      <t>(</t>
    </r>
    <r>
      <rPr>
        <vertAlign val="superscript"/>
        <sz val="10"/>
        <rFont val="Arial"/>
        <family val="2"/>
      </rPr>
      <t>a</t>
    </r>
    <r>
      <rPr>
        <sz val="8"/>
        <rFont val="Arial"/>
        <family val="2"/>
      </rPr>
      <t>) Ripartizione del territorio nazionale in zone omogenee derivanti dall'aggregazione di comuni contigui sulla base di valori soglia altimetrici. Si distinguono zone altimetriche di montagna, di collina e di pianura. Le zone altimetriche di montagna e di collina sono state divise, per tener conto dell'azione moderatrice del mare sul clima, rispettivamente, in zone altimetriche di montagna interna e collina interna e di montagna litoranea e collina litoranea, comprendendo in queste ultime i territori, esclusi dalla zona di pianura, bagnati dal mare o in prossimità di esso. Per maggiori approfondimenti si consulti la pubblicazione Istat "Circoscrizioni statistiche" - metodi e norme, serie C, n. 1, agosto 1958</t>
    </r>
  </si>
  <si>
    <r>
      <rPr>
        <b/>
        <sz val="10"/>
        <rFont val="Arial"/>
        <family val="2"/>
      </rPr>
      <t xml:space="preserve">Tavola 7 - Zone sismiche: comuni e relativa popolazione per provincia al 31.12.2020 </t>
    </r>
    <r>
      <rPr>
        <i/>
        <sz val="10"/>
        <rFont val="Arial"/>
        <family val="2"/>
      </rPr>
      <t xml:space="preserve">(valori assoluti e percentuali). </t>
    </r>
  </si>
  <si>
    <r>
      <rPr>
        <sz val="8"/>
        <rFont val="Arial"/>
        <family val="2"/>
      </rPr>
      <t>ZONE SISMICHE (</t>
    </r>
    <r>
      <rPr>
        <vertAlign val="superscript"/>
        <sz val="10"/>
        <rFont val="Arial"/>
        <family val="2"/>
      </rPr>
      <t>a</t>
    </r>
    <r>
      <rPr>
        <sz val="8"/>
        <rFont val="Arial"/>
        <family val="2"/>
      </rPr>
      <t>)</t>
    </r>
  </si>
  <si>
    <t>TOTALE COMUNI</t>
  </si>
  <si>
    <t>TOTALE POPOLAZIONE</t>
  </si>
  <si>
    <t>Alta (zona 1)</t>
  </si>
  <si>
    <t>Media (zona 2)</t>
  </si>
  <si>
    <t>Bassa (zona 3)</t>
  </si>
  <si>
    <t>Molto bassa (zona 4)</t>
  </si>
  <si>
    <t>Popolazione</t>
  </si>
  <si>
    <t>Fonte: Elaborazioni Settore "Servizi digitali e integrazione dati, innovazione nei territori. Ufficio Regionale di Statistica" su dati Regione Toscana - Istat, Movimento anagrafico della popolazione residente</t>
  </si>
  <si>
    <r>
      <rPr>
        <sz val="8"/>
        <rFont val="Arial"/>
        <family val="2"/>
      </rPr>
      <t>(</t>
    </r>
    <r>
      <rPr>
        <vertAlign val="superscript"/>
        <sz val="10"/>
        <rFont val="Arial"/>
        <family val="2"/>
      </rPr>
      <t>a</t>
    </r>
    <r>
      <rPr>
        <sz val="8"/>
        <rFont val="Arial"/>
        <family val="2"/>
      </rPr>
      <t>) La classificazione delle zone sismiche in Toscana è stata definita dalla Del GRT 421/2014</t>
    </r>
  </si>
  <si>
    <r>
      <rPr>
        <b/>
        <sz val="10"/>
        <rFont val="Arial"/>
        <family val="2"/>
      </rPr>
      <t xml:space="preserve">Tavola 8 - Classificazione comunale per zona e fascia altimetrica, zona sismica e rischio sismico, perimetro e area comunale, popolazione, densità di popolazione e grado di 
                 urbanizzazione. Toscana - anno 2018 </t>
    </r>
    <r>
      <rPr>
        <i/>
        <sz val="10"/>
        <rFont val="Arial"/>
        <family val="2"/>
      </rPr>
      <t>(valori assoluti e percentuali)</t>
    </r>
  </si>
  <si>
    <t>COMUNE</t>
  </si>
  <si>
    <r>
      <rPr>
        <sz val="8"/>
        <rFont val="Arial"/>
        <family val="2"/>
      </rPr>
      <t>ZONA SISMICA (</t>
    </r>
    <r>
      <rPr>
        <vertAlign val="superscript"/>
        <sz val="10"/>
        <rFont val="Arial"/>
        <family val="2"/>
      </rPr>
      <t>a</t>
    </r>
    <r>
      <rPr>
        <sz val="8"/>
        <rFont val="Arial"/>
        <family val="2"/>
      </rPr>
      <t>)</t>
    </r>
  </si>
  <si>
    <r>
      <rPr>
        <sz val="8"/>
        <rFont val="Arial"/>
        <family val="2"/>
      </rPr>
      <t>RISCHIO SISMICO (</t>
    </r>
    <r>
      <rPr>
        <vertAlign val="superscript"/>
        <sz val="10"/>
        <rFont val="Arial"/>
        <family val="2"/>
      </rPr>
      <t>b</t>
    </r>
    <r>
      <rPr>
        <sz val="8"/>
        <rFont val="Arial"/>
        <family val="2"/>
      </rPr>
      <t>)</t>
    </r>
  </si>
  <si>
    <r>
      <rPr>
        <sz val="8"/>
        <rFont val="Arial"/>
        <family val="2"/>
      </rPr>
      <t>ZONA ALTIMETRICA (</t>
    </r>
    <r>
      <rPr>
        <vertAlign val="superscript"/>
        <sz val="10"/>
        <rFont val="Arial"/>
        <family val="2"/>
      </rPr>
      <t>c</t>
    </r>
    <r>
      <rPr>
        <sz val="8"/>
        <rFont val="Arial"/>
        <family val="2"/>
      </rPr>
      <t>)</t>
    </r>
  </si>
  <si>
    <r>
      <rPr>
        <sz val="8"/>
        <rFont val="Arial"/>
        <family val="2"/>
      </rPr>
      <t>FASCE ALTIMETRICHE (</t>
    </r>
    <r>
      <rPr>
        <vertAlign val="superscript"/>
        <sz val="10"/>
        <rFont val="Arial"/>
        <family val="2"/>
      </rPr>
      <t>d</t>
    </r>
    <r>
      <rPr>
        <sz val="8"/>
        <rFont val="Arial"/>
        <family val="2"/>
      </rPr>
      <t>)</t>
    </r>
  </si>
  <si>
    <t>PERIMETRO (km)</t>
  </si>
  <si>
    <r>
      <rPr>
        <sz val="8"/>
        <rFont val="Arial"/>
        <family val="2"/>
      </rPr>
      <t>AREA (km</t>
    </r>
    <r>
      <rPr>
        <vertAlign val="superscript"/>
        <sz val="8"/>
        <rFont val="Arial"/>
        <family val="2"/>
      </rPr>
      <t>2</t>
    </r>
    <r>
      <rPr>
        <sz val="8"/>
        <rFont val="Arial"/>
        <family val="2"/>
      </rPr>
      <t>)</t>
    </r>
  </si>
  <si>
    <r>
      <rPr>
        <sz val="8"/>
        <rFont val="Arial"/>
        <family val="2"/>
      </rPr>
      <t>POPOLAZIONE (</t>
    </r>
    <r>
      <rPr>
        <vertAlign val="superscript"/>
        <sz val="10"/>
        <rFont val="Arial"/>
        <family val="2"/>
      </rPr>
      <t>e</t>
    </r>
    <r>
      <rPr>
        <sz val="8"/>
        <rFont val="Arial"/>
        <family val="2"/>
      </rPr>
      <t>)</t>
    </r>
  </si>
  <si>
    <r>
      <rPr>
        <sz val="8"/>
        <rFont val="Arial"/>
        <family val="2"/>
      </rPr>
      <t>DENSITA' DI POPOLAZIONE      (</t>
    </r>
    <r>
      <rPr>
        <vertAlign val="superscript"/>
        <sz val="10"/>
        <rFont val="Arial"/>
        <family val="2"/>
      </rPr>
      <t>f</t>
    </r>
    <r>
      <rPr>
        <sz val="8"/>
        <rFont val="Arial"/>
        <family val="2"/>
      </rPr>
      <t>)</t>
    </r>
  </si>
  <si>
    <r>
      <rPr>
        <sz val="8"/>
        <rFont val="Arial"/>
        <family val="2"/>
      </rPr>
      <t>GRADO DI URBANIZZAZIONE              (</t>
    </r>
    <r>
      <rPr>
        <vertAlign val="superscript"/>
        <sz val="10"/>
        <rFont val="Arial"/>
        <family val="2"/>
      </rPr>
      <t>g</t>
    </r>
    <r>
      <rPr>
        <sz val="8"/>
        <rFont val="Arial"/>
        <family val="2"/>
      </rPr>
      <t>)</t>
    </r>
  </si>
  <si>
    <t>0-299 (%)</t>
  </si>
  <si>
    <t>300-599 (%)</t>
  </si>
  <si>
    <t>600-899 (%)</t>
  </si>
  <si>
    <t>900-1199 (%)</t>
  </si>
  <si>
    <t>1200-1499 (%)</t>
  </si>
  <si>
    <t>1500-1999 (%)</t>
  </si>
  <si>
    <t>2000-2499 (%)</t>
  </si>
  <si>
    <t>&gt;=2500 (%)</t>
  </si>
  <si>
    <t>Totale (%)</t>
  </si>
  <si>
    <t>Anghiari</t>
  </si>
  <si>
    <t>Badia Tedalda</t>
  </si>
  <si>
    <t>Bibbiena</t>
  </si>
  <si>
    <t>Bucine</t>
  </si>
  <si>
    <t>Capolona</t>
  </si>
  <si>
    <t>Caprese Michelangelo</t>
  </si>
  <si>
    <t>Castel Focognano</t>
  </si>
  <si>
    <t>Castel San Niccolò</t>
  </si>
  <si>
    <t>Castelfranco Piandiscò</t>
  </si>
  <si>
    <t>Castiglion Fibocchi</t>
  </si>
  <si>
    <t>Castiglion Fiorentino</t>
  </si>
  <si>
    <t>Cavriglia</t>
  </si>
  <si>
    <t>Chitignano</t>
  </si>
  <si>
    <t>Chiusi della Verna</t>
  </si>
  <si>
    <t>Civitella in Val di Chiana</t>
  </si>
  <si>
    <t>Cortona</t>
  </si>
  <si>
    <t>Foiano della Chiana</t>
  </si>
  <si>
    <t>Laterina Pergine Valdarno</t>
  </si>
  <si>
    <t>Loro Ciuffenna</t>
  </si>
  <si>
    <t>Lucignano</t>
  </si>
  <si>
    <t>Marciano della Chiana</t>
  </si>
  <si>
    <t>Monte San Savino</t>
  </si>
  <si>
    <t>Montemignaio</t>
  </si>
  <si>
    <t>Monterchi</t>
  </si>
  <si>
    <t>Montevarchi</t>
  </si>
  <si>
    <t>Ortignano Raggiolo</t>
  </si>
  <si>
    <t>Pieve Santo Stefano</t>
  </si>
  <si>
    <t>Poppi</t>
  </si>
  <si>
    <t>Pratovecchio Stia</t>
  </si>
  <si>
    <t>San Giovanni Valdarno</t>
  </si>
  <si>
    <t>Sansepolcro</t>
  </si>
  <si>
    <t>Sestino</t>
  </si>
  <si>
    <t>Subbiano</t>
  </si>
  <si>
    <t>Talla</t>
  </si>
  <si>
    <t>Terranuova Bracciolini</t>
  </si>
  <si>
    <t>Bagno a Ripoli</t>
  </si>
  <si>
    <t>Barberino di Mugello</t>
  </si>
  <si>
    <t>Barberino Val d'Elsa</t>
  </si>
  <si>
    <t>Borgo San Lorenzo</t>
  </si>
  <si>
    <t>Calenzano</t>
  </si>
  <si>
    <t>Campi Bisenzio</t>
  </si>
  <si>
    <t>Capraia e Limite</t>
  </si>
  <si>
    <t>Castelfiorentino</t>
  </si>
  <si>
    <t>Cerreto Guidi</t>
  </si>
  <si>
    <t>Certaldo</t>
  </si>
  <si>
    <t>Dicomano</t>
  </si>
  <si>
    <t>Empoli</t>
  </si>
  <si>
    <t>Fiesole</t>
  </si>
  <si>
    <t>Figline e Incisa Valdarno</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</si>
  <si>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</si>
  <si>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</si>
  <si>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</si>
  <si>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</si>
  <si>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</si>
  <si>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</si>
  <si>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</si>
  <si>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</si>
  <si>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</si>
  <si>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</si>
  <si>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</si>
  <si>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</si>
  <si>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</si>
  <si>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</si>
  <si>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</si>
  <si>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</si>
  <si>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</si>
  <si>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</si>
  <si>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</si>
  <si>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</si>
  <si>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Scarperia e San Piero</t>
  </si>
  <si>
    <t>Sesto Fiorentino</t>
  </si>
  <si>
    <t>Signa</t>
  </si>
  <si>
    <t>Tavarnelle Val di Pesa</t>
  </si>
  <si>
    <t>Vaglia</t>
  </si>
  <si>
    <t>Vicchio</t>
  </si>
  <si>
    <t>Vinci</t>
  </si>
  <si>
    <t>Arcidosso</t>
  </si>
  <si>
    <t>Campagnatico</t>
  </si>
  <si>
    <t>Capalbio</t>
  </si>
  <si>
    <t>Castel del Piano</t>
  </si>
  <si>
    <t>Castell'Azzara</t>
  </si>
  <si>
    <t>Castiglione della Pescaia</t>
  </si>
  <si>
    <t>Cinigiano</t>
  </si>
  <si>
    <t>Civitella Paganico</t>
  </si>
  <si>
    <t>Follonica</t>
  </si>
  <si>
    <t>Gavorrano</t>
  </si>
  <si>
    <t>Isola del Giglio</t>
  </si>
  <si>
    <t>Magliano in Toscana</t>
  </si>
  <si>
    <t>Manciano</t>
  </si>
  <si>
    <t>Massa Marittima</t>
  </si>
  <si>
    <t>Monte Argentario</t>
  </si>
  <si>
    <t>Monterotondo Marittimo</t>
  </si>
  <si>
    <t>Montieri</t>
  </si>
  <si>
    <t>Orbetello</t>
  </si>
  <si>
    <t>Pitigliano</t>
  </si>
  <si>
    <t>Roccalbegna</t>
  </si>
  <si>
    <t>Roccastrada</t>
  </si>
  <si>
    <t>Santa Fiora</t>
  </si>
  <si>
    <t>Scansano</t>
  </si>
  <si>
    <t>Scarlino</t>
  </si>
  <si>
    <t>Seggiano</t>
  </si>
  <si>
    <t>Semproniano</t>
  </si>
  <si>
    <t>Sorano</t>
  </si>
  <si>
    <t>Bibbona</t>
  </si>
  <si>
    <t>Campiglia Marittima</t>
  </si>
  <si>
    <t>Campo nell'Elba</t>
  </si>
  <si>
    <t>Capoliveri</t>
  </si>
  <si>
    <t>Capraia Isola</t>
  </si>
  <si>
    <t>Castagneto Carducci</t>
  </si>
  <si>
    <t>Cecina</t>
  </si>
  <si>
    <t>Collesalvetti</t>
  </si>
  <si>
    <t>Marciana</t>
  </si>
  <si>
    <t>Marciana Marina</t>
  </si>
  <si>
    <t>Piombino</t>
  </si>
  <si>
    <t>Porto Azzurro</t>
  </si>
  <si>
    <t>Portoferraio</t>
  </si>
  <si>
    <t>Rio</t>
  </si>
  <si>
    <t>Rosignano Marittimo</t>
  </si>
  <si>
    <t>San Vincenzo</t>
  </si>
  <si>
    <t>Sassetta</t>
  </si>
  <si>
    <t>Suvereto</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</si>
  <si>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</si>
  <si>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</si>
  <si>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</si>
  <si>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</si>
  <si>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</si>
  <si>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</si>
  <si>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</si>
  <si>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</si>
  <si>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</si>
  <si>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</si>
  <si>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</si>
  <si>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</si>
  <si>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</si>
  <si>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</si>
  <si>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</si>
  <si>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Massarosa</t>
  </si>
  <si>
    <t>Minucciano</t>
  </si>
  <si>
    <t>Molazzana</t>
  </si>
  <si>
    <t>Montecarlo</t>
  </si>
  <si>
    <t>Pescaglia</t>
  </si>
  <si>
    <t>Piazza al Serchio</t>
  </si>
  <si>
    <t>Pietrasanta</t>
  </si>
  <si>
    <t>Pieve Fosciana</t>
  </si>
  <si>
    <t>Porcari</t>
  </si>
  <si>
    <t>San Romano in Garfagnana</t>
  </si>
  <si>
    <t>Seravezza</t>
  </si>
  <si>
    <t>Sillano Giuncugnano</t>
  </si>
  <si>
    <t>Stazzema</t>
  </si>
  <si>
    <t>Vagli Sotto</t>
  </si>
  <si>
    <t>Viareggio</t>
  </si>
  <si>
    <t>Villa Basilica</t>
  </si>
  <si>
    <t>Villa Collemandina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</si>
  <si>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</si>
  <si>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</si>
  <si>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</si>
  <si>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</si>
  <si>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</si>
  <si>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</si>
  <si>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</si>
  <si>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</si>
  <si>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</si>
  <si>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</si>
  <si>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</si>
  <si>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</si>
  <si>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</si>
  <si>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</si>
  <si>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</si>
  <si>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</si>
  <si>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</si>
  <si>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Bientina</t>
  </si>
  <si>
    <t>Buti</t>
  </si>
  <si>
    <t>Calci</t>
  </si>
  <si>
    <t>Calcinaia</t>
  </si>
  <si>
    <t>Capannoli</t>
  </si>
  <si>
    <t>Casale Marittimo</t>
  </si>
  <si>
    <t>Casciana Terme Lari</t>
  </si>
  <si>
    <t>Cascina</t>
  </si>
  <si>
    <t>Castelfranco di Sotto</t>
  </si>
  <si>
    <t>Castellina Marittima</t>
  </si>
  <si>
    <t>Castelnuovo di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</si>
  <si>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</si>
  <si>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</si>
  <si>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</si>
  <si>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</si>
  <si>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</si>
  <si>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</si>
  <si>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</si>
  <si>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</si>
  <si>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</si>
  <si>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</si>
  <si>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</si>
  <si>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</si>
  <si>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Pomarance</t>
  </si>
  <si>
    <t>Ponsacco</t>
  </si>
  <si>
    <t>Pontedera</t>
  </si>
  <si>
    <t>Riparbella</t>
  </si>
  <si>
    <t>San Giuliano Terme</t>
  </si>
  <si>
    <t>San Miniato</t>
  </si>
  <si>
    <t>Santa Croce sull'Arno</t>
  </si>
  <si>
    <t>Santa Luce</t>
  </si>
  <si>
    <t>Santa Maria a Monte</t>
  </si>
  <si>
    <t>Terricciola</t>
  </si>
  <si>
    <t>Vecchiano</t>
  </si>
  <si>
    <t>Vicopisano</t>
  </si>
  <si>
    <t>Volterra</t>
  </si>
  <si>
    <t>Abetone Cutigliano</t>
  </si>
  <si>
    <t>Agliana</t>
  </si>
  <si>
    <t>Buggiano</t>
  </si>
  <si>
    <t>Chiesina Uzzanese</t>
  </si>
  <si>
    <t>Lamporecchio</t>
  </si>
  <si>
    <t>Larciano</t>
  </si>
  <si>
    <t>Marliana</t>
  </si>
  <si>
    <t>Massa e Cozzile</t>
  </si>
  <si>
    <t>Monsummano Terme</t>
  </si>
  <si>
    <t>Montale</t>
  </si>
  <si>
    <t>Montecatini-Terme</t>
  </si>
  <si>
    <t>Pescia</t>
  </si>
  <si>
    <t>Pieve a Nievole</t>
  </si>
  <si>
    <t>Ponte Buggianese</t>
  </si>
  <si>
    <t>Quarrata</t>
  </si>
  <si>
    <t>Sambuca Pistoiese</t>
  </si>
  <si>
    <t>San Marcello Piteglio</t>
  </si>
  <si>
    <t>Serravalle Pistoiese</t>
  </si>
  <si>
    <t>Uzzano</t>
  </si>
  <si>
    <t>Cantagallo</t>
  </si>
  <si>
    <t>Carmignano</t>
  </si>
  <si>
    <t>Montemurlo</t>
  </si>
  <si>
    <t>Poggio a Caiano</t>
  </si>
  <si>
    <t>Vaiano</t>
  </si>
  <si>
    <t>Vernio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</si>
  <si>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</si>
  <si>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</si>
  <si>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</si>
  <si>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</si>
  <si>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</si>
  <si>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</si>
  <si>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</si>
  <si>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</si>
  <si>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</si>
  <si>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</si>
  <si>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</si>
  <si>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</si>
  <si>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</si>
  <si>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</si>
  <si>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</si>
  <si>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</si>
  <si>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</si>
  <si>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</si>
  <si>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</si>
  <si>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</si>
  <si>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</si>
  <si>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</si>
  <si>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</si>
  <si>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</si>
  <si>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</si>
  <si>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</si>
  <si>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</si>
  <si>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</si>
  <si>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</si>
  <si>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</si>
  <si>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Sinalunga</t>
  </si>
  <si>
    <t>Sovicille</t>
  </si>
  <si>
    <t>Torrita di Siena</t>
  </si>
  <si>
    <t>Trequanda</t>
  </si>
  <si>
    <t>Fonte: Elaborazioni Settore "Servizi digitali e integrazione dati, innovazione nei territori. Ufficio Regionale di Statistica" su dati Istat - Regione Toscana</t>
  </si>
  <si>
    <r>
      <rPr>
        <sz val="8"/>
        <rFont val="Arial"/>
        <family val="2"/>
      </rPr>
      <t>(</t>
    </r>
    <r>
      <rPr>
        <vertAlign val="superscript"/>
        <sz val="10"/>
        <rFont val="Arial"/>
        <family val="2"/>
      </rPr>
      <t>a</t>
    </r>
    <r>
      <rPr>
        <sz val="8"/>
        <rFont val="Arial"/>
        <family val="2"/>
      </rPr>
      <t>) La classificazione delle zone sismiche in Toscana è stata definita dalla Del. GRT 421/2014 con 4 zone sismiche: Alta sismicità (zona 1), Media sismicità (zona 2), Bassa sismicità (zona 3) e Molto bassa sismicità (zona 4).</t>
    </r>
  </si>
  <si>
    <r>
      <rPr>
        <sz val="8"/>
        <rFont val="Arial"/>
        <family val="2"/>
      </rPr>
      <t>(</t>
    </r>
    <r>
      <rPr>
        <vertAlign val="superscript"/>
        <sz val="10"/>
        <rFont val="Arial"/>
        <family val="2"/>
      </rPr>
      <t>b</t>
    </r>
    <r>
      <rPr>
        <sz val="8"/>
        <rFont val="Arial"/>
        <family val="2"/>
      </rPr>
      <t>) Rischio siismico: Il rischio sismico è la misura dei danni attesi in un intervallo di tempo in base a: 
1. pericolosità (probabilità che in una data area e in un intervallo di tempo si verifichi un terremoto che superi una soglia di intensità, magnitudo o accelerazione di picco -Pga-);
2. vulnerabilità (probabilità che persone, edifici o attività subiscano modificazioni al verificarsi di un evento sismico o, in altri termini, la loro predisposizione a subire danni o perdere l’efficienza: per esempio per gli edifici dipende dai materiali, dalle caratteristiche costruttive, dallo stato di manutenzione e dall’epoca di costruzione) 
3. esposizione (probabilità connessa con la natura, la qualità e la quantità dei beni esposti di subire un danno economico e sociale, sia in termini di vite umane che in termini di beni esposti considerando i dati Istat relativi a popolazione residente e numero di edifici). 
Per ognuno dei tre fattori (pericolosità, esposizione e vulnerabilità) vengono determinate 4 classi (alta, medio/alta, medio/bassa e bassa) e la loro combinazione permette di determinare 4 Classi di Rischio sismico di ciascun comune: classe alta (4), medio/alta (3), medio/bassa (2) e bassa (1).</t>
    </r>
  </si>
  <si>
    <r>
      <rPr>
        <sz val="8"/>
        <rFont val="Arial"/>
        <family val="2"/>
      </rPr>
      <t>(</t>
    </r>
    <r>
      <rPr>
        <vertAlign val="superscript"/>
        <sz val="10"/>
        <rFont val="Arial"/>
        <family val="2"/>
      </rPr>
      <t>c</t>
    </r>
    <r>
      <rPr>
        <sz val="8"/>
        <rFont val="Arial"/>
        <family val="2"/>
      </rPr>
      <t>) Ripartizione del territorio nazionale in zone omogenee derivanti dall'aggregazione di comuni contigui sulla base di valori soglia altimetrici. Si distinguono zone altimetriche di montagna, di collina e di pianura. Per maggiori approfondimenti si consulti la pubblicazione Istat "Circoscrizioni statistiche" - metodi e norme, serie C, n. 1, agosto 1958</t>
    </r>
  </si>
  <si>
    <r>
      <rPr>
        <sz val="8"/>
        <rFont val="Arial"/>
        <family val="2"/>
      </rPr>
      <t>(</t>
    </r>
    <r>
      <rPr>
        <vertAlign val="superscript"/>
        <sz val="10"/>
        <rFont val="Arial"/>
        <family val="2"/>
      </rPr>
      <t>d</t>
    </r>
    <r>
      <rPr>
        <sz val="8"/>
        <rFont val="Arial"/>
        <family val="2"/>
      </rPr>
      <t>) Le otto fasce altimetriche (0-299 mslm; 300-599 mslm; 600-899 mslm; 900-1199 mslm; 1200-1499 mslm; 1500-1999 mslm; 2000-2499 mslm e oltre i 2500 mslm) sono state individuate tenendo conto della definizione del territorio italiano in base all'altitudine (es. montagna – quota superiore ai 600 mslm) e considerando anche le classificazioni fitosociologiche maggiormente utilizzate.</t>
    </r>
  </si>
  <si>
    <r>
      <rPr>
        <sz val="8"/>
        <rFont val="Arial"/>
        <family val="2"/>
      </rPr>
      <t>(</t>
    </r>
    <r>
      <rPr>
        <vertAlign val="superscript"/>
        <sz val="10"/>
        <rFont val="Arial"/>
        <family val="2"/>
      </rPr>
      <t>e</t>
    </r>
    <r>
      <rPr>
        <sz val="8"/>
        <rFont val="Arial"/>
        <family val="2"/>
      </rPr>
      <t>) I dati sulla popolazione sono provvisori.</t>
    </r>
  </si>
  <si>
    <r>
      <rPr>
        <sz val="8"/>
        <rFont val="Arial"/>
        <family val="2"/>
      </rPr>
      <t>(</t>
    </r>
    <r>
      <rPr>
        <vertAlign val="superscript"/>
        <sz val="10"/>
        <rFont val="Arial"/>
        <family val="2"/>
      </rPr>
      <t>f</t>
    </r>
    <r>
      <rPr>
        <sz val="8"/>
        <rFont val="Arial"/>
        <family val="2"/>
      </rPr>
      <t>) La densità di popolazione è data dal rapporto tra la popolazione residente e la superficie in km</t>
    </r>
    <r>
      <rPr>
        <vertAlign val="superscript"/>
        <sz val="8"/>
        <rFont val="Arial"/>
        <family val="2"/>
      </rPr>
      <t>2</t>
    </r>
    <r>
      <rPr>
        <sz val="8"/>
        <rFont val="Arial"/>
        <family val="2"/>
      </rPr>
      <t>.</t>
    </r>
  </si>
  <si>
    <r>
      <rPr>
        <sz val="8"/>
        <rFont val="Arial"/>
        <family val="2"/>
      </rPr>
      <t>(</t>
    </r>
    <r>
      <rPr>
        <vertAlign val="superscript"/>
        <sz val="10"/>
        <rFont val="Arial"/>
        <family val="2"/>
      </rPr>
      <t>g</t>
    </r>
    <r>
      <rPr>
        <sz val="8"/>
        <rFont val="Arial"/>
        <family val="2"/>
      </rPr>
      <t>) Il grado di urbanizzazione (DEGURBA) dei comuni è una classificazione armonizzata introdotta da Eurostat basata sul criterio della contiguità geografica e su soglie di popolazione minima della griglia regolare con celle da 1 km</t>
    </r>
    <r>
      <rPr>
        <vertAlign val="superscript"/>
        <sz val="8"/>
        <rFont val="Arial"/>
        <family val="2"/>
      </rPr>
      <t>2</t>
    </r>
    <r>
      <rPr>
        <sz val="8"/>
        <rFont val="Arial"/>
        <family val="2"/>
      </rPr>
      <t>. Istat ha effettuato l’aggiornamento dei valori della classificazione per i comuni italiani vigenti dal 1/1/2018. I gradi di urbanizzazione sono tre: 1 = "Città" o "Zone densamente popolate"; 2 = "Piccole città e sobborghi" o "Zone a densità intermedia di popolazione"; 3 = "Zone rurali" o "Zone scarsamente popolate".</t>
    </r>
  </si>
  <si>
    <r>
      <rPr>
        <b/>
        <sz val="10"/>
        <rFont val="Arial"/>
        <family val="2"/>
      </rPr>
      <t>Tavola 9 - Rete Natura 2000 (</t>
    </r>
    <r>
      <rPr>
        <b/>
        <vertAlign val="superscript"/>
        <sz val="12"/>
        <rFont val="Arial"/>
        <family val="2"/>
      </rPr>
      <t>a</t>
    </r>
    <r>
      <rPr>
        <b/>
        <sz val="10"/>
        <rFont val="Arial"/>
        <family val="2"/>
      </rPr>
      <t>): numero, estensione e percentuale delle ZPS, dei SIC, delle ZSC e dei 
                 siti di tipo C (SIC-ZSC coincidenti con ZPS). Toscana, Italia - maggio 2017 - dicembre 2020</t>
    </r>
  </si>
  <si>
    <t>TIPOLOGIA</t>
  </si>
  <si>
    <t>NUMERO SITI</t>
  </si>
  <si>
    <t>SUPERFICIE A TERRA</t>
  </si>
  <si>
    <t xml:space="preserve">SUPERFICIE A MARE </t>
  </si>
  <si>
    <t>Ettari</t>
  </si>
  <si>
    <t>%</t>
  </si>
  <si>
    <t>TOSCANA - MAGGIO 2017</t>
  </si>
  <si>
    <t>TOSCANA - DICEMBRE 2020</t>
  </si>
  <si>
    <t>ZPS-Zone di protezione speciale</t>
  </si>
  <si>
    <t>SIC-ZSC- Siti di importanza comunitaria designati Zone speciali di conservazione ZSC</t>
  </si>
  <si>
    <t>SIC-ZSC/ZPS -Siti di importanza comunitaria designati ZSC coincidenti con ZPS</t>
  </si>
  <si>
    <t>TOTALE SIC</t>
  </si>
  <si>
    <r>
      <rPr>
        <b/>
        <sz val="8"/>
        <rFont val="Arial"/>
        <family val="2"/>
      </rPr>
      <t>Natura 2000 (</t>
    </r>
    <r>
      <rPr>
        <b/>
        <vertAlign val="superscript"/>
        <sz val="8"/>
        <rFont val="Arial"/>
        <family val="2"/>
      </rPr>
      <t>b</t>
    </r>
    <r>
      <rPr>
        <b/>
        <sz val="8"/>
        <rFont val="Arial"/>
        <family val="2"/>
      </rPr>
      <t>)</t>
    </r>
  </si>
  <si>
    <t>ITALIA - MAGGIO 2017</t>
  </si>
  <si>
    <t>ITALIA - DICEMBRE 2020</t>
  </si>
  <si>
    <t>Fonte: Ministero dell'ambiente e della tutela del territorio e del mare.</t>
  </si>
  <si>
    <r>
      <rPr>
        <sz val="8"/>
        <rFont val="Arial"/>
        <family val="2"/>
      </rPr>
      <t>(</t>
    </r>
    <r>
      <rPr>
        <vertAlign val="superscript"/>
        <sz val="10"/>
        <rFont val="Arial"/>
        <family val="2"/>
      </rPr>
      <t>a</t>
    </r>
    <r>
      <rPr>
        <sz val="8"/>
        <rFont val="Arial"/>
        <family val="2"/>
      </rPr>
      <t>) Natura 2000 è il principale strumento della politica dell'Unione Europea per la conservazione della biodiversità. Si tratta di una rete ecologica diffusa su tutto il territorio dell'Unione, istituita ai sensi della Direttiva 92/43/CEE "Habitat" per garantire il mantenimento a lungo termine degli habitat naturali e delle specie di flora e fauna minacciati o rari a livello comunitario.</t>
    </r>
  </si>
  <si>
    <r>
      <rPr>
        <sz val="8"/>
        <rFont val="Arial"/>
        <family val="2"/>
      </rPr>
      <t>(</t>
    </r>
    <r>
      <rPr>
        <vertAlign val="superscript"/>
        <sz val="10"/>
        <rFont val="Arial"/>
        <family val="2"/>
      </rPr>
      <t>b</t>
    </r>
    <r>
      <rPr>
        <sz val="8"/>
        <rFont val="Arial"/>
        <family val="2"/>
      </rPr>
      <t>) Numero ed estensione dei siti Natura 2000 per Regione è stato calcolato escludendo le sovrapposizioni fra i SIC-ZSC e le ZPS</t>
    </r>
  </si>
  <si>
    <r>
      <rPr>
        <b/>
        <sz val="10"/>
        <rFont val="Arial"/>
        <family val="2"/>
      </rPr>
      <t xml:space="preserve">Tavola 10 - Incendi forestali e superficie forestale percorsa dal fuoco per tipologia.
                  Toscana anni 2015-2019, ripartizione geografica e provincia toscana nel 2019
                   </t>
    </r>
    <r>
      <rPr>
        <sz val="10"/>
        <rFont val="Arial"/>
        <family val="2"/>
      </rPr>
      <t>(superficie in ettari)</t>
    </r>
    <r>
      <rPr>
        <b/>
        <sz val="10"/>
        <rFont val="Arial"/>
        <family val="2"/>
      </rPr>
      <t xml:space="preserve">. </t>
    </r>
    <r>
      <rPr>
        <i/>
        <sz val="10"/>
        <rFont val="Arial"/>
        <family val="2"/>
      </rPr>
      <t xml:space="preserve">  </t>
    </r>
    <r>
      <rPr>
        <b/>
        <sz val="10"/>
        <rFont val="Arial"/>
        <family val="2"/>
      </rPr>
      <t xml:space="preserve">              </t>
    </r>
  </si>
  <si>
    <t>ANNI
RIPARTIZIONE GEOGRAFICA
PROVINCIA</t>
  </si>
  <si>
    <t>INCENDI</t>
  </si>
  <si>
    <t>SUPERFICIE PERCORSA DAL FUOCO</t>
  </si>
  <si>
    <t xml:space="preserve">Boscata </t>
  </si>
  <si>
    <t>Non boscata</t>
  </si>
  <si>
    <r>
      <rPr>
        <sz val="8"/>
        <rFont val="Arial"/>
        <family val="2"/>
      </rPr>
      <t xml:space="preserve"> Media (</t>
    </r>
    <r>
      <rPr>
        <vertAlign val="superscript"/>
        <sz val="10"/>
        <rFont val="Arial"/>
        <family val="2"/>
      </rPr>
      <t>a</t>
    </r>
    <r>
      <rPr>
        <sz val="8"/>
        <rFont val="Arial"/>
        <family val="2"/>
      </rPr>
      <t>)</t>
    </r>
  </si>
  <si>
    <t xml:space="preserve"> TOSCANA</t>
  </si>
  <si>
    <t>ANNO 2019 - PER PROVINCIA TOSCANA</t>
  </si>
  <si>
    <t>Fonte: Regione Toscana, AIB (Antincendio boschivo) per dati Toscana; Istat, Annuario statistico italiano 2020 per dati per ripartizioni geografiche</t>
  </si>
  <si>
    <r>
      <rPr>
        <sz val="8"/>
        <rFont val="Arial"/>
        <family val="2"/>
      </rPr>
      <t>(</t>
    </r>
    <r>
      <rPr>
        <vertAlign val="superscript"/>
        <sz val="10"/>
        <rFont val="Arial"/>
        <family val="2"/>
      </rPr>
      <t>a</t>
    </r>
    <r>
      <rPr>
        <sz val="8"/>
        <rFont val="Arial"/>
        <family val="2"/>
      </rPr>
      <t>) È data dal rapporto tra la superficie totale percorsa dal fuoco e il numero di incendi.</t>
    </r>
  </si>
  <si>
    <r>
      <rPr>
        <b/>
        <sz val="10"/>
        <rFont val="Arial"/>
        <family val="2"/>
      </rPr>
      <t>Tavola 11 - Eventi sismici con magnitudo uguale o superiore a 2.0 e a 3.0 per provincia di risentimento della Toscana (</t>
    </r>
    <r>
      <rPr>
        <b/>
        <vertAlign val="superscript"/>
        <sz val="10"/>
        <rFont val="Arial"/>
        <family val="2"/>
      </rPr>
      <t>a</t>
    </r>
    <r>
      <rPr>
        <b/>
        <sz val="10"/>
        <rFont val="Arial"/>
        <family val="2"/>
      </rPr>
      <t>), anni 2016-2020</t>
    </r>
  </si>
  <si>
    <t>Eventi con m. 2.0</t>
  </si>
  <si>
    <t>di cui quelli con m. 3.0</t>
  </si>
  <si>
    <r>
      <rPr>
        <sz val="8"/>
        <rFont val="Arial"/>
        <family val="2"/>
      </rPr>
      <t>Altro (</t>
    </r>
    <r>
      <rPr>
        <vertAlign val="superscript"/>
        <sz val="8"/>
        <rFont val="Arial"/>
        <family val="2"/>
      </rPr>
      <t>b</t>
    </r>
    <r>
      <rPr>
        <sz val="8"/>
        <rFont val="Arial"/>
        <family val="2"/>
      </rPr>
      <t>)</t>
    </r>
  </si>
  <si>
    <t>Fonte: Elaborazioni Settore "Sismica" della Regione Toscana su dati Istituto Nazionale di Geofisica e Vulcanologia</t>
  </si>
  <si>
    <r>
      <rPr>
        <sz val="8"/>
        <rFont val="Arial"/>
        <family val="2"/>
      </rPr>
      <t>(</t>
    </r>
    <r>
      <rPr>
        <vertAlign val="superscript"/>
        <sz val="8"/>
        <rFont val="Arial"/>
        <family val="2"/>
      </rPr>
      <t>a</t>
    </r>
    <r>
      <rPr>
        <sz val="8"/>
        <rFont val="Arial"/>
        <family val="2"/>
      </rPr>
      <t>) Sono riportati gli eventi dei terremoti con magnitudo uguale o superiore a 2.0 e magnitudo uguale o superiore a 3.0 con epicentro in Toscana o anche fuori regione, ma che hanno interessato comuni toscani distanti meno di 20 Km dall'epicentro.</t>
    </r>
  </si>
  <si>
    <r>
      <rPr>
        <sz val="8"/>
        <rFont val="Arial"/>
        <family val="2"/>
      </rPr>
      <t>(</t>
    </r>
    <r>
      <rPr>
        <vertAlign val="superscript"/>
        <sz val="8"/>
        <rFont val="Arial"/>
        <family val="2"/>
      </rPr>
      <t>b</t>
    </r>
    <r>
      <rPr>
        <sz val="8"/>
        <rFont val="Arial"/>
        <family val="2"/>
      </rPr>
      <t>) Ad "Altro" sono attribuiti gli eventi che, pur avendo interessato uno o più comuni della Toscana, non hanno avuto l'epicentro in Toscana</t>
    </r>
  </si>
  <si>
    <r>
      <rPr>
        <b/>
        <sz val="10"/>
        <rFont val="Arial"/>
        <family val="2"/>
      </rPr>
      <t xml:space="preserve">Tavola 12 - Volumi di acqua ad uso potabile per ripartizione geografica nel 2018.
                   Toscana - anni 2005, 2008, 2012, 2015 e 2018 </t>
    </r>
    <r>
      <rPr>
        <i/>
        <sz val="10"/>
        <rFont val="Arial"/>
        <family val="2"/>
      </rPr>
      <t xml:space="preserve"> 
                   (valori in migliaia di metri cubi e valori percentuali).</t>
    </r>
  </si>
  <si>
    <t>ANNO
RIPARTIZIONE GEOGRAFICA</t>
  </si>
  <si>
    <t>ACQUA PRELEVATA</t>
  </si>
  <si>
    <t>ACQUA IMMESSA NELLE RETI DI DISTRIBUZIONE</t>
  </si>
  <si>
    <t xml:space="preserve">ACQUA EROGATA </t>
  </si>
  <si>
    <t>PERDITE TOTALI</t>
  </si>
  <si>
    <t>migl. mc</t>
  </si>
  <si>
    <r>
      <rPr>
        <sz val="8"/>
        <rFont val="Arial"/>
        <family val="2"/>
      </rPr>
      <t>% (</t>
    </r>
    <r>
      <rPr>
        <vertAlign val="superscript"/>
        <sz val="8"/>
        <rFont val="Arial"/>
        <family val="2"/>
      </rPr>
      <t>a</t>
    </r>
    <r>
      <rPr>
        <sz val="8"/>
        <rFont val="Arial"/>
        <family val="2"/>
      </rPr>
      <t>)</t>
    </r>
  </si>
  <si>
    <r>
      <rPr>
        <sz val="8"/>
        <rFont val="Arial"/>
        <family val="2"/>
      </rPr>
      <t>% (</t>
    </r>
    <r>
      <rPr>
        <vertAlign val="superscript"/>
        <sz val="8"/>
        <rFont val="Arial"/>
        <family val="2"/>
      </rPr>
      <t>b</t>
    </r>
    <r>
      <rPr>
        <sz val="8"/>
        <rFont val="Arial"/>
        <family val="2"/>
      </rPr>
      <t>)</t>
    </r>
  </si>
  <si>
    <t>ANNO 2018 - PER RIPARTIZIONE GEOGRAFICA</t>
  </si>
  <si>
    <t>Fonte: Elaborazioni su dati Istat, Censimento delle acque per uso civile</t>
  </si>
  <si>
    <r>
      <rPr>
        <sz val="8"/>
        <rFont val="Arial"/>
        <family val="2"/>
      </rPr>
      <t>(</t>
    </r>
    <r>
      <rPr>
        <vertAlign val="superscript"/>
        <sz val="8"/>
        <rFont val="Arial"/>
        <family val="2"/>
      </rPr>
      <t>a</t>
    </r>
    <r>
      <rPr>
        <sz val="8"/>
        <rFont val="Arial"/>
        <family val="2"/>
      </rPr>
      <t>) Valori percentuali di acqua erogata sul valore immesso in rete</t>
    </r>
  </si>
  <si>
    <r>
      <rPr>
        <sz val="8"/>
        <rFont val="Arial"/>
        <family val="2"/>
      </rPr>
      <t>(</t>
    </r>
    <r>
      <rPr>
        <vertAlign val="superscript"/>
        <sz val="8"/>
        <rFont val="Arial"/>
        <family val="2"/>
      </rPr>
      <t>b</t>
    </r>
    <r>
      <rPr>
        <sz val="8"/>
        <rFont val="Arial"/>
        <family val="2"/>
      </rPr>
      <t>) Valori percentuali di perdite idriche totali (quantità di acqua immessa che non viene erogata) sul valore immesso in rete</t>
    </r>
  </si>
  <si>
    <r>
      <rPr>
        <b/>
        <sz val="10"/>
        <rFont val="Arial"/>
        <family val="2"/>
      </rPr>
      <t xml:space="preserve">Tavola 13 - Volume di acqua prelevata per uso potabile per territorio e tipolgia di fonte nel 2018. 
                       Toscana - anni 2008, 2012, 2015, 2018 </t>
    </r>
    <r>
      <rPr>
        <i/>
        <sz val="10"/>
        <rFont val="Arial"/>
        <family val="2"/>
      </rPr>
      <t>(valori in migliaia di metri cubi e valori percentuali).</t>
    </r>
  </si>
  <si>
    <t>TIPOLOGIA DI FONTE</t>
  </si>
  <si>
    <t>Sorgente</t>
  </si>
  <si>
    <t>Pozzo</t>
  </si>
  <si>
    <t>Corso d'acqua</t>
  </si>
  <si>
    <t>Lago naturale</t>
  </si>
  <si>
    <t>Bacino artificiale</t>
  </si>
  <si>
    <t>Acque marine o salmastre</t>
  </si>
  <si>
    <t>Fonte: Elaborazioni Settore "Servizi digitali e integrazione dati, innovazione nei territori. Ufficio Regionale di Statistica" su dati Istat, Censimento delle acque per uso civile</t>
  </si>
  <si>
    <r>
      <rPr>
        <b/>
        <sz val="10"/>
        <rFont val="Arial"/>
        <family val="2"/>
      </rPr>
      <t>Tavola 14 - Qualità delle acque superficiali destinate alla produzione di acqua potabile 
                  per provincia toscana - anni 2017-2019 e 2018-2020 (</t>
    </r>
    <r>
      <rPr>
        <b/>
        <vertAlign val="superscript"/>
        <sz val="12"/>
        <rFont val="Arial"/>
        <family val="2"/>
      </rPr>
      <t>a</t>
    </r>
    <r>
      <rPr>
        <b/>
        <sz val="10"/>
        <rFont val="Arial"/>
        <family val="2"/>
      </rPr>
      <t>).</t>
    </r>
  </si>
  <si>
    <t>ANNO
PROVINCIA</t>
  </si>
  <si>
    <r>
      <rPr>
        <sz val="8"/>
        <rFont val="Arial"/>
        <family val="2"/>
      </rPr>
      <t>CATEGORIE DEI CORPI IDRICI (</t>
    </r>
    <r>
      <rPr>
        <vertAlign val="superscript"/>
        <sz val="8"/>
        <rFont val="Arial"/>
        <family val="2"/>
      </rPr>
      <t>b</t>
    </r>
    <r>
      <rPr>
        <sz val="8"/>
        <rFont val="Arial"/>
        <family val="2"/>
      </rPr>
      <t>)</t>
    </r>
  </si>
  <si>
    <t>A1</t>
  </si>
  <si>
    <t>A2</t>
  </si>
  <si>
    <t>A3</t>
  </si>
  <si>
    <t>sub A3</t>
  </si>
  <si>
    <t>n.c.</t>
  </si>
  <si>
    <t>2014-2016</t>
  </si>
  <si>
    <t>2015-2017</t>
  </si>
  <si>
    <t>2016-2018</t>
  </si>
  <si>
    <t>2017-2019</t>
  </si>
  <si>
    <t>2018-2020</t>
  </si>
  <si>
    <t>ANNI 2017-2019 PER PROVINCIA</t>
  </si>
  <si>
    <t>ANNI 2018-2020 PER PROVINCIA</t>
  </si>
  <si>
    <t>Fonte: annuario ARPAT</t>
  </si>
  <si>
    <r>
      <rPr>
        <sz val="8"/>
        <rFont val="Arial"/>
        <family val="2"/>
      </rPr>
      <t>(</t>
    </r>
    <r>
      <rPr>
        <vertAlign val="superscript"/>
        <sz val="10"/>
        <rFont val="Arial"/>
        <family val="2"/>
      </rPr>
      <t>a</t>
    </r>
    <r>
      <rPr>
        <sz val="8"/>
        <rFont val="Arial"/>
        <family val="2"/>
      </rPr>
      <t>) Le rilevazioni e le reletive pubblicazioni ARPAT sono annuali, ma vengono considerati solo i dati pubblicati triennali per una maggiore rappresentatività statistica</t>
    </r>
  </si>
  <si>
    <r>
      <rPr>
        <sz val="8"/>
        <rFont val="Arial"/>
        <family val="2"/>
      </rPr>
      <t>(</t>
    </r>
    <r>
      <rPr>
        <vertAlign val="superscript"/>
        <sz val="10"/>
        <rFont val="Arial"/>
        <family val="2"/>
      </rPr>
      <t>b</t>
    </r>
    <r>
      <rPr>
        <sz val="8"/>
        <rFont val="Arial"/>
        <family val="2"/>
      </rPr>
      <t>) Le acque dei corpi idrici monitorati sono classificate con una proposta di classificazione che ARPAT presenta alla Regione Toscana effettuata ai sensi della parte III All 2 del D.Lgs 152/06 (con la sola eccezione dell’elaborazione dei dati triennali) in categorie di livello qualitativo decrescente: da A1, A2, A3, fino a subA3 attraverso l’analisi di specifici parametri chimico-fisici. Le acque così classificate subiscono un trattamento di potabilizzazione adeguato alle loro caratteristiche, che è più o meno intenso a seconda della categoria di appartenenza. Nella colonna n.c. gli esiti che non risultano classifcati nelle categorie indicate.</t>
    </r>
  </si>
  <si>
    <r>
      <rPr>
        <b/>
        <sz val="10"/>
        <color indexed="8"/>
        <rFont val="Arial"/>
        <family val="2"/>
      </rPr>
      <t>Tavola 15 - Famiglie che denunciano irregolarità nell'erogazione dell'acqua (</t>
    </r>
    <r>
      <rPr>
        <b/>
        <vertAlign val="superscript"/>
        <sz val="10"/>
        <color indexed="8"/>
        <rFont val="Arial"/>
        <family val="2"/>
      </rPr>
      <t>a</t>
    </r>
    <r>
      <rPr>
        <b/>
        <sz val="10"/>
        <color indexed="8"/>
        <rFont val="Arial"/>
        <family val="2"/>
      </rPr>
      <t>) per Toscana
                  e ripartizione geografica, anni 1995-2020</t>
    </r>
    <r>
      <rPr>
        <i/>
        <sz val="10"/>
        <color indexed="8"/>
        <rFont val="Arial"/>
        <family val="2"/>
      </rPr>
      <t xml:space="preserve"> (n. famiglie in migliaia e % sul tot. famiglie)</t>
    </r>
  </si>
  <si>
    <t>ANNI</t>
  </si>
  <si>
    <t>Italia</t>
  </si>
  <si>
    <t>Num.</t>
  </si>
  <si>
    <t>....</t>
  </si>
  <si>
    <t>Fonte: Istat, Indicatori territoriali per le politiche di sviluppo</t>
  </si>
  <si>
    <r>
      <rPr>
        <sz val="8"/>
        <rFont val="Arial"/>
        <family val="2"/>
      </rPr>
      <t>(</t>
    </r>
    <r>
      <rPr>
        <vertAlign val="superscript"/>
        <sz val="10"/>
        <rFont val="Arial"/>
        <family val="2"/>
      </rPr>
      <t>a</t>
    </r>
    <r>
      <rPr>
        <sz val="8"/>
        <rFont val="Arial"/>
        <family val="2"/>
      </rPr>
      <t>) Eventuali differenze tra i valori di questa tavola e dati analoghi presenti in altre pubblicazioni Istat sono imputabili a problemi di arrotondamento.</t>
    </r>
  </si>
  <si>
    <r>
      <rPr>
        <b/>
        <sz val="10"/>
        <rFont val="Arial"/>
        <family val="2"/>
      </rPr>
      <t>Tavola 16 - Coste marine balneabili (</t>
    </r>
    <r>
      <rPr>
        <b/>
        <vertAlign val="superscript"/>
        <sz val="10"/>
        <rFont val="Arial"/>
        <family val="2"/>
      </rPr>
      <t>a</t>
    </r>
    <r>
      <rPr>
        <b/>
        <sz val="10"/>
        <rFont val="Arial"/>
        <family val="2"/>
      </rPr>
      <t>) per Toscana e per ripartizione geografica, anni 2013-2019</t>
    </r>
    <r>
      <rPr>
        <sz val="10"/>
        <rFont val="Arial"/>
        <family val="2"/>
      </rPr>
      <t xml:space="preserve"> (Valori percentuali)</t>
    </r>
  </si>
  <si>
    <t>TERRITORIO</t>
  </si>
  <si>
    <t xml:space="preserve">    - Nord</t>
  </si>
  <si>
    <t xml:space="preserve">        - Nord-ovest</t>
  </si>
  <si>
    <t xml:space="preserve">        - Nord-est</t>
  </si>
  <si>
    <t xml:space="preserve">    - Centro</t>
  </si>
  <si>
    <t xml:space="preserve">    - Mezzogiorno</t>
  </si>
  <si>
    <t xml:space="preserve">        - Sud</t>
  </si>
  <si>
    <t xml:space="preserve">        - Isole</t>
  </si>
  <si>
    <t>Fonte: Elaborazioni Istat su dati del Ministero della Salute</t>
  </si>
  <si>
    <r>
      <rPr>
        <sz val="8"/>
        <color indexed="8"/>
        <rFont val="Tahoma"/>
        <family val="2"/>
      </rPr>
      <t>(</t>
    </r>
    <r>
      <rPr>
        <vertAlign val="superscript"/>
        <sz val="10"/>
        <color indexed="8"/>
        <rFont val="Tahoma"/>
        <family val="2"/>
      </rPr>
      <t>a</t>
    </r>
    <r>
      <rPr>
        <sz val="8"/>
        <color indexed="8"/>
        <rFont val="Tahoma"/>
        <family val="2"/>
      </rPr>
      <t>) Ai sensi della "Direttiva Balneazione" (Direttiva 2006/7/CE), le acque di balneazione sono aree definite come: "qualsiasi parte di acque superficiali nella quale l'autorità competente prevede che un congruo numero di persone pratichi la balneazione e non ha imposto un divieto permanente di balneazione, né emesso un avviso che sconsiglia permanentemente la balneazione". L'indicatore rappresenta la percentuale di coste marine balneabili autorizzate sul totale della linea litoranea ai sensi delle norme vigenti (si tiene conto dei tratti di costa stabilmente interdetti alla balneazione a norma di legge e di quelli interdetti stagionalmente per livelli di contaminanti oltre le soglie di rischio per la salute).</t>
    </r>
  </si>
  <si>
    <r>
      <rPr>
        <b/>
        <sz val="10"/>
        <rFont val="Arial"/>
        <family val="2"/>
      </rPr>
      <t>Tavola 17 - Consumi di energia elettrica per categoria di utilizzatori e per provincia. 
                  Toscana, Italia - anno 2019 e 2020</t>
    </r>
    <r>
      <rPr>
        <sz val="10"/>
        <rFont val="Arial"/>
        <family val="2"/>
      </rPr>
      <t xml:space="preserve"> (</t>
    </r>
    <r>
      <rPr>
        <vertAlign val="superscript"/>
        <sz val="12"/>
        <rFont val="Arial"/>
        <family val="2"/>
      </rPr>
      <t>a</t>
    </r>
    <r>
      <rPr>
        <sz val="10"/>
        <rFont val="Arial"/>
        <family val="2"/>
      </rPr>
      <t xml:space="preserve">) </t>
    </r>
    <r>
      <rPr>
        <i/>
        <sz val="10"/>
        <rFont val="Arial"/>
        <family val="2"/>
      </rPr>
      <t>(Gwh).</t>
    </r>
  </si>
  <si>
    <t>CATEGORIA UTILIZZATORI</t>
  </si>
  <si>
    <r>
      <rPr>
        <sz val="8"/>
        <rFont val="Arial"/>
        <family val="2"/>
      </rPr>
      <t>Agricoltura</t>
    </r>
    <r>
      <rPr>
        <vertAlign val="superscript"/>
        <sz val="10"/>
        <color indexed="9"/>
        <rFont val="Arial"/>
        <family val="2"/>
      </rPr>
      <t>.</t>
    </r>
  </si>
  <si>
    <r>
      <rPr>
        <sz val="8"/>
        <rFont val="Arial"/>
        <family val="2"/>
      </rPr>
      <t>Industria</t>
    </r>
    <r>
      <rPr>
        <vertAlign val="superscript"/>
        <sz val="10"/>
        <color indexed="9"/>
        <rFont val="Arial"/>
        <family val="2"/>
      </rPr>
      <t>.</t>
    </r>
  </si>
  <si>
    <r>
      <rPr>
        <sz val="8"/>
        <rFont val="Arial"/>
        <family val="2"/>
      </rPr>
      <t>Servizi (</t>
    </r>
    <r>
      <rPr>
        <vertAlign val="superscript"/>
        <sz val="10"/>
        <rFont val="Arial"/>
        <family val="2"/>
      </rPr>
      <t>a</t>
    </r>
    <r>
      <rPr>
        <sz val="8"/>
        <rFont val="Arial"/>
        <family val="2"/>
      </rPr>
      <t>) (</t>
    </r>
    <r>
      <rPr>
        <vertAlign val="superscript"/>
        <sz val="10"/>
        <rFont val="Arial"/>
        <family val="2"/>
      </rPr>
      <t>b</t>
    </r>
    <r>
      <rPr>
        <sz val="8"/>
        <rFont val="Arial"/>
        <family val="2"/>
      </rPr>
      <t>)</t>
    </r>
  </si>
  <si>
    <r>
      <rPr>
        <sz val="8"/>
        <rFont val="Arial"/>
        <family val="2"/>
      </rPr>
      <t>Domestico</t>
    </r>
    <r>
      <rPr>
        <vertAlign val="superscript"/>
        <sz val="10"/>
        <color indexed="9"/>
        <rFont val="Arial"/>
        <family val="2"/>
      </rPr>
      <t>.</t>
    </r>
  </si>
  <si>
    <r>
      <rPr>
        <sz val="8"/>
        <rFont val="Arial"/>
        <family val="2"/>
      </rPr>
      <t>Totale (</t>
    </r>
    <r>
      <rPr>
        <vertAlign val="superscript"/>
        <sz val="10"/>
        <rFont val="Arial"/>
        <family val="2"/>
      </rPr>
      <t>a</t>
    </r>
    <r>
      <rPr>
        <sz val="8"/>
        <rFont val="Arial"/>
        <family val="2"/>
      </rPr>
      <t>)</t>
    </r>
  </si>
  <si>
    <t>ANNO 2019</t>
  </si>
  <si>
    <t>ANNO 2020</t>
  </si>
  <si>
    <t>Fonte: Terna SpA</t>
  </si>
  <si>
    <r>
      <rPr>
        <sz val="8"/>
        <rFont val="Arial"/>
        <family val="2"/>
      </rPr>
      <t>(</t>
    </r>
    <r>
      <rPr>
        <vertAlign val="superscript"/>
        <sz val="10"/>
        <rFont val="Arial"/>
        <family val="2"/>
      </rPr>
      <t>a</t>
    </r>
    <r>
      <rPr>
        <sz val="8"/>
        <rFont val="Arial"/>
        <family val="2"/>
      </rPr>
      <t>) I totali regionali possono non coincidere con la somma dei dati provinciali: alcuni totali possono non corrispondere alla somma dei valori delle singole voci per effetto degli arrotondamenti efettuati da Terna.</t>
    </r>
  </si>
  <si>
    <r>
      <rPr>
        <sz val="8"/>
        <rFont val="Arial"/>
        <family val="2"/>
      </rPr>
      <t>(</t>
    </r>
    <r>
      <rPr>
        <vertAlign val="superscript"/>
        <sz val="10"/>
        <rFont val="Arial"/>
        <family val="2"/>
      </rPr>
      <t>b</t>
    </r>
    <r>
      <rPr>
        <sz val="8"/>
        <rFont val="Arial"/>
        <family val="2"/>
      </rPr>
      <t>) Adeguamento alla terminologia utilizzata da Terna rispetto alle precedenti tabelle pubblicate dove veniva indicato Terziario. I valori sono al netto dei consumi FS per trazione non ripartibili per provincia pari a: per il 2019 608,0 GWh per la Toscana e 5.549,9 GWh per l'Italia; per il 2020 471,9 GWh per la Toscana e 4.643,2 GWh per l'Italia.</t>
    </r>
  </si>
  <si>
    <r>
      <rPr>
        <b/>
        <sz val="10"/>
        <rFont val="Arial"/>
        <family val="2"/>
      </rPr>
      <t xml:space="preserve">Tavola 18 - Consumi di energia elettrica per settore merceologico e tipo di attività.
                  Toscana, Centro e Italia - anni 2019-2020 </t>
    </r>
    <r>
      <rPr>
        <sz val="10"/>
        <rFont val="Arial"/>
        <family val="2"/>
      </rPr>
      <t>(GWh</t>
    </r>
    <r>
      <rPr>
        <b/>
        <sz val="10"/>
        <rFont val="Arial"/>
        <family val="2"/>
      </rPr>
      <t>)</t>
    </r>
    <r>
      <rPr>
        <sz val="10"/>
        <rFont val="Arial"/>
        <family val="2"/>
      </rPr>
      <t>(</t>
    </r>
    <r>
      <rPr>
        <vertAlign val="superscript"/>
        <sz val="12"/>
        <rFont val="Arial"/>
        <family val="2"/>
      </rPr>
      <t>a</t>
    </r>
    <r>
      <rPr>
        <sz val="10"/>
        <rFont val="Arial"/>
        <family val="2"/>
      </rPr>
      <t>).</t>
    </r>
  </si>
  <si>
    <t>SETTORE MERCEOLOGICO E ATTIVITA'</t>
  </si>
  <si>
    <t>CENTRO</t>
  </si>
  <si>
    <t>AGRICOLTURA</t>
  </si>
  <si>
    <t xml:space="preserve">INDUSTRIA </t>
  </si>
  <si>
    <t>Attività manifatturiera</t>
  </si>
  <si>
    <t>Metallurgia</t>
  </si>
  <si>
    <t>di cui siderurgica</t>
  </si>
  <si>
    <t>Alimentari</t>
  </si>
  <si>
    <t>Tessile, abbligliamento e pelli</t>
  </si>
  <si>
    <t>Legno e mobilio</t>
  </si>
  <si>
    <t>Cartaria</t>
  </si>
  <si>
    <t>Stampa</t>
  </si>
  <si>
    <t>Coke e prodotti derivanti dalla raffinazione del petrolio</t>
  </si>
  <si>
    <t>Ceramiche, vetrarie, cemento, calce e gesso e altri minerali non met. nca</t>
  </si>
  <si>
    <t>Chimica</t>
  </si>
  <si>
    <t>Farmaceutica</t>
  </si>
  <si>
    <t>Plastica e gomma</t>
  </si>
  <si>
    <t>Prodotti in metallo</t>
  </si>
  <si>
    <t>Macchinari e apparecchiature</t>
  </si>
  <si>
    <t>Apparecchiature elettriche ed elettroniche</t>
  </si>
  <si>
    <t>Mezzi di trasporto</t>
  </si>
  <si>
    <t>di cui autoveicoli</t>
  </si>
  <si>
    <t>Altre manifatturiere</t>
  </si>
  <si>
    <t xml:space="preserve">Costruzioni </t>
  </si>
  <si>
    <t>Estrazioni di materiali da cava e miniere</t>
  </si>
  <si>
    <t>Acqua, reti fognarie, rifiuti e risanamento</t>
  </si>
  <si>
    <t>Raccolta, trattamento e fornitura di acqua</t>
  </si>
  <si>
    <t>Gestione reti fognarie</t>
  </si>
  <si>
    <t>Raccolta, trattamento e smaltimento rifiuti; recupero materiali</t>
  </si>
  <si>
    <t>Energia elettrica, gas, vapore e aria condizionata</t>
  </si>
  <si>
    <t>SERVIZI</t>
  </si>
  <si>
    <t>Commercio</t>
  </si>
  <si>
    <t>Trasporto e magazzinaggio</t>
  </si>
  <si>
    <t>di cui trasporti</t>
  </si>
  <si>
    <t>Amministrazione pubblica e difesa</t>
  </si>
  <si>
    <t>Sanità e assistenza sociale</t>
  </si>
  <si>
    <t>Servizi veterinari</t>
  </si>
  <si>
    <t>Illuminazione pubblica</t>
  </si>
  <si>
    <t>Servizi rete autostradale</t>
  </si>
  <si>
    <t>Istruzione</t>
  </si>
  <si>
    <t>Alberghi, ristoranti e bar</t>
  </si>
  <si>
    <t>Informazione e comunicazione</t>
  </si>
  <si>
    <t>Finanza e assicurazione</t>
  </si>
  <si>
    <t>Immobiliare</t>
  </si>
  <si>
    <t>Attività professionali, scientifiche e tecniche</t>
  </si>
  <si>
    <t>Altri servizi</t>
  </si>
  <si>
    <t xml:space="preserve">DOMESTICO </t>
  </si>
  <si>
    <r>
      <rPr>
        <b/>
        <sz val="8"/>
        <rFont val="Arial"/>
        <family val="2"/>
      </rPr>
      <t>TOTALE (</t>
    </r>
    <r>
      <rPr>
        <b/>
        <vertAlign val="superscript"/>
        <sz val="10"/>
        <rFont val="Arial"/>
        <family val="2"/>
      </rPr>
      <t>b</t>
    </r>
    <r>
      <rPr>
        <b/>
        <sz val="8"/>
        <rFont val="Arial"/>
        <family val="2"/>
      </rPr>
      <t>)</t>
    </r>
  </si>
  <si>
    <t xml:space="preserve">Fonte: Terna SpA </t>
  </si>
  <si>
    <r>
      <rPr>
        <sz val="8"/>
        <rFont val="Arial"/>
        <family val="2"/>
      </rPr>
      <t>(</t>
    </r>
    <r>
      <rPr>
        <vertAlign val="superscript"/>
        <sz val="10"/>
        <rFont val="Arial"/>
        <family val="2"/>
      </rPr>
      <t>a</t>
    </r>
    <r>
      <rPr>
        <sz val="8"/>
        <rFont val="Arial"/>
        <family val="2"/>
      </rPr>
      <t>) Le attività risultano non completamente coerenti con le attività inserite in tavole precedentemente pubblicate per una variazione delle attività diffuse da Terna.</t>
    </r>
  </si>
  <si>
    <r>
      <rPr>
        <sz val="8"/>
        <rFont val="Arial"/>
        <family val="2"/>
      </rPr>
      <t>(</t>
    </r>
    <r>
      <rPr>
        <vertAlign val="superscript"/>
        <sz val="10"/>
        <rFont val="Arial"/>
        <family val="2"/>
      </rPr>
      <t>b</t>
    </r>
    <r>
      <rPr>
        <sz val="8"/>
        <rFont val="Arial"/>
        <family val="2"/>
      </rPr>
      <t>) Alcuni totali possono non corrispondere alla somma dei valori delle singole voci per effetto degli arrotondamenti effettuati da Terna.</t>
    </r>
  </si>
  <si>
    <r>
      <rPr>
        <b/>
        <sz val="10"/>
        <rFont val="Arial"/>
        <family val="2"/>
      </rPr>
      <t xml:space="preserve">Tavola 19 - Consumi annuali pro-capite di energia elettrica per Toscana, 
                  Centro e Italia - anni 1988 – 2020 </t>
    </r>
    <r>
      <rPr>
        <i/>
        <sz val="10"/>
        <rFont val="Arial"/>
        <family val="2"/>
      </rPr>
      <t>(valori in Kwh e valori percentuali).</t>
    </r>
  </si>
  <si>
    <t>Variazione        1988-2020      (%)</t>
  </si>
  <si>
    <t>Variazione        1998-2020      (%)</t>
  </si>
  <si>
    <t>Variazione        2008-2020      (%)</t>
  </si>
  <si>
    <t>Fonte: Elaborazioni su dati TERNA S.p.A.</t>
  </si>
  <si>
    <t>Tavola 20 - Situazione impianti al 31.12.2019 e al 31.12.2020 in Toscana.</t>
  </si>
  <si>
    <t>IMPIANTI</t>
  </si>
  <si>
    <t>Unità di misura</t>
  </si>
  <si>
    <t>Produttori</t>
  </si>
  <si>
    <r>
      <rPr>
        <sz val="8"/>
        <rFont val="Arial"/>
        <family val="2"/>
      </rPr>
      <t>Autoproduttori      (</t>
    </r>
    <r>
      <rPr>
        <vertAlign val="superscript"/>
        <sz val="10"/>
        <rFont val="Arial"/>
        <family val="2"/>
      </rPr>
      <t>a</t>
    </r>
    <r>
      <rPr>
        <sz val="8"/>
        <rFont val="Arial"/>
        <family val="2"/>
      </rPr>
      <t>)</t>
    </r>
  </si>
  <si>
    <t>Impianti idroelettrici</t>
  </si>
  <si>
    <t>Impianti</t>
  </si>
  <si>
    <t>n.</t>
  </si>
  <si>
    <t>Potenza efficiente lorda</t>
  </si>
  <si>
    <t>MW</t>
  </si>
  <si>
    <t>Potenza efficiente netta</t>
  </si>
  <si>
    <t>Producibilità media annua</t>
  </si>
  <si>
    <t>GWh</t>
  </si>
  <si>
    <r>
      <rPr>
        <b/>
        <sz val="8"/>
        <rFont val="Arial"/>
        <family val="2"/>
      </rPr>
      <t>Impianti termoelettrici (</t>
    </r>
    <r>
      <rPr>
        <b/>
        <vertAlign val="superscript"/>
        <sz val="10"/>
        <rFont val="Arial"/>
        <family val="2"/>
      </rPr>
      <t>b</t>
    </r>
    <r>
      <rPr>
        <b/>
        <sz val="8"/>
        <rFont val="Arial"/>
        <family val="2"/>
      </rPr>
      <t>)</t>
    </r>
  </si>
  <si>
    <t>(34)</t>
  </si>
  <si>
    <t>Sezioni</t>
  </si>
  <si>
    <t>(36)</t>
  </si>
  <si>
    <t>(813,1)</t>
  </si>
  <si>
    <t>(767,2)</t>
  </si>
  <si>
    <t>Impianti eolici</t>
  </si>
  <si>
    <r>
      <rPr>
        <b/>
        <sz val="8"/>
        <rFont val="Arial"/>
        <family val="2"/>
      </rPr>
      <t>Impianti fotovoltaici (</t>
    </r>
    <r>
      <rPr>
        <b/>
        <vertAlign val="superscript"/>
        <sz val="10"/>
        <rFont val="Arial"/>
        <family val="2"/>
      </rPr>
      <t>c</t>
    </r>
    <r>
      <rPr>
        <b/>
        <sz val="8"/>
        <rFont val="Arial"/>
        <family val="2"/>
      </rPr>
      <t>)</t>
    </r>
  </si>
  <si>
    <t>(817,1)</t>
  </si>
  <si>
    <t>(771,8)</t>
  </si>
  <si>
    <r>
      <rPr>
        <sz val="8"/>
        <rFont val="Arial"/>
        <family val="2"/>
      </rPr>
      <t>(</t>
    </r>
    <r>
      <rPr>
        <vertAlign val="superscript"/>
        <sz val="10"/>
        <rFont val="Arial"/>
        <family val="2"/>
      </rPr>
      <t>a</t>
    </r>
    <r>
      <rPr>
        <sz val="8"/>
        <rFont val="Arial"/>
        <family val="2"/>
      </rPr>
      <t xml:space="preserve">) Ai sensi del Dlgs 79/99, art.2, comma 2 ”Autoproduttore è la persona fisica o giuridica che produce energia elettrica e la utilizza in misura non inferiore al 70% annuo per uso proprio ovvero per uso delle società controllate, della società controllante e delle società controllate dalla medesima controllante, nonché per uso dei soci delle società cooperative di produzione e distribuzione dell'energia elettrica di cui all'articolo 4, numero 8, della legge 6 dicembre 1962, n. 1643, degli appartenenti ai consorzi o società consortili costituiti per la produzione di 
energia elettrica da fonti energetiche rinnovabili e per gli usi di fornitura autorizzati nei siti industriali anteriormente alla data di entrata in vigore del presente decreto”. </t>
    </r>
  </si>
  <si>
    <r>
      <rPr>
        <sz val="8"/>
        <rFont val="Arial"/>
        <family val="2"/>
      </rPr>
      <t>(</t>
    </r>
    <r>
      <rPr>
        <vertAlign val="superscript"/>
        <sz val="10"/>
        <rFont val="Arial"/>
        <family val="2"/>
      </rPr>
      <t>b</t>
    </r>
    <r>
      <rPr>
        <sz val="8"/>
        <rFont val="Arial"/>
        <family val="2"/>
      </rPr>
      <t>) Tra parentesi sono indicati i valori relativi agli impianti geotermici</t>
    </r>
  </si>
  <si>
    <r>
      <rPr>
        <sz val="8"/>
        <rFont val="Arial"/>
        <family val="2"/>
      </rPr>
      <t>(</t>
    </r>
    <r>
      <rPr>
        <vertAlign val="superscript"/>
        <sz val="10"/>
        <rFont val="Arial"/>
        <family val="2"/>
      </rPr>
      <t>c</t>
    </r>
    <r>
      <rPr>
        <sz val="8"/>
        <rFont val="Arial"/>
        <family val="2"/>
      </rPr>
      <t>) Dal 2007 sono inclusi gli impianti fotovoltaici incentivati attraverso il "Conto Energia" gestito dal gestore servizi elettrici</t>
    </r>
  </si>
  <si>
    <r>
      <rPr>
        <sz val="8"/>
        <rFont val="Arial"/>
        <family val="2"/>
      </rPr>
      <t>(</t>
    </r>
    <r>
      <rPr>
        <vertAlign val="superscript"/>
        <sz val="10"/>
        <rFont val="Arial"/>
        <family val="2"/>
      </rPr>
      <t>c</t>
    </r>
    <r>
      <rPr>
        <sz val="8"/>
        <rFont val="Arial"/>
        <family val="2"/>
      </rPr>
      <t>) Alcuni totali possono non corrispondere alla somma dei valori delle singole voci pubblicati da Terna per effetto degli arrotondamenti.</t>
    </r>
  </si>
  <si>
    <r>
      <rPr>
        <b/>
        <sz val="10"/>
        <rFont val="Arial"/>
        <family val="2"/>
      </rPr>
      <t>Tavola 21 - Bilancio di energia elettrica in Toscana e in Italia, anni 2019 e 2020</t>
    </r>
    <r>
      <rPr>
        <b/>
        <i/>
        <sz val="10"/>
        <rFont val="Arial"/>
        <family val="2"/>
      </rPr>
      <t xml:space="preserve"> </t>
    </r>
    <r>
      <rPr>
        <i/>
        <sz val="10"/>
        <rFont val="Arial"/>
        <family val="2"/>
      </rPr>
      <t>(GWh).</t>
    </r>
  </si>
  <si>
    <t>BILANCIO ENERGETICO</t>
  </si>
  <si>
    <r>
      <rPr>
        <sz val="8"/>
        <rFont val="Arial"/>
        <family val="2"/>
      </rPr>
      <t>Operatori (</t>
    </r>
    <r>
      <rPr>
        <vertAlign val="superscript"/>
        <sz val="10"/>
        <rFont val="Arial"/>
        <family val="2"/>
      </rPr>
      <t>a</t>
    </r>
    <r>
      <rPr>
        <sz val="8"/>
        <rFont val="Arial"/>
        <family val="2"/>
      </rPr>
      <t>)</t>
    </r>
  </si>
  <si>
    <t>Autoproduttori</t>
  </si>
  <si>
    <r>
      <rPr>
        <sz val="8"/>
        <rFont val="Arial"/>
        <family val="2"/>
      </rPr>
      <t>Totale (</t>
    </r>
    <r>
      <rPr>
        <vertAlign val="superscript"/>
        <sz val="10"/>
        <rFont val="Arial"/>
        <family val="2"/>
      </rPr>
      <t>b</t>
    </r>
    <r>
      <rPr>
        <sz val="8"/>
        <rFont val="Arial"/>
        <family val="2"/>
      </rPr>
      <t>)</t>
    </r>
  </si>
  <si>
    <t>Produzione lorda</t>
  </si>
  <si>
    <t>Idroelettrica</t>
  </si>
  <si>
    <t>Termoelettrica tradizionale</t>
  </si>
  <si>
    <t>Geotermoelettrica</t>
  </si>
  <si>
    <t>Eolica</t>
  </si>
  <si>
    <t>Fotovoltaica</t>
  </si>
  <si>
    <t>Produzione lorda totale</t>
  </si>
  <si>
    <t>Servizi ausiliari alla produzione</t>
  </si>
  <si>
    <t>Produzione netta</t>
  </si>
  <si>
    <t>Produzione netta totale</t>
  </si>
  <si>
    <t>Destinata ai pompaggi</t>
  </si>
  <si>
    <t>Produzione destinata al consumo</t>
  </si>
  <si>
    <t>Cessione autoproduttori agli operatori</t>
  </si>
  <si>
    <t>Saldo con le altre regioni</t>
  </si>
  <si>
    <t>nd</t>
  </si>
  <si>
    <t>Saldo Estero</t>
  </si>
  <si>
    <t>Energia elettrica richiesta</t>
  </si>
  <si>
    <t>Perdite</t>
  </si>
  <si>
    <t>Consumi</t>
  </si>
  <si>
    <t>Saldo import/export con l'estero</t>
  </si>
  <si>
    <r>
      <rPr>
        <sz val="8"/>
        <rFont val="Arial"/>
        <family val="2"/>
      </rPr>
      <t>(</t>
    </r>
    <r>
      <rPr>
        <vertAlign val="superscript"/>
        <sz val="10"/>
        <rFont val="Arial"/>
        <family val="2"/>
      </rPr>
      <t>a</t>
    </r>
    <r>
      <rPr>
        <sz val="8"/>
        <rFont val="Arial"/>
        <family val="2"/>
      </rPr>
      <t>) Produttori, distributori e gestori rete interna di utenza.</t>
    </r>
  </si>
  <si>
    <r>
      <rPr>
        <sz val="8"/>
        <rFont val="Arial"/>
        <family val="2"/>
      </rPr>
      <t>(</t>
    </r>
    <r>
      <rPr>
        <vertAlign val="superscript"/>
        <sz val="10"/>
        <rFont val="Arial"/>
        <family val="2"/>
      </rPr>
      <t>b</t>
    </r>
    <r>
      <rPr>
        <sz val="8"/>
        <rFont val="Arial"/>
        <family val="2"/>
      </rPr>
      <t>) I totali possono non coincidere con la somma dei singoli dati per arrotondamenti effettuati da Terna.</t>
    </r>
  </si>
  <si>
    <r>
      <rPr>
        <b/>
        <sz val="10"/>
        <color indexed="8"/>
        <rFont val="Arial"/>
        <family val="2"/>
      </rPr>
      <t xml:space="preserve">Tavola 22 - Famiglie molto o abbastanza soddisfatte per alcuni fattori di qualità del servizio 
                  di fornitura di energia elettrica per ripartizioni geografiche negli anni 2019-2020 e in 
                  Toscana negli anni 2016-2020 </t>
    </r>
    <r>
      <rPr>
        <i/>
        <sz val="10"/>
        <color indexed="8"/>
        <rFont val="Arial"/>
        <family val="2"/>
      </rPr>
      <t>(valori per 100 famiglie della stessa zona).</t>
    </r>
  </si>
  <si>
    <t>ANNO 
RIPARTIZIONE GEOGRAFICA</t>
  </si>
  <si>
    <t>FATTORI DI QUALITA' DEL SERVIZIO DI FORNITURA DI ENERGIA ELETTRICA</t>
  </si>
  <si>
    <t xml:space="preserve">Servizio 
nel complesso  </t>
  </si>
  <si>
    <t>Continuità 
del servizio</t>
  </si>
  <si>
    <t>Stabilità 
della tensione</t>
  </si>
  <si>
    <t>Comprensibilità display 
contatore elettronico</t>
  </si>
  <si>
    <t>Comprensibilità 
della bolletta</t>
  </si>
  <si>
    <t>Informazione 
sul servizio</t>
  </si>
  <si>
    <t xml:space="preserve">Toscana                </t>
  </si>
  <si>
    <t xml:space="preserve">ITALIA                 </t>
  </si>
  <si>
    <t>ANNO 2020 - PER RIPARTIZIONE GEOGRAFICA</t>
  </si>
  <si>
    <t xml:space="preserve">Fonte: Istat, Indagine multiscopo sulle famiglie "Aspetti della vita quotidiana" </t>
  </si>
  <si>
    <r>
      <rPr>
        <b/>
        <sz val="10"/>
        <rFont val="Arial"/>
        <family val="2"/>
      </rPr>
      <t>Tavola 23 - Rifiuti urbani totali, indifferenziati e differenziati prodotti. 
                  Toscana, anni 2011 – 2020</t>
    </r>
    <r>
      <rPr>
        <i/>
        <sz val="10"/>
        <rFont val="Arial"/>
        <family val="2"/>
      </rPr>
      <t xml:space="preserve"> (valori assoluti e pro-capite).</t>
    </r>
  </si>
  <si>
    <t>RIFIUTI URBANI PER TIPOLOGIA</t>
  </si>
  <si>
    <t>Rifiuti indifferenziati</t>
  </si>
  <si>
    <t>Rifiuti differenziati</t>
  </si>
  <si>
    <t>Rifiuti urbani totali</t>
  </si>
  <si>
    <r>
      <rPr>
        <sz val="8"/>
        <rFont val="Arial"/>
        <family val="2"/>
      </rPr>
      <t xml:space="preserve">VALORI ASSOLUTI </t>
    </r>
    <r>
      <rPr>
        <i/>
        <sz val="8"/>
        <rFont val="Arial"/>
        <family val="2"/>
      </rPr>
      <t>(Tonnellate)</t>
    </r>
  </si>
  <si>
    <r>
      <rPr>
        <sz val="8"/>
        <rFont val="Arial"/>
        <family val="2"/>
      </rPr>
      <t xml:space="preserve"> RACCOLTA DIFFERENZIATA (</t>
    </r>
    <r>
      <rPr>
        <i/>
        <sz val="8"/>
        <rFont val="Arial"/>
        <family val="2"/>
      </rPr>
      <t>%</t>
    </r>
    <r>
      <rPr>
        <sz val="8"/>
        <rFont val="Arial"/>
        <family val="2"/>
      </rPr>
      <t>) e PRO-CAPITE (Kg/abitante)</t>
    </r>
  </si>
  <si>
    <t>Fonte: ISPRA, Catasto Rifiuti</t>
  </si>
  <si>
    <r>
      <rPr>
        <b/>
        <sz val="10"/>
        <rFont val="Arial"/>
        <family val="2"/>
      </rPr>
      <t>Tavola 24 - Rifiuti urbani totali, indifferenziati e differenziati prodotti</t>
    </r>
    <r>
      <rPr>
        <sz val="10"/>
        <rFont val="Arial"/>
        <family val="2"/>
      </rPr>
      <t xml:space="preserve"> (tonnellate)</t>
    </r>
    <r>
      <rPr>
        <b/>
        <sz val="10"/>
        <rFont val="Arial"/>
        <family val="2"/>
      </rPr>
      <t xml:space="preserve">, percentuale di raccolta 
                  differenziata e rifiuti urbani pro-capite </t>
    </r>
    <r>
      <rPr>
        <sz val="10"/>
        <rFont val="Arial"/>
        <family val="2"/>
      </rPr>
      <t>(</t>
    </r>
    <r>
      <rPr>
        <i/>
        <sz val="10"/>
        <rFont val="Arial"/>
        <family val="2"/>
      </rPr>
      <t>Kg/ab</t>
    </r>
    <r>
      <rPr>
        <sz val="10"/>
        <rFont val="Arial"/>
        <family val="2"/>
      </rPr>
      <t>)</t>
    </r>
    <r>
      <rPr>
        <b/>
        <sz val="10"/>
        <rFont val="Arial"/>
        <family val="2"/>
      </rPr>
      <t xml:space="preserve"> per provincia in Toscana nel 2020.</t>
    </r>
  </si>
  <si>
    <t>RACCOLTA DIFFERENZIATA (%)</t>
  </si>
  <si>
    <t>RIFIUTI URBANI PRO-CAPITE</t>
  </si>
  <si>
    <t>Rifiuti urbani indifferenziati</t>
  </si>
  <si>
    <t>Rifiuti urbani differenziati</t>
  </si>
  <si>
    <t xml:space="preserve">   Massa-Carrara</t>
  </si>
  <si>
    <r>
      <rPr>
        <b/>
        <sz val="10"/>
        <rFont val="Arial"/>
        <family val="2"/>
      </rPr>
      <t>Tavola 25 - Raccolta differenziata dei rifiuti urbani per frazione merceologica e ripartizione 
                  geografica nel 2020</t>
    </r>
    <r>
      <rPr>
        <sz val="10"/>
        <rFont val="Arial"/>
        <family val="2"/>
      </rPr>
      <t xml:space="preserve"> </t>
    </r>
    <r>
      <rPr>
        <i/>
        <sz val="10"/>
        <rFont val="Arial"/>
        <family val="2"/>
      </rPr>
      <t xml:space="preserve">(valori assoluti in tonnellate). </t>
    </r>
  </si>
  <si>
    <t>FRAZIONE MERCEOLOGICA</t>
  </si>
  <si>
    <t>Nord</t>
  </si>
  <si>
    <t xml:space="preserve">Centro </t>
  </si>
  <si>
    <t xml:space="preserve">   Frazione Organica</t>
  </si>
  <si>
    <t>Ingombranti  misti</t>
  </si>
  <si>
    <t>Carta e cartone</t>
  </si>
  <si>
    <t>Altro RD</t>
  </si>
  <si>
    <t>Legno</t>
  </si>
  <si>
    <t>Metallo</t>
  </si>
  <si>
    <t>Plastica</t>
  </si>
  <si>
    <t xml:space="preserve">RAEE (Rifiuti da apparecchiature Elettriche ed Elettroniche) </t>
  </si>
  <si>
    <t>Selettiva (monomateriale)</t>
  </si>
  <si>
    <t>Tessili</t>
  </si>
  <si>
    <t>Vetro</t>
  </si>
  <si>
    <t>Rifiuti da Costruzione e demolizione</t>
  </si>
  <si>
    <t>Pulizia stradale a recupero</t>
  </si>
  <si>
    <t>Totale raccolta differenziata</t>
  </si>
  <si>
    <t>Ingombranti  a smaltimento</t>
  </si>
  <si>
    <t>Rifiuti Indifferenziati e Spazzamento</t>
  </si>
  <si>
    <t>TOTALE RIFIUTI URBANI</t>
  </si>
  <si>
    <r>
      <rPr>
        <b/>
        <sz val="10"/>
        <rFont val="Arial"/>
        <family val="2"/>
      </rPr>
      <t xml:space="preserve">Tavola 26 - Produzione rifiuti speciali pericolosi, non pericolosi e totali per ripartizione geografica 
                  nel 2019 e in Toscana anni 2015-2019 </t>
    </r>
    <r>
      <rPr>
        <i/>
        <sz val="10"/>
        <rFont val="Arial"/>
        <family val="2"/>
      </rPr>
      <t>(tonnellate).</t>
    </r>
  </si>
  <si>
    <t>ANNO 
RIPARTIZIONE GEOGRAFICA</t>
  </si>
  <si>
    <t>TIPOLOGIA DI RIFIUTI SPECIALI</t>
  </si>
  <si>
    <t>Rifiuti speciali pericolosi</t>
  </si>
  <si>
    <t>Rifiuti speciali non pericolosi</t>
  </si>
  <si>
    <t>Rifiuti speciali con codice dei rifiuti non determinato</t>
  </si>
  <si>
    <t>Rifiuti speciali totali</t>
  </si>
  <si>
    <t>Mezzogiorno</t>
  </si>
  <si>
    <r>
      <rPr>
        <b/>
        <sz val="10"/>
        <rFont val="Arial"/>
        <family val="2"/>
      </rPr>
      <t>Tavola 27 - Gestione dei rifiuti speciali pericolosi e non pericolosi per tipologia di operazioni (</t>
    </r>
    <r>
      <rPr>
        <b/>
        <vertAlign val="superscript"/>
        <sz val="12"/>
        <rFont val="Arial"/>
        <family val="2"/>
      </rPr>
      <t>a</t>
    </r>
    <r>
      <rPr>
        <b/>
        <sz val="10"/>
        <rFont val="Arial"/>
        <family val="2"/>
      </rPr>
      <t>) e  
                   ripartizione geografica nel 2019</t>
    </r>
    <r>
      <rPr>
        <i/>
        <sz val="10"/>
        <rFont val="Arial"/>
        <family val="2"/>
      </rPr>
      <t xml:space="preserve"> </t>
    </r>
    <r>
      <rPr>
        <b/>
        <sz val="10"/>
        <rFont val="Arial"/>
        <family val="2"/>
      </rPr>
      <t>e in Toscana negli anni 2015-2019</t>
    </r>
    <r>
      <rPr>
        <i/>
        <sz val="10"/>
        <rFont val="Arial"/>
        <family val="2"/>
      </rPr>
      <t xml:space="preserve"> (tonnellate).</t>
    </r>
  </si>
  <si>
    <t>TIPOLOGIA DI OPERAZIONI</t>
  </si>
  <si>
    <t>Operazioni di recupero 
(R1-R12)</t>
  </si>
  <si>
    <t>Messa in riserva al 31/12 (R13)</t>
  </si>
  <si>
    <t xml:space="preserve">Totale operazioni di recupero 
(R1-R13)  </t>
  </si>
  <si>
    <t>Operazioni di smaltimento (D1-D14)</t>
  </si>
  <si>
    <t>Deposito preliminare al 31/12 (D15)</t>
  </si>
  <si>
    <t>Totale operazioni di smaltimento 
(D1-D15)</t>
  </si>
  <si>
    <r>
      <rPr>
        <sz val="8"/>
        <rFont val="Arial"/>
        <family val="2"/>
      </rPr>
      <t>(</t>
    </r>
    <r>
      <rPr>
        <vertAlign val="superscript"/>
        <sz val="10"/>
        <rFont val="Arial"/>
        <family val="2"/>
      </rPr>
      <t>a</t>
    </r>
    <r>
      <rPr>
        <sz val="8"/>
        <rFont val="Arial"/>
        <family val="2"/>
      </rPr>
      <t>)  R1: Utilizzazione principale come combustibile o come altro mezzo per produrre energia</t>
    </r>
  </si>
  <si>
    <t xml:space="preserve">      R2: Rigenerazione/recupero di solventi</t>
  </si>
  <si>
    <t xml:space="preserve">      R3: Riciclo/recupero delle sostanze organiche non utilizzate come solventi (comprese le operazioni di compostaggio 
             e altre trasformazioni biologiche)</t>
  </si>
  <si>
    <t xml:space="preserve">      R4: Riciclo/recupero dei metalli e dei composti metallici</t>
  </si>
  <si>
    <t xml:space="preserve">      R5: Riciclo/recupero di altre sostanze inorganiche</t>
  </si>
  <si>
    <t xml:space="preserve">      R6: Rigenerazione degli acidi o delle basi</t>
  </si>
  <si>
    <t xml:space="preserve">      R7: Recupero dei prodotti che servono a captare gli inquinanti</t>
  </si>
  <si>
    <t xml:space="preserve">      R8: Recupero dei prodotti provenienti dai catalizzator, </t>
  </si>
  <si>
    <t xml:space="preserve">      R9: Rigenerazione o altri reimpieghi degli oli, R10: Spandimento sul suolo a beneficio dell'agricoltura o dell'ecologia </t>
  </si>
  <si>
    <t xml:space="preserve">      R11: Utilizzazione di rifiuti ottenuti da una delle operazioni indicate da R1 a R10</t>
  </si>
  <si>
    <t xml:space="preserve">      R12:Scambio di rifiuti per sottoporli a una delle operazioni indicate da R1 a R11</t>
  </si>
  <si>
    <t xml:space="preserve">      R13: Messa in riserva</t>
  </si>
  <si>
    <t xml:space="preserve">      D1: Deposito sul o nel suolo (a esempio discarica) </t>
  </si>
  <si>
    <t xml:space="preserve">      D2: Trattamento in ambiente terrestre (ad esempio biodegradazione dei rifiuti liquidi o fanghi sui suoli)</t>
  </si>
  <si>
    <t xml:space="preserve">      D4: Lagunaggio (ad esempio scarico di rifuti liquidi o di fanghi in pozzi, stagni o lagune ecc.)</t>
  </si>
  <si>
    <t xml:space="preserve">      D8: Trattamento biologico non specificato altrove nel presente allegato, che dia origine a composti o a miscugli che vengono 
            eliminati secondo uno dei procedimenti elencati nei punti da D1 a D12</t>
  </si>
  <si>
    <t xml:space="preserve">      D9: Trattamento fisico-chimico non specificato altrove nel presente allegato che dia origine a composti o a miscugli eliminati 
            secondo uno dei procedimenti elencati nei punti da D1 a D12 (a esempio evaporazione, essiccazione, calcinazione, ecc.)</t>
  </si>
  <si>
    <t xml:space="preserve">      D10: Incenerimento a terra</t>
  </si>
  <si>
    <t xml:space="preserve">      D13: Raggruppamento preliminare prima di una delle operazioni di cui ai punti da D1 a D12</t>
  </si>
  <si>
    <t xml:space="preserve">      D14: Ricondizionamento preliminare prima di una delle operazioni di cui ai punti da D1 a D13</t>
  </si>
  <si>
    <t xml:space="preserve">      D15: Deposito preliminare</t>
  </si>
  <si>
    <r>
      <rPr>
        <b/>
        <sz val="10"/>
        <rFont val="Arial"/>
        <family val="2"/>
      </rPr>
      <t xml:space="preserve">Tavola 28 - Persone di 14 anni e oltre che esprimono preoccupazione per alcuni problemi ambientali per ripartizione geografica nel 2018 e in 
</t>
    </r>
    <r>
      <rPr>
        <i/>
        <sz val="10"/>
        <rFont val="Arial"/>
        <family val="2"/>
      </rPr>
      <t xml:space="preserve">                 </t>
    </r>
    <r>
      <rPr>
        <b/>
        <sz val="10"/>
        <rFont val="Arial"/>
        <family val="2"/>
      </rPr>
      <t>Toscana anni 2015-2018</t>
    </r>
    <r>
      <rPr>
        <i/>
        <sz val="10"/>
        <rFont val="Arial"/>
        <family val="2"/>
      </rPr>
      <t xml:space="preserve"> (valori per 100 persone di 14 anni e più con le stesse caratteristiche).</t>
    </r>
  </si>
  <si>
    <t>INQUINAMENTO</t>
  </si>
  <si>
    <t>Dissesto idrogeologico</t>
  </si>
  <si>
    <t>acustico</t>
  </si>
  <si>
    <t>dell'aria</t>
  </si>
  <si>
    <t>del suolo</t>
  </si>
  <si>
    <t>di fiumi, mari, ecc.</t>
  </si>
  <si>
    <t>elettromagnetico</t>
  </si>
  <si>
    <t>Catastrofi provocate dall'uomo</t>
  </si>
  <si>
    <t>Distruzione delle foreste</t>
  </si>
  <si>
    <t>Rovina del paesaggio</t>
  </si>
  <si>
    <t xml:space="preserve">Esaurimento delle risorse naturali
</t>
  </si>
  <si>
    <t>Effetto serra, buco dell'ozono</t>
  </si>
  <si>
    <t>Estinzione di alcune specie vegetali/animali</t>
  </si>
  <si>
    <t>Cambiamenti climatici</t>
  </si>
  <si>
    <t>Produzione e smaltimento di rifiuti</t>
  </si>
  <si>
    <t xml:space="preserve">ITALIA </t>
  </si>
  <si>
    <t>Fonte: Istat, Indagine multiscopo sulle famiglie "Aspetti della vita quotidiana"</t>
  </si>
  <si>
    <r>
      <rPr>
        <b/>
        <sz val="10"/>
        <rFont val="Arial"/>
        <family val="2"/>
      </rPr>
      <t>Tavola 29 - Siti di attività di cave e miniere per ripartizione geografica negli anni 2018-2019 e in Toscana 
                   anni 2015-2019 (</t>
    </r>
    <r>
      <rPr>
        <b/>
        <vertAlign val="superscript"/>
        <sz val="10"/>
        <rFont val="Arial"/>
        <family val="2"/>
      </rPr>
      <t>a</t>
    </r>
    <r>
      <rPr>
        <b/>
        <sz val="10"/>
        <rFont val="Arial"/>
        <family val="2"/>
      </rPr>
      <t>).</t>
    </r>
  </si>
  <si>
    <t>ANNO
RIPARTIZIONE GEOGRAFICA</t>
  </si>
  <si>
    <t>CAVE</t>
  </si>
  <si>
    <t>MINIERE</t>
  </si>
  <si>
    <r>
      <rPr>
        <sz val="8"/>
        <rFont val="Arial"/>
        <family val="2"/>
      </rPr>
      <t>Attivo (</t>
    </r>
    <r>
      <rPr>
        <vertAlign val="superscript"/>
        <sz val="10"/>
        <rFont val="Arial"/>
        <family val="2"/>
      </rPr>
      <t>b</t>
    </r>
    <r>
      <rPr>
        <sz val="8"/>
        <rFont val="Arial"/>
        <family val="2"/>
      </rPr>
      <t>)</t>
    </r>
  </si>
  <si>
    <r>
      <rPr>
        <sz val="8"/>
        <rFont val="Arial"/>
        <family val="2"/>
      </rPr>
      <t>Attivo produttivo (</t>
    </r>
    <r>
      <rPr>
        <vertAlign val="superscript"/>
        <sz val="10"/>
        <rFont val="Arial"/>
        <family val="2"/>
      </rPr>
      <t>c</t>
    </r>
    <r>
      <rPr>
        <sz val="8"/>
        <rFont val="Arial"/>
        <family val="2"/>
      </rPr>
      <t>)</t>
    </r>
  </si>
  <si>
    <r>
      <rPr>
        <sz val="8"/>
        <rFont val="Arial"/>
        <family val="2"/>
      </rPr>
      <t>Non attivo (</t>
    </r>
    <r>
      <rPr>
        <vertAlign val="superscript"/>
        <sz val="10"/>
        <rFont val="Arial"/>
        <family val="2"/>
      </rPr>
      <t>d</t>
    </r>
    <r>
      <rPr>
        <sz val="8"/>
        <rFont val="Arial"/>
        <family val="2"/>
      </rPr>
      <t>)</t>
    </r>
  </si>
  <si>
    <t>Totale cave</t>
  </si>
  <si>
    <r>
      <rPr>
        <sz val="8"/>
        <rFont val="Arial"/>
        <family val="2"/>
      </rPr>
      <t>Non attivo           (</t>
    </r>
    <r>
      <rPr>
        <vertAlign val="superscript"/>
        <sz val="10"/>
        <rFont val="Arial"/>
        <family val="2"/>
      </rPr>
      <t>d</t>
    </r>
    <r>
      <rPr>
        <sz val="8"/>
        <rFont val="Arial"/>
        <family val="2"/>
      </rPr>
      <t>)</t>
    </r>
  </si>
  <si>
    <t>Totale miniere</t>
  </si>
  <si>
    <t>Fonte: Istat, Rilevazione Pressione antropica e rischi naturali. Le attività estrattive da cave e miniere</t>
  </si>
  <si>
    <r>
      <rPr>
        <sz val="8"/>
        <rFont val="Arial"/>
        <family val="2"/>
      </rPr>
      <t>(</t>
    </r>
    <r>
      <rPr>
        <vertAlign val="superscript"/>
        <sz val="10"/>
        <rFont val="Arial"/>
        <family val="2"/>
      </rPr>
      <t>a</t>
    </r>
    <r>
      <rPr>
        <sz val="8"/>
        <rFont val="Arial"/>
        <family val="2"/>
      </rPr>
      <t>) Il dato per anno può risultare variato rispetto a quello pubblicato precedentemente per aggiornamenti della banca dati Istat.</t>
    </r>
  </si>
  <si>
    <r>
      <rPr>
        <sz val="8"/>
        <rFont val="Arial"/>
        <family val="2"/>
      </rPr>
      <t>(</t>
    </r>
    <r>
      <rPr>
        <vertAlign val="superscript"/>
        <sz val="10"/>
        <rFont val="Arial"/>
        <family val="2"/>
      </rPr>
      <t>b</t>
    </r>
    <r>
      <rPr>
        <sz val="8"/>
        <rFont val="Arial"/>
        <family val="2"/>
      </rPr>
      <t>) Attivo: sito il cui provvedimento di autorizzazione o concessione all’estrazione di minerali risulta in vigore.</t>
    </r>
  </si>
  <si>
    <t>(c) Attivo produttivo: sito attivo in cui nell’anno di riferimento è stata estratta una quantità di minerali di prima o seconda categoria.</t>
  </si>
  <si>
    <r>
      <rPr>
        <sz val="8"/>
        <rFont val="Arial"/>
        <family val="2"/>
      </rPr>
      <t>(</t>
    </r>
    <r>
      <rPr>
        <vertAlign val="superscript"/>
        <sz val="10"/>
        <rFont val="Arial"/>
        <family val="2"/>
      </rPr>
      <t>d</t>
    </r>
    <r>
      <rPr>
        <sz val="8"/>
        <rFont val="Arial"/>
        <family val="2"/>
      </rPr>
      <t>) Non attivo: sito per il quale il provvedimento di autorizzazione o concessione o altri eventi determinano la cessazione dell’attività estrattiva:</t>
    </r>
  </si>
  <si>
    <t>i) Sito privo di un’autorizzazione o concessione in corso di validità per l’estrazione di minerale per scadenza dei termini previsti (cessazione)</t>
  </si>
  <si>
    <t>ii) Sito autorizzato che per l’intervento di un nuovo provvedimento risulta sospeso</t>
  </si>
  <si>
    <t>iii) Sito che non presenta alcuna attività per esaurimento dello scavo o per mancanza di attivazione in relazione a una nuova apertura</t>
  </si>
  <si>
    <r>
      <rPr>
        <b/>
        <sz val="10"/>
        <rFont val="Arial"/>
        <family val="2"/>
      </rPr>
      <t>Tavola 30 - Attività estrattiva di risorse minerali in cava per materiale per Toscana, anni 2015-2019, 
                  e ripartizione geografica, anni 2018 e 2019 (</t>
    </r>
    <r>
      <rPr>
        <b/>
        <vertAlign val="superscript"/>
        <sz val="10"/>
        <rFont val="Arial"/>
        <family val="2"/>
      </rPr>
      <t>a</t>
    </r>
    <r>
      <rPr>
        <b/>
        <sz val="10"/>
        <rFont val="Arial"/>
        <family val="2"/>
      </rPr>
      <t xml:space="preserve">) </t>
    </r>
    <r>
      <rPr>
        <i/>
        <sz val="10"/>
        <rFont val="Arial"/>
        <family val="2"/>
      </rPr>
      <t>(valori assoluti in migliaia di metri cubi e composizione percentuale).</t>
    </r>
  </si>
  <si>
    <t>RISORSE MINERALI DA CAVE</t>
  </si>
  <si>
    <r>
      <rPr>
        <sz val="8"/>
        <rFont val="Arial"/>
        <family val="0"/>
      </rPr>
      <t>Argilla               (</t>
    </r>
    <r>
      <rPr>
        <vertAlign val="superscript"/>
        <sz val="10"/>
        <rFont val="Arial"/>
        <family val="2"/>
      </rPr>
      <t>b</t>
    </r>
    <r>
      <rPr>
        <sz val="8"/>
        <rFont val="Arial"/>
        <family val="0"/>
      </rPr>
      <t>)</t>
    </r>
  </si>
  <si>
    <r>
      <rPr>
        <sz val="8"/>
        <rFont val="Arial"/>
        <family val="0"/>
      </rPr>
      <t>Calcare, travertino, gesso e arenaria           (</t>
    </r>
    <r>
      <rPr>
        <vertAlign val="superscript"/>
        <sz val="10"/>
        <rFont val="Arial"/>
        <family val="2"/>
      </rPr>
      <t>c</t>
    </r>
    <r>
      <rPr>
        <sz val="8"/>
        <rFont val="Arial"/>
        <family val="0"/>
      </rPr>
      <t>)</t>
    </r>
  </si>
  <si>
    <r>
      <rPr>
        <sz val="8"/>
        <rFont val="Arial"/>
        <family val="0"/>
      </rPr>
      <t>Sabbia e ghiaia (</t>
    </r>
    <r>
      <rPr>
        <vertAlign val="superscript"/>
        <sz val="10"/>
        <rFont val="Arial"/>
        <family val="2"/>
      </rPr>
      <t>d</t>
    </r>
    <r>
      <rPr>
        <sz val="8"/>
        <rFont val="Arial"/>
        <family val="0"/>
      </rPr>
      <t>)</t>
    </r>
  </si>
  <si>
    <r>
      <rPr>
        <sz val="8"/>
        <rFont val="Arial"/>
        <family val="0"/>
      </rPr>
      <t>Granito e altre rocce intrusive, scisti e gneiss        (</t>
    </r>
    <r>
      <rPr>
        <vertAlign val="superscript"/>
        <sz val="10"/>
        <rFont val="Arial"/>
        <family val="2"/>
      </rPr>
      <t>e</t>
    </r>
    <r>
      <rPr>
        <sz val="8"/>
        <rFont val="Arial"/>
        <family val="0"/>
      </rPr>
      <t>)</t>
    </r>
  </si>
  <si>
    <r>
      <rPr>
        <sz val="8"/>
        <rFont val="Arial"/>
        <family val="0"/>
      </rPr>
      <t>Marmo               (</t>
    </r>
    <r>
      <rPr>
        <vertAlign val="superscript"/>
        <sz val="10"/>
        <rFont val="Arial"/>
        <family val="2"/>
      </rPr>
      <t>f</t>
    </r>
    <r>
      <rPr>
        <sz val="8"/>
        <rFont val="Arial"/>
        <family val="0"/>
      </rPr>
      <t>)</t>
    </r>
  </si>
  <si>
    <r>
      <rPr>
        <sz val="8"/>
        <rFont val="Arial"/>
        <family val="0"/>
      </rPr>
      <t>Porfido, basalto, tufo e altre rocce vulcaniche            (</t>
    </r>
    <r>
      <rPr>
        <vertAlign val="superscript"/>
        <sz val="10"/>
        <rFont val="Arial"/>
        <family val="2"/>
      </rPr>
      <t>g</t>
    </r>
    <r>
      <rPr>
        <sz val="8"/>
        <rFont val="Arial"/>
        <family val="0"/>
      </rPr>
      <t>)</t>
    </r>
  </si>
  <si>
    <t>Tutte le voci</t>
  </si>
  <si>
    <t>Valori assoluti</t>
  </si>
  <si>
    <t>Comp. %</t>
  </si>
  <si>
    <t>Comp. % sul totale per regione</t>
  </si>
  <si>
    <t>Comp. % sul totale Italia</t>
  </si>
  <si>
    <t>ANNO 2018 - PER REGIONE E RIPARTIZIONE GEOGRAFICA</t>
  </si>
  <si>
    <t>NORD-OVEST</t>
  </si>
  <si>
    <t>NORD-EST</t>
  </si>
  <si>
    <t>SUD</t>
  </si>
  <si>
    <t>ISOLE</t>
  </si>
  <si>
    <t>ANNO 2019 - PER REGIONE E RIPARTIZIONE GEOGRAFICA</t>
  </si>
  <si>
    <t>Fonte: Elaborazioni Settore "Servizi digitali e integrazione dati, innovazione nei territori. Ufficio Regionale di Statistica" su dati Istat - Rilevazione Pressione antropica e rischi naturali. Le attività estrattive da cave e miniere</t>
  </si>
  <si>
    <r>
      <rPr>
        <sz val="8"/>
        <rFont val="Arial"/>
        <family val="2"/>
      </rPr>
      <t>(</t>
    </r>
    <r>
      <rPr>
        <vertAlign val="superscript"/>
        <sz val="10"/>
        <rFont val="Arial"/>
        <family val="2"/>
      </rPr>
      <t>a</t>
    </r>
    <r>
      <rPr>
        <sz val="8"/>
        <rFont val="Arial"/>
        <family val="2"/>
      </rPr>
      <t>) Il dato per anno può risultare variato rispetto a quello pubblicato precedentemente per aggiornamenti della banca dati Istat. I valori assoluti totali possono risultare differenti dalla somma dei singoli valori per gli arrotondamenti effettuati da Istat.</t>
    </r>
  </si>
  <si>
    <r>
      <rPr>
        <sz val="8"/>
        <rFont val="Arial"/>
        <family val="2"/>
      </rPr>
      <t>(</t>
    </r>
    <r>
      <rPr>
        <vertAlign val="superscript"/>
        <sz val="10"/>
        <rFont val="Arial"/>
        <family val="2"/>
      </rPr>
      <t>b</t>
    </r>
    <r>
      <rPr>
        <sz val="8"/>
        <rFont val="Arial"/>
        <family val="2"/>
      </rPr>
      <t>) L'aggregato "Argilla" comprende argilla e torba.</t>
    </r>
  </si>
  <si>
    <r>
      <rPr>
        <sz val="8"/>
        <rFont val="Arial"/>
        <family val="2"/>
      </rPr>
      <t>(</t>
    </r>
    <r>
      <rPr>
        <vertAlign val="superscript"/>
        <sz val="10"/>
        <rFont val="Arial"/>
        <family val="2"/>
      </rPr>
      <t>c</t>
    </r>
    <r>
      <rPr>
        <sz val="8"/>
        <rFont val="Arial"/>
        <family val="2"/>
      </rPr>
      <t>) L'aggregato "Calcare, travertino, gesso e arenaria" comprende alabastro, arenaria, calcare, calcarenite, dolomia, gesso, marne, quarzarenite, travertino, tufo calcareo e verdello.</t>
    </r>
  </si>
  <si>
    <r>
      <rPr>
        <sz val="8"/>
        <rFont val="Arial"/>
        <family val="2"/>
      </rPr>
      <t>(</t>
    </r>
    <r>
      <rPr>
        <vertAlign val="superscript"/>
        <sz val="10"/>
        <rFont val="Arial"/>
        <family val="2"/>
      </rPr>
      <t>d</t>
    </r>
    <r>
      <rPr>
        <sz val="8"/>
        <rFont val="Arial"/>
        <family val="2"/>
      </rPr>
      <t>) L'aggregato "Sabbia e ghiaia" comprende brecce, brecce e puddinghe, conglomerati, inerte, inerti alluvionali, misto di cava, pietrame, sabbia e ghiaia, sabbie silicee e tout venant.</t>
    </r>
  </si>
  <si>
    <r>
      <rPr>
        <sz val="8"/>
        <rFont val="Arial"/>
        <family val="2"/>
      </rPr>
      <t>(</t>
    </r>
    <r>
      <rPr>
        <vertAlign val="superscript"/>
        <sz val="10"/>
        <rFont val="Arial"/>
        <family val="2"/>
      </rPr>
      <t>e</t>
    </r>
    <r>
      <rPr>
        <sz val="8"/>
        <rFont val="Arial"/>
        <family val="2"/>
      </rPr>
      <t>) L'aggregato "Granito e altre rocce intrusive, scisti e gneiss" comprende ardesia, beola, calcescisto, diabase, diaspri e scisti, diorite, gneiss, granito, repen, serpentina e quarzo.</t>
    </r>
  </si>
  <si>
    <r>
      <rPr>
        <sz val="8"/>
        <rFont val="Arial"/>
        <family val="2"/>
      </rPr>
      <t>(</t>
    </r>
    <r>
      <rPr>
        <vertAlign val="superscript"/>
        <sz val="10"/>
        <rFont val="Arial"/>
        <family val="2"/>
      </rPr>
      <t>f</t>
    </r>
    <r>
      <rPr>
        <sz val="8"/>
        <rFont val="Arial"/>
        <family val="2"/>
      </rPr>
      <t>) L'aggregato "Marmo" comprende marmo, marmo bianco, marmo colorato e marmorino.</t>
    </r>
  </si>
  <si>
    <r>
      <rPr>
        <sz val="8"/>
        <rFont val="Arial"/>
        <family val="2"/>
      </rPr>
      <t>(</t>
    </r>
    <r>
      <rPr>
        <vertAlign val="superscript"/>
        <sz val="10"/>
        <rFont val="Arial"/>
        <family val="2"/>
      </rPr>
      <t>g</t>
    </r>
    <r>
      <rPr>
        <sz val="8"/>
        <rFont val="Arial"/>
        <family val="2"/>
      </rPr>
      <t>) L'aggregato "Porfido, basalto, tufo e altre rocce vulcaniche" comprende basalto, lapillo, lave e basalti, peperino, pomice, porfido, pozzolana, trachite, tufo e tufo vulcanico.</t>
    </r>
  </si>
  <si>
    <r>
      <rPr>
        <b/>
        <sz val="10"/>
        <rFont val="Arial"/>
        <family val="2"/>
      </rPr>
      <t>Tavola 31 - Estrazioni di acque minerali utilizzate a fini di produzione per ripartizione geografica e 
                  Toscana - anni 2015-2019 (</t>
    </r>
    <r>
      <rPr>
        <b/>
        <vertAlign val="superscript"/>
        <sz val="12"/>
        <rFont val="Arial"/>
        <family val="2"/>
      </rPr>
      <t>a</t>
    </r>
    <r>
      <rPr>
        <b/>
        <sz val="10"/>
        <rFont val="Arial"/>
        <family val="2"/>
      </rPr>
      <t xml:space="preserve">) </t>
    </r>
    <r>
      <rPr>
        <i/>
        <sz val="10"/>
        <rFont val="Arial"/>
        <family val="2"/>
      </rPr>
      <t>(valori in migliaia di metri cubi e variazioni percentuali).</t>
    </r>
  </si>
  <si>
    <t>RIPARTIZIONI GEOGRAFICHE</t>
  </si>
  <si>
    <t>ACQUE MINERALI</t>
  </si>
  <si>
    <t>Anni</t>
  </si>
  <si>
    <t>Variazioni 
2018 - 2019</t>
  </si>
  <si>
    <t>Variazioni 
2015 - 2019</t>
  </si>
  <si>
    <t>Assolute</t>
  </si>
  <si>
    <t>Percentuali</t>
  </si>
  <si>
    <r>
      <rPr>
        <b/>
        <sz val="8"/>
        <rFont val="Arial"/>
        <family val="2"/>
      </rPr>
      <t>Toscana (</t>
    </r>
    <r>
      <rPr>
        <b/>
        <vertAlign val="superscript"/>
        <sz val="8"/>
        <rFont val="Arial"/>
        <family val="2"/>
      </rPr>
      <t>b</t>
    </r>
    <r>
      <rPr>
        <b/>
        <sz val="8"/>
        <rFont val="Arial"/>
        <family val="2"/>
      </rPr>
      <t>)</t>
    </r>
  </si>
  <si>
    <r>
      <rPr>
        <sz val="8"/>
        <rFont val="Arial"/>
        <family val="2"/>
      </rPr>
      <t>Nord-ovest (</t>
    </r>
    <r>
      <rPr>
        <vertAlign val="superscript"/>
        <sz val="8"/>
        <rFont val="Arial"/>
        <family val="2"/>
      </rPr>
      <t>c</t>
    </r>
    <r>
      <rPr>
        <sz val="8"/>
        <rFont val="Arial"/>
        <family val="2"/>
      </rPr>
      <t>)</t>
    </r>
  </si>
  <si>
    <r>
      <rPr>
        <sz val="8"/>
        <rFont val="Arial"/>
        <family val="2"/>
      </rPr>
      <t>Sud (</t>
    </r>
    <r>
      <rPr>
        <vertAlign val="superscript"/>
        <sz val="8"/>
        <rFont val="Arial"/>
        <family val="2"/>
      </rPr>
      <t>d</t>
    </r>
    <r>
      <rPr>
        <sz val="8"/>
        <rFont val="Arial"/>
        <family val="2"/>
      </rPr>
      <t>)</t>
    </r>
  </si>
  <si>
    <r>
      <rPr>
        <sz val="8"/>
        <rFont val="Arial"/>
        <family val="2"/>
      </rPr>
      <t>(</t>
    </r>
    <r>
      <rPr>
        <vertAlign val="superscript"/>
        <sz val="10"/>
        <rFont val="Arial"/>
        <family val="2"/>
      </rPr>
      <t>a</t>
    </r>
    <r>
      <rPr>
        <sz val="8"/>
        <rFont val="Arial"/>
        <family val="2"/>
      </rPr>
      <t xml:space="preserve">) Il dato per anno può risultare variato rispetto a quello pubblicato precedentemente per aggiornamenti della banca dati Istat. </t>
    </r>
  </si>
  <si>
    <r>
      <rPr>
        <sz val="8"/>
        <rFont val="Arial"/>
        <family val="2"/>
      </rPr>
      <t>(</t>
    </r>
    <r>
      <rPr>
        <vertAlign val="superscript"/>
        <sz val="10"/>
        <rFont val="Arial"/>
        <family val="2"/>
      </rPr>
      <t>b</t>
    </r>
    <r>
      <rPr>
        <sz val="8"/>
        <rFont val="Arial"/>
        <family val="2"/>
      </rPr>
      <t>) Per il 2016 Fonte Ministero dell'Economia e delle Finanze - Dipartimento del Tesoro (MEF-DT) Rilevazione "Concessioni - Patrimonio della PA" anno 2016.</t>
    </r>
  </si>
  <si>
    <r>
      <rPr>
        <sz val="8"/>
        <rFont val="Arial"/>
        <family val="2"/>
      </rPr>
      <t>(</t>
    </r>
    <r>
      <rPr>
        <vertAlign val="superscript"/>
        <sz val="10"/>
        <rFont val="Arial"/>
        <family val="2"/>
      </rPr>
      <t>c</t>
    </r>
    <r>
      <rPr>
        <sz val="8"/>
        <rFont val="Arial"/>
        <family val="2"/>
      </rPr>
      <t>) Dati 2017 e 2018 non disponibili per la Provincia di Brescia.</t>
    </r>
  </si>
  <si>
    <r>
      <rPr>
        <sz val="8"/>
        <rFont val="Arial"/>
        <family val="2"/>
      </rPr>
      <t>(</t>
    </r>
    <r>
      <rPr>
        <vertAlign val="superscript"/>
        <sz val="10"/>
        <rFont val="Arial"/>
        <family val="2"/>
      </rPr>
      <t>d</t>
    </r>
    <r>
      <rPr>
        <sz val="8"/>
        <rFont val="Arial"/>
        <family val="2"/>
      </rPr>
      <t>) Dati 2015, 2016 e 2017 non disponibili per il Molise.</t>
    </r>
  </si>
  <si>
    <r>
      <rPr>
        <b/>
        <sz val="10"/>
        <color indexed="8"/>
        <rFont val="Arial"/>
        <family val="2"/>
      </rPr>
      <t xml:space="preserve">Tavola 32 - Famiglie molto o abbastanza soddisfatte per alcuni fattori di qualità del servizio di fornitura
                  di gas per ripartizioni geografiche negli anni 2019-2020 e in Toscana anni 2016-20120 
                 </t>
    </r>
    <r>
      <rPr>
        <i/>
        <sz val="10"/>
        <color indexed="8"/>
        <rFont val="Arial"/>
        <family val="2"/>
      </rPr>
      <t xml:space="preserve"> (valori per 100 famiglie della stessa zona).</t>
    </r>
  </si>
  <si>
    <r>
      <rPr>
        <sz val="8"/>
        <color indexed="8"/>
        <rFont val="Arial"/>
        <family val="2"/>
      </rPr>
      <t>FATTORI DI QUALITA' DEL SERVIZIO DI FORNITURA DI GAS (</t>
    </r>
    <r>
      <rPr>
        <vertAlign val="superscript"/>
        <sz val="10"/>
        <color indexed="8"/>
        <rFont val="Arial"/>
        <family val="2"/>
      </rPr>
      <t>a</t>
    </r>
    <r>
      <rPr>
        <sz val="8"/>
        <color indexed="8"/>
        <rFont val="Arial"/>
        <family val="2"/>
      </rPr>
      <t>)</t>
    </r>
  </si>
  <si>
    <t xml:space="preserve">Servizio nel complesso  </t>
  </si>
  <si>
    <t>Assenza di sbalzi di pressione</t>
  </si>
  <si>
    <t>Frequenza di lettura dei contatori</t>
  </si>
  <si>
    <t>Comprensibilità della bolletta</t>
  </si>
  <si>
    <t>Informazione sul servizio</t>
  </si>
  <si>
    <t>Sicurezza della rete esterna</t>
  </si>
  <si>
    <r>
      <rPr>
        <sz val="8"/>
        <rFont val="Arial"/>
        <family val="2"/>
      </rPr>
      <t>(</t>
    </r>
    <r>
      <rPr>
        <vertAlign val="superscript"/>
        <sz val="10"/>
        <rFont val="Arial"/>
        <family val="2"/>
      </rPr>
      <t>a</t>
    </r>
    <r>
      <rPr>
        <sz val="8"/>
        <rFont val="Arial"/>
        <family val="2"/>
      </rPr>
      <t>) Dal 2014 l'informazione sulla Sicurezza dell'impianto domestico non è più rilevata</t>
    </r>
  </si>
</sst>
</file>

<file path=xl/styles.xml><?xml version="1.0" encoding="utf-8"?>
<styleSheet xmlns="http://schemas.openxmlformats.org/spreadsheetml/2006/main">
  <numFmts count="26">
    <numFmt numFmtId="164" formatCode="General"/>
    <numFmt numFmtId="165" formatCode="_-\€* #,##0.00_-;&quot;-€&quot;* #,##0.00_-;_-\€* \-??_-;_-@_-"/>
    <numFmt numFmtId="166" formatCode="_-* #,##0_-;\-* #,##0_-;_-* \-_-;_-@_-"/>
    <numFmt numFmtId="167" formatCode="_-* #,##0.00_-;\-* #,##0.00_-;_-* \-??_-;_-@_-"/>
    <numFmt numFmtId="168" formatCode="#,##0;&quot;- &quot;#,##0;_-&quot; - &quot;"/>
    <numFmt numFmtId="169" formatCode="#,##0.0_-"/>
    <numFmt numFmtId="170" formatCode="#,##0.00_-"/>
    <numFmt numFmtId="171" formatCode="@"/>
    <numFmt numFmtId="172" formatCode="#,##0_-"/>
    <numFmt numFmtId="173" formatCode="* #,##0;&quot;- &quot;#,##0;_*&quot; -&quot;"/>
    <numFmt numFmtId="174" formatCode="_-&quot;L. &quot;* #,##0_-;&quot;-L. &quot;* #,##0_-;_-&quot;L. &quot;* \-_-;_-@_-"/>
    <numFmt numFmtId="175" formatCode="* #,##0.0;&quot;- &quot;#,##0.0;_*&quot; -&quot;"/>
    <numFmt numFmtId="176" formatCode="#,##0"/>
    <numFmt numFmtId="177" formatCode="0.0"/>
    <numFmt numFmtId="178" formatCode="0"/>
    <numFmt numFmtId="179" formatCode="#,##0.00"/>
    <numFmt numFmtId="180" formatCode="#,##0.0"/>
    <numFmt numFmtId="181" formatCode="000000"/>
    <numFmt numFmtId="182" formatCode="_-* #,##0.0_-;\-* #,##0.0_-;_-* \-??_-;_-@_-"/>
    <numFmt numFmtId="183" formatCode="_-* #,##0.000_-;\-* #,##0.000_-;_-* \-??_-;_-@_-"/>
    <numFmt numFmtId="184" formatCode="_-* #,##0_-;\-* #,##0_-;_-* \-??_-;_-@_-"/>
    <numFmt numFmtId="185" formatCode="_-* #,##0.0_-;\-* #,##0.0_-;_-* \-_-;_-@_-"/>
    <numFmt numFmtId="186" formatCode="_*\+#,##0.0;&quot;- &quot;#,##0.0;_*&quot; -&quot;"/>
    <numFmt numFmtId="187" formatCode="0.0%"/>
    <numFmt numFmtId="188" formatCode="0.00"/>
    <numFmt numFmtId="189" formatCode="#,##0.000"/>
  </numFmts>
  <fonts count="7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8"/>
      <name val="Tahoma"/>
      <family val="2"/>
    </font>
    <font>
      <sz val="10"/>
      <name val="MS Sans Serif"/>
      <family val="2"/>
    </font>
    <font>
      <sz val="10"/>
      <color indexed="8"/>
      <name val="Arial"/>
      <family val="2"/>
    </font>
    <font>
      <sz val="8"/>
      <name val="Courier New"/>
      <family val="3"/>
    </font>
    <font>
      <b/>
      <sz val="11"/>
      <color indexed="63"/>
      <name val="Calibri"/>
      <family val="2"/>
    </font>
    <font>
      <i/>
      <sz val="8"/>
      <name val="Arial"/>
      <family val="2"/>
    </font>
    <font>
      <sz val="8"/>
      <name val="Arial Narrow"/>
      <family val="2"/>
    </font>
    <font>
      <i/>
      <sz val="8"/>
      <name val="Tahoma"/>
      <family val="2"/>
    </font>
    <font>
      <b/>
      <sz val="9"/>
      <color indexed="9"/>
      <name val="Arial Narrow"/>
      <family val="2"/>
    </font>
    <font>
      <b/>
      <i/>
      <sz val="8"/>
      <name val="Tahoma"/>
      <family val="2"/>
    </font>
    <font>
      <b/>
      <sz val="8"/>
      <color indexed="16"/>
      <name val="Tahoma"/>
      <family val="2"/>
    </font>
    <font>
      <b/>
      <i/>
      <sz val="10"/>
      <name val="Tahoma"/>
      <family val="2"/>
    </font>
    <font>
      <b/>
      <i/>
      <sz val="9"/>
      <color indexed="62"/>
      <name val="Arial"/>
      <family val="2"/>
    </font>
    <font>
      <b/>
      <sz val="10"/>
      <color indexed="18"/>
      <name val="Tahoma"/>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0"/>
      <name val="Arial Narrow"/>
      <family val="2"/>
    </font>
    <font>
      <sz val="11"/>
      <color indexed="20"/>
      <name val="Calibri"/>
      <family val="2"/>
    </font>
    <font>
      <sz val="11"/>
      <color indexed="17"/>
      <name val="Calibri"/>
      <family val="2"/>
    </font>
    <font>
      <b/>
      <i/>
      <sz val="12"/>
      <name val="Arial"/>
      <family val="2"/>
    </font>
    <font>
      <b/>
      <i/>
      <sz val="10"/>
      <name val="Arial"/>
      <family val="2"/>
    </font>
    <font>
      <u val="single"/>
      <sz val="10"/>
      <color indexed="12"/>
      <name val="Arial"/>
      <family val="2"/>
    </font>
    <font>
      <u val="single"/>
      <sz val="13"/>
      <color indexed="12"/>
      <name val="MS Sans Serif"/>
      <family val="2"/>
    </font>
    <font>
      <sz val="10"/>
      <color indexed="12"/>
      <name val="Arial"/>
      <family val="2"/>
    </font>
    <font>
      <b/>
      <sz val="10"/>
      <name val="Arial"/>
      <family val="2"/>
    </font>
    <font>
      <b/>
      <sz val="8"/>
      <name val="Arial"/>
      <family val="2"/>
    </font>
    <font>
      <sz val="8"/>
      <name val="Arial"/>
      <family val="2"/>
    </font>
    <font>
      <sz val="8"/>
      <color indexed="10"/>
      <name val="Arial"/>
      <family val="2"/>
    </font>
    <font>
      <vertAlign val="superscript"/>
      <sz val="8"/>
      <name val="Arial"/>
      <family val="2"/>
    </font>
    <font>
      <b/>
      <vertAlign val="superscript"/>
      <sz val="12"/>
      <name val="Arial"/>
      <family val="2"/>
    </font>
    <font>
      <i/>
      <sz val="10"/>
      <name val="Arial"/>
      <family val="2"/>
    </font>
    <font>
      <b/>
      <u val="single"/>
      <sz val="10"/>
      <color indexed="12"/>
      <name val="Arial"/>
      <family val="2"/>
    </font>
    <font>
      <vertAlign val="superscript"/>
      <sz val="10"/>
      <name val="Arial"/>
      <family val="2"/>
    </font>
    <font>
      <sz val="9"/>
      <name val="Arial"/>
      <family val="2"/>
    </font>
    <font>
      <b/>
      <sz val="10"/>
      <color indexed="10"/>
      <name val="Arial"/>
      <family val="2"/>
    </font>
    <font>
      <sz val="8"/>
      <color indexed="8"/>
      <name val="Arial"/>
      <family val="2"/>
    </font>
    <font>
      <b/>
      <sz val="8"/>
      <color indexed="8"/>
      <name val="Arial"/>
      <family val="2"/>
    </font>
    <font>
      <sz val="8"/>
      <name val="Times New Roman"/>
      <family val="0"/>
    </font>
    <font>
      <i/>
      <sz val="8"/>
      <color indexed="8"/>
      <name val="Arial"/>
      <family val="2"/>
    </font>
    <font>
      <b/>
      <vertAlign val="superscript"/>
      <sz val="8"/>
      <name val="Arial"/>
      <family val="2"/>
    </font>
    <font>
      <b/>
      <vertAlign val="superscript"/>
      <sz val="10"/>
      <name val="Arial"/>
      <family val="2"/>
    </font>
    <font>
      <b/>
      <i/>
      <sz val="8"/>
      <name val="Arial"/>
      <family val="2"/>
    </font>
    <font>
      <b/>
      <sz val="12"/>
      <color indexed="10"/>
      <name val="Arial"/>
      <family val="2"/>
    </font>
    <font>
      <b/>
      <sz val="10"/>
      <color indexed="8"/>
      <name val="Arial"/>
      <family val="2"/>
    </font>
    <font>
      <b/>
      <vertAlign val="superscript"/>
      <sz val="10"/>
      <color indexed="8"/>
      <name val="Arial"/>
      <family val="2"/>
    </font>
    <font>
      <i/>
      <sz val="10"/>
      <color indexed="8"/>
      <name val="Arial"/>
      <family val="2"/>
    </font>
    <font>
      <b/>
      <sz val="8"/>
      <color indexed="8"/>
      <name val="Tahoma"/>
      <family val="2"/>
    </font>
    <font>
      <sz val="8"/>
      <color indexed="8"/>
      <name val="Tahoma"/>
      <family val="2"/>
    </font>
    <font>
      <i/>
      <sz val="8"/>
      <color indexed="8"/>
      <name val="Calibri"/>
      <family val="2"/>
    </font>
    <font>
      <vertAlign val="superscript"/>
      <sz val="10"/>
      <color indexed="8"/>
      <name val="Tahoma"/>
      <family val="2"/>
    </font>
    <font>
      <vertAlign val="superscript"/>
      <sz val="12"/>
      <name val="Arial"/>
      <family val="2"/>
    </font>
    <font>
      <vertAlign val="superscript"/>
      <sz val="10"/>
      <color indexed="9"/>
      <name val="Arial"/>
      <family val="2"/>
    </font>
    <font>
      <sz val="7"/>
      <name val="Arial"/>
      <family val="2"/>
    </font>
    <font>
      <sz val="8"/>
      <color indexed="9"/>
      <name val="Arial"/>
      <family val="2"/>
    </font>
    <font>
      <sz val="8"/>
      <name val="Verdana"/>
      <family val="2"/>
    </font>
    <font>
      <b/>
      <sz val="9"/>
      <name val="Courier New"/>
      <family val="3"/>
    </font>
    <font>
      <vertAlign val="superscrip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color indexed="21"/>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21"/>
      </left>
      <right style="thin">
        <color indexed="21"/>
      </right>
      <top style="thin">
        <color indexed="21"/>
      </top>
      <bottom style="thin">
        <color indexed="2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double">
        <color indexed="8"/>
      </bottom>
    </border>
    <border>
      <left>
        <color indexed="63"/>
      </left>
      <right>
        <color indexed="63"/>
      </right>
      <top style="double">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s>
  <cellStyleXfs count="10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5" fontId="0" fillId="0" borderId="0" applyFill="0" applyBorder="0" applyAlignment="0" applyProtection="0"/>
    <xf numFmtId="164" fontId="6" fillId="7" borderId="1" applyNumberFormat="0" applyAlignment="0" applyProtection="0"/>
    <xf numFmtId="166" fontId="0" fillId="0" borderId="0" applyFill="0" applyBorder="0" applyAlignment="0" applyProtection="0"/>
    <xf numFmtId="167" fontId="0" fillId="0" borderId="0" applyFill="0" applyBorder="0" applyAlignment="0" applyProtection="0"/>
    <xf numFmtId="164" fontId="7" fillId="22" borderId="0" applyNumberFormat="0" applyBorder="0" applyAlignment="0" applyProtection="0"/>
    <xf numFmtId="164" fontId="8" fillId="0" borderId="0">
      <alignment/>
      <protection/>
    </xf>
    <xf numFmtId="164" fontId="0" fillId="0" borderId="0">
      <alignment/>
      <protection/>
    </xf>
    <xf numFmtId="164" fontId="0" fillId="0" borderId="0">
      <alignment/>
      <protection/>
    </xf>
    <xf numFmtId="164" fontId="9" fillId="0" borderId="0">
      <alignment/>
      <protection/>
    </xf>
    <xf numFmtId="164" fontId="1" fillId="0" borderId="0">
      <alignment/>
      <protection/>
    </xf>
    <xf numFmtId="164" fontId="1" fillId="0" borderId="0">
      <alignment/>
      <protection/>
    </xf>
    <xf numFmtId="164" fontId="0" fillId="0" borderId="0" applyNumberFormat="0" applyFill="0" applyBorder="0" applyAlignment="0" applyProtection="0"/>
    <xf numFmtId="164" fontId="9" fillId="0" borderId="0">
      <alignment/>
      <protection/>
    </xf>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10" fillId="0" borderId="0">
      <alignment/>
      <protection/>
    </xf>
    <xf numFmtId="164" fontId="0" fillId="0" borderId="0">
      <alignment/>
      <protection/>
    </xf>
    <xf numFmtId="164" fontId="0" fillId="0" borderId="0">
      <alignment/>
      <protection/>
    </xf>
    <xf numFmtId="164" fontId="11" fillId="0" borderId="0">
      <alignment/>
      <protection/>
    </xf>
    <xf numFmtId="164" fontId="9" fillId="0" borderId="0">
      <alignment/>
      <protection/>
    </xf>
    <xf numFmtId="164" fontId="0" fillId="23" borderId="4" applyNumberFormat="0" applyAlignment="0" applyProtection="0"/>
    <xf numFmtId="168" fontId="0" fillId="0" borderId="0" applyFill="0" applyBorder="0" applyAlignment="0" applyProtection="0"/>
    <xf numFmtId="164" fontId="12" fillId="16" borderId="5" applyNumberFormat="0" applyAlignment="0" applyProtection="0"/>
    <xf numFmtId="164" fontId="13" fillId="0" borderId="0">
      <alignment/>
      <protection/>
    </xf>
    <xf numFmtId="169" fontId="8" fillId="0" borderId="6">
      <alignment horizontal="right" vertical="center"/>
      <protection/>
    </xf>
    <xf numFmtId="169" fontId="8" fillId="0" borderId="6">
      <alignment horizontal="right" vertical="center"/>
      <protection/>
    </xf>
    <xf numFmtId="169" fontId="14" fillId="0" borderId="7">
      <alignment horizontal="right" vertical="center"/>
      <protection/>
    </xf>
    <xf numFmtId="170" fontId="14" fillId="0" borderId="7">
      <alignment horizontal="right" vertical="center"/>
      <protection/>
    </xf>
    <xf numFmtId="171" fontId="8" fillId="0" borderId="6">
      <alignment vertical="center" wrapText="1"/>
      <protection/>
    </xf>
    <xf numFmtId="171" fontId="8" fillId="0" borderId="6">
      <alignment vertical="center" wrapText="1"/>
      <protection/>
    </xf>
    <xf numFmtId="171" fontId="14" fillId="0" borderId="7">
      <alignment vertical="center" wrapText="1"/>
      <protection/>
    </xf>
    <xf numFmtId="164" fontId="15" fillId="0" borderId="0">
      <alignment horizontal="left" vertical="center"/>
      <protection/>
    </xf>
    <xf numFmtId="172" fontId="14" fillId="0" borderId="7">
      <alignment horizontal="right" vertical="center"/>
      <protection/>
    </xf>
    <xf numFmtId="171" fontId="16" fillId="24" borderId="8">
      <alignment horizontal="center" vertical="center" wrapText="1"/>
      <protection/>
    </xf>
    <xf numFmtId="171" fontId="17" fillId="23" borderId="9">
      <alignment horizontal="center" vertical="center" wrapText="1"/>
      <protection/>
    </xf>
    <xf numFmtId="171" fontId="17" fillId="23" borderId="9">
      <alignment horizontal="center" vertical="center" wrapText="1"/>
      <protection/>
    </xf>
    <xf numFmtId="164" fontId="14" fillId="23" borderId="8">
      <alignment horizontal="center" vertical="center" wrapText="1"/>
      <protection/>
    </xf>
    <xf numFmtId="171" fontId="18" fillId="23" borderId="9">
      <alignment horizontal="center" vertical="center" wrapText="1"/>
      <protection/>
    </xf>
    <xf numFmtId="171" fontId="19" fillId="0" borderId="0">
      <alignment horizontal="left" vertical="center"/>
      <protection/>
    </xf>
    <xf numFmtId="171" fontId="19" fillId="0" borderId="0">
      <alignment horizontal="left" vertical="center"/>
      <protection/>
    </xf>
    <xf numFmtId="171" fontId="20" fillId="0" borderId="0">
      <alignment horizontal="left" vertical="center"/>
      <protection/>
    </xf>
    <xf numFmtId="171" fontId="21" fillId="0" borderId="0">
      <alignment horizontal="left" vertical="center"/>
      <protection/>
    </xf>
    <xf numFmtId="164" fontId="22" fillId="0" borderId="0" applyNumberFormat="0" applyFill="0" applyBorder="0" applyAlignment="0" applyProtection="0"/>
    <xf numFmtId="164" fontId="23" fillId="0" borderId="0" applyNumberFormat="0" applyFill="0" applyBorder="0" applyAlignment="0" applyProtection="0"/>
    <xf numFmtId="164" fontId="24" fillId="0" borderId="10" applyNumberFormat="0" applyFill="0" applyAlignment="0" applyProtection="0"/>
    <xf numFmtId="164" fontId="25" fillId="0" borderId="11" applyNumberFormat="0" applyFill="0" applyAlignment="0" applyProtection="0"/>
    <xf numFmtId="164" fontId="26" fillId="0" borderId="12" applyNumberFormat="0" applyFill="0" applyAlignment="0" applyProtection="0"/>
    <xf numFmtId="164" fontId="26" fillId="0" borderId="0" applyNumberFormat="0" applyFill="0" applyBorder="0" applyAlignment="0" applyProtection="0"/>
    <xf numFmtId="164" fontId="27" fillId="0" borderId="0" applyNumberFormat="0" applyFill="0" applyBorder="0" applyAlignment="0" applyProtection="0"/>
    <xf numFmtId="164" fontId="28" fillId="0" borderId="13" applyNumberFormat="0" applyFill="0" applyAlignment="0" applyProtection="0"/>
    <xf numFmtId="173" fontId="29" fillId="0" borderId="0">
      <alignment/>
      <protection/>
    </xf>
    <xf numFmtId="164" fontId="30" fillId="3" borderId="0" applyNumberFormat="0" applyBorder="0" applyAlignment="0" applyProtection="0"/>
    <xf numFmtId="164" fontId="31" fillId="4" borderId="0" applyNumberFormat="0" applyBorder="0" applyAlignment="0" applyProtection="0"/>
    <xf numFmtId="174" fontId="0" fillId="0" borderId="0" applyFill="0" applyBorder="0" applyAlignment="0" applyProtection="0"/>
  </cellStyleXfs>
  <cellXfs count="607">
    <xf numFmtId="164" fontId="0" fillId="0" borderId="0" xfId="0" applyAlignment="1">
      <alignment/>
    </xf>
    <xf numFmtId="164" fontId="0" fillId="25" borderId="0" xfId="0" applyFont="1" applyFill="1" applyAlignment="1">
      <alignment wrapText="1"/>
    </xf>
    <xf numFmtId="164" fontId="0" fillId="25" borderId="0" xfId="0" applyFill="1" applyAlignment="1">
      <alignment/>
    </xf>
    <xf numFmtId="164" fontId="32" fillId="25" borderId="0" xfId="0" applyFont="1" applyFill="1" applyAlignment="1">
      <alignment vertical="center" wrapText="1"/>
    </xf>
    <xf numFmtId="164" fontId="33" fillId="25" borderId="0" xfId="0" applyFont="1" applyFill="1" applyAlignment="1">
      <alignment wrapText="1"/>
    </xf>
    <xf numFmtId="164" fontId="34" fillId="4" borderId="0" xfId="20" applyNumberFormat="1" applyFont="1" applyFill="1" applyBorder="1" applyAlignment="1" applyProtection="1">
      <alignment vertical="center" wrapText="1"/>
      <protection/>
    </xf>
    <xf numFmtId="164" fontId="0" fillId="25" borderId="0" xfId="0" applyFont="1" applyFill="1" applyAlignment="1">
      <alignment vertical="center"/>
    </xf>
    <xf numFmtId="164" fontId="34" fillId="25" borderId="0" xfId="20" applyNumberFormat="1" applyFont="1" applyFill="1" applyBorder="1" applyAlignment="1" applyProtection="1">
      <alignment vertical="center" wrapText="1"/>
      <protection/>
    </xf>
    <xf numFmtId="164" fontId="36" fillId="25" borderId="0" xfId="0" applyFont="1" applyFill="1" applyAlignment="1">
      <alignment vertical="center"/>
    </xf>
    <xf numFmtId="164" fontId="0" fillId="25" borderId="0" xfId="0" applyFont="1" applyFill="1" applyAlignment="1">
      <alignment/>
    </xf>
    <xf numFmtId="164" fontId="34" fillId="25" borderId="0" xfId="20" applyNumberFormat="1" applyFont="1" applyFill="1" applyBorder="1" applyAlignment="1" applyProtection="1">
      <alignment wrapText="1"/>
      <protection/>
    </xf>
    <xf numFmtId="164" fontId="0" fillId="25" borderId="0" xfId="0" applyFill="1" applyAlignment="1">
      <alignment/>
    </xf>
    <xf numFmtId="164" fontId="37" fillId="25" borderId="0" xfId="0" applyFont="1" applyFill="1" applyAlignment="1">
      <alignment/>
    </xf>
    <xf numFmtId="164" fontId="38" fillId="25" borderId="0" xfId="63" applyNumberFormat="1" applyFont="1" applyFill="1" applyBorder="1" applyAlignment="1" applyProtection="1">
      <alignment vertical="top" wrapText="1"/>
      <protection/>
    </xf>
    <xf numFmtId="164" fontId="38" fillId="25" borderId="0" xfId="0" applyFont="1" applyFill="1" applyBorder="1" applyAlignment="1">
      <alignment wrapText="1"/>
    </xf>
    <xf numFmtId="164" fontId="38" fillId="25" borderId="0" xfId="0" applyFont="1" applyFill="1" applyBorder="1" applyAlignment="1">
      <alignment/>
    </xf>
    <xf numFmtId="164" fontId="39" fillId="25" borderId="0" xfId="0" applyNumberFormat="1" applyFont="1" applyFill="1" applyBorder="1" applyAlignment="1">
      <alignment vertical="top"/>
    </xf>
    <xf numFmtId="164" fontId="39" fillId="25" borderId="0" xfId="0" applyNumberFormat="1" applyFont="1" applyFill="1" applyBorder="1" applyAlignment="1">
      <alignment horizontal="justify"/>
    </xf>
    <xf numFmtId="164" fontId="39" fillId="25" borderId="0" xfId="0" applyFont="1" applyFill="1" applyBorder="1" applyAlignment="1">
      <alignment/>
    </xf>
    <xf numFmtId="164" fontId="37" fillId="25" borderId="14" xfId="0" applyFont="1" applyFill="1" applyBorder="1" applyAlignment="1">
      <alignment vertical="center" wrapText="1"/>
    </xf>
    <xf numFmtId="164" fontId="44" fillId="25" borderId="0" xfId="20" applyNumberFormat="1" applyFont="1" applyFill="1" applyBorder="1" applyAlignment="1" applyProtection="1">
      <alignment vertical="center"/>
      <protection/>
    </xf>
    <xf numFmtId="164" fontId="39" fillId="25" borderId="15" xfId="0" applyFont="1" applyFill="1" applyBorder="1" applyAlignment="1">
      <alignment vertical="center" wrapText="1"/>
    </xf>
    <xf numFmtId="164" fontId="39" fillId="25" borderId="15" xfId="0" applyFont="1" applyFill="1" applyBorder="1" applyAlignment="1">
      <alignment horizontal="center" vertical="center"/>
    </xf>
    <xf numFmtId="164" fontId="39" fillId="25" borderId="0" xfId="0" applyFont="1" applyFill="1" applyBorder="1" applyAlignment="1">
      <alignment vertical="center"/>
    </xf>
    <xf numFmtId="164" fontId="39" fillId="25" borderId="15" xfId="0" applyFont="1" applyFill="1" applyBorder="1" applyAlignment="1">
      <alignment horizontal="center" vertical="center" wrapText="1"/>
    </xf>
    <xf numFmtId="164" fontId="39" fillId="25" borderId="16" xfId="0" applyFont="1" applyFill="1" applyBorder="1" applyAlignment="1">
      <alignment horizontal="right" vertical="center"/>
    </xf>
    <xf numFmtId="164" fontId="39" fillId="25" borderId="16" xfId="0" applyFont="1" applyFill="1" applyBorder="1" applyAlignment="1">
      <alignment vertical="center"/>
    </xf>
    <xf numFmtId="164" fontId="39" fillId="25" borderId="16" xfId="0" applyFont="1" applyFill="1" applyBorder="1" applyAlignment="1">
      <alignment horizontal="center" vertical="center" wrapText="1"/>
    </xf>
    <xf numFmtId="164" fontId="39" fillId="25" borderId="0" xfId="0" applyFont="1" applyFill="1" applyBorder="1" applyAlignment="1">
      <alignment vertical="center" wrapText="1"/>
    </xf>
    <xf numFmtId="164" fontId="39" fillId="25" borderId="17" xfId="0" applyFont="1" applyFill="1" applyBorder="1" applyAlignment="1">
      <alignment horizontal="center" vertical="center"/>
    </xf>
    <xf numFmtId="173" fontId="39" fillId="25" borderId="0" xfId="0" applyNumberFormat="1" applyFont="1" applyFill="1" applyBorder="1" applyAlignment="1">
      <alignment/>
    </xf>
    <xf numFmtId="175" fontId="39" fillId="25" borderId="0" xfId="0" applyNumberFormat="1" applyFont="1" applyFill="1" applyBorder="1" applyAlignment="1">
      <alignment/>
    </xf>
    <xf numFmtId="176" fontId="0" fillId="25" borderId="0" xfId="0" applyNumberFormat="1" applyFill="1" applyAlignment="1">
      <alignment/>
    </xf>
    <xf numFmtId="164" fontId="38" fillId="25" borderId="0" xfId="0" applyFont="1" applyFill="1" applyBorder="1" applyAlignment="1">
      <alignment vertical="center" wrapText="1"/>
    </xf>
    <xf numFmtId="173" fontId="38" fillId="25" borderId="0" xfId="0" applyNumberFormat="1" applyFont="1" applyFill="1" applyBorder="1" applyAlignment="1">
      <alignment/>
    </xf>
    <xf numFmtId="175" fontId="38" fillId="25" borderId="0" xfId="0" applyNumberFormat="1" applyFont="1" applyFill="1" applyBorder="1" applyAlignment="1">
      <alignment/>
    </xf>
    <xf numFmtId="177" fontId="0" fillId="25" borderId="0" xfId="0" applyNumberFormat="1" applyFill="1" applyAlignment="1">
      <alignment/>
    </xf>
    <xf numFmtId="176" fontId="39" fillId="25" borderId="0" xfId="0" applyNumberFormat="1" applyFont="1" applyFill="1" applyBorder="1" applyAlignment="1">
      <alignment horizontal="center" vertical="center"/>
    </xf>
    <xf numFmtId="178" fontId="39" fillId="25" borderId="0" xfId="0" applyNumberFormat="1" applyFont="1" applyFill="1" applyAlignment="1">
      <alignment/>
    </xf>
    <xf numFmtId="173" fontId="39" fillId="25" borderId="0" xfId="0" applyNumberFormat="1" applyFont="1" applyFill="1" applyBorder="1" applyAlignment="1">
      <alignment horizontal="right"/>
    </xf>
    <xf numFmtId="175" fontId="39" fillId="25" borderId="0" xfId="0" applyNumberFormat="1" applyFont="1" applyFill="1" applyBorder="1" applyAlignment="1">
      <alignment/>
    </xf>
    <xf numFmtId="178" fontId="39" fillId="25" borderId="0" xfId="0" applyNumberFormat="1" applyFont="1" applyFill="1" applyBorder="1" applyAlignment="1">
      <alignment/>
    </xf>
    <xf numFmtId="178" fontId="39" fillId="25" borderId="0" xfId="0" applyNumberFormat="1" applyFont="1" applyFill="1" applyBorder="1" applyAlignment="1">
      <alignment vertical="center"/>
    </xf>
    <xf numFmtId="173" fontId="39" fillId="25" borderId="0" xfId="0" applyNumberFormat="1" applyFont="1" applyFill="1" applyBorder="1" applyAlignment="1">
      <alignment horizontal="right" vertical="center"/>
    </xf>
    <xf numFmtId="178" fontId="38" fillId="25" borderId="14" xfId="0" applyNumberFormat="1" applyFont="1" applyFill="1" applyBorder="1" applyAlignment="1">
      <alignment vertical="center"/>
    </xf>
    <xf numFmtId="173" fontId="38" fillId="25" borderId="14" xfId="0" applyNumberFormat="1" applyFont="1" applyFill="1" applyBorder="1" applyAlignment="1">
      <alignment horizontal="right" vertical="center"/>
    </xf>
    <xf numFmtId="173" fontId="38" fillId="25" borderId="14" xfId="0" applyNumberFormat="1" applyFont="1" applyFill="1" applyBorder="1" applyAlignment="1">
      <alignment vertical="center"/>
    </xf>
    <xf numFmtId="175" fontId="38" fillId="25" borderId="14" xfId="0" applyNumberFormat="1" applyFont="1" applyFill="1" applyBorder="1" applyAlignment="1">
      <alignment vertical="center"/>
    </xf>
    <xf numFmtId="178" fontId="13" fillId="25" borderId="18" xfId="0" applyNumberFormat="1" applyFont="1" applyFill="1" applyBorder="1" applyAlignment="1">
      <alignment wrapText="1"/>
    </xf>
    <xf numFmtId="164" fontId="39" fillId="25" borderId="0" xfId="0" applyFont="1" applyFill="1" applyBorder="1" applyAlignment="1">
      <alignment horizontal="justify"/>
    </xf>
    <xf numFmtId="164" fontId="39" fillId="25" borderId="0" xfId="0" applyFont="1" applyFill="1" applyAlignment="1">
      <alignment/>
    </xf>
    <xf numFmtId="171" fontId="37" fillId="25" borderId="0" xfId="0" applyNumberFormat="1" applyFont="1" applyFill="1" applyBorder="1" applyAlignment="1">
      <alignment vertical="center" wrapText="1"/>
    </xf>
    <xf numFmtId="171" fontId="0" fillId="25" borderId="0" xfId="0" applyNumberFormat="1" applyFont="1" applyFill="1" applyAlignment="1">
      <alignment/>
    </xf>
    <xf numFmtId="164" fontId="39" fillId="25" borderId="0" xfId="0" applyFont="1" applyFill="1" applyBorder="1" applyAlignment="1">
      <alignment/>
    </xf>
    <xf numFmtId="164" fontId="39" fillId="25" borderId="17" xfId="0" applyFont="1" applyFill="1" applyBorder="1" applyAlignment="1">
      <alignment horizontal="center" vertical="center" wrapText="1"/>
    </xf>
    <xf numFmtId="164" fontId="39" fillId="25" borderId="0" xfId="66" applyFont="1" applyFill="1" applyBorder="1" applyAlignment="1">
      <alignment horizontal="left" vertical="center" wrapText="1"/>
      <protection/>
    </xf>
    <xf numFmtId="179" fontId="39" fillId="25" borderId="0" xfId="0" applyNumberFormat="1" applyFont="1" applyFill="1" applyAlignment="1">
      <alignment/>
    </xf>
    <xf numFmtId="176" fontId="39" fillId="25" borderId="0" xfId="66" applyNumberFormat="1" applyFont="1" applyFill="1">
      <alignment/>
      <protection/>
    </xf>
    <xf numFmtId="177" fontId="39" fillId="25" borderId="0" xfId="0" applyNumberFormat="1" applyFont="1" applyFill="1" applyAlignment="1">
      <alignment/>
    </xf>
    <xf numFmtId="164" fontId="39" fillId="25" borderId="0" xfId="0" applyFont="1" applyFill="1" applyBorder="1" applyAlignment="1">
      <alignment horizontal="center" vertical="center"/>
    </xf>
    <xf numFmtId="164" fontId="38" fillId="25" borderId="19" xfId="0" applyFont="1" applyFill="1" applyBorder="1" applyAlignment="1">
      <alignment/>
    </xf>
    <xf numFmtId="179" fontId="38" fillId="25" borderId="19" xfId="0" applyNumberFormat="1" applyFont="1" applyFill="1" applyBorder="1" applyAlignment="1">
      <alignment/>
    </xf>
    <xf numFmtId="176" fontId="38" fillId="0" borderId="19" xfId="0" applyNumberFormat="1" applyFont="1" applyFill="1" applyBorder="1" applyAlignment="1">
      <alignment/>
    </xf>
    <xf numFmtId="177" fontId="38" fillId="25" borderId="0" xfId="0" applyNumberFormat="1" applyFont="1" applyFill="1" applyAlignment="1">
      <alignment/>
    </xf>
    <xf numFmtId="164" fontId="38" fillId="25" borderId="14" xfId="0" applyFont="1" applyFill="1" applyBorder="1" applyAlignment="1">
      <alignment vertical="center"/>
    </xf>
    <xf numFmtId="179" fontId="38" fillId="25" borderId="14" xfId="0" applyNumberFormat="1" applyFont="1" applyFill="1" applyBorder="1" applyAlignment="1">
      <alignment horizontal="right" vertical="center"/>
    </xf>
    <xf numFmtId="176" fontId="38" fillId="0" borderId="20" xfId="0" applyNumberFormat="1" applyFont="1" applyFill="1" applyBorder="1" applyAlignment="1">
      <alignment/>
    </xf>
    <xf numFmtId="177" fontId="38" fillId="25" borderId="20" xfId="0" applyNumberFormat="1" applyFont="1" applyFill="1" applyBorder="1" applyAlignment="1">
      <alignment/>
    </xf>
    <xf numFmtId="164" fontId="13" fillId="25" borderId="0" xfId="0" applyFont="1" applyFill="1" applyBorder="1" applyAlignment="1">
      <alignment wrapText="1"/>
    </xf>
    <xf numFmtId="164" fontId="39" fillId="25" borderId="0" xfId="0" applyFont="1" applyFill="1" applyBorder="1" applyAlignment="1">
      <alignment horizontal="left" wrapText="1"/>
    </xf>
    <xf numFmtId="164" fontId="46" fillId="25" borderId="0" xfId="0" applyFont="1" applyFill="1" applyBorder="1" applyAlignment="1">
      <alignment/>
    </xf>
    <xf numFmtId="164" fontId="39" fillId="25" borderId="0" xfId="0" applyFont="1" applyFill="1" applyBorder="1" applyAlignment="1">
      <alignment wrapText="1"/>
    </xf>
    <xf numFmtId="164" fontId="37" fillId="25" borderId="14" xfId="0" applyFont="1" applyFill="1" applyBorder="1" applyAlignment="1">
      <alignment horizontal="left" vertical="center" wrapText="1"/>
    </xf>
    <xf numFmtId="164" fontId="39" fillId="25" borderId="21" xfId="0" applyFont="1" applyFill="1" applyBorder="1" applyAlignment="1">
      <alignment horizontal="center" vertical="center" wrapText="1"/>
    </xf>
    <xf numFmtId="164" fontId="39" fillId="25" borderId="16" xfId="0" applyFont="1" applyFill="1" applyBorder="1" applyAlignment="1">
      <alignment horizontal="right" vertical="center" wrapText="1"/>
    </xf>
    <xf numFmtId="164" fontId="39" fillId="25" borderId="21" xfId="0" applyFont="1" applyFill="1" applyBorder="1" applyAlignment="1">
      <alignment horizontal="right" vertical="center" wrapText="1"/>
    </xf>
    <xf numFmtId="177" fontId="39" fillId="25" borderId="0" xfId="0" applyNumberFormat="1" applyFont="1" applyFill="1" applyAlignment="1">
      <alignment horizontal="right" wrapText="1"/>
    </xf>
    <xf numFmtId="177" fontId="39" fillId="25" borderId="0" xfId="0" applyNumberFormat="1" applyFont="1" applyFill="1" applyBorder="1" applyAlignment="1">
      <alignment horizontal="center" wrapText="1"/>
    </xf>
    <xf numFmtId="180" fontId="39" fillId="25" borderId="0" xfId="0" applyNumberFormat="1" applyFont="1" applyFill="1" applyAlignment="1">
      <alignment horizontal="right" wrapText="1"/>
    </xf>
    <xf numFmtId="177" fontId="39" fillId="25" borderId="0" xfId="0" applyNumberFormat="1" applyFont="1" applyFill="1" applyBorder="1" applyAlignment="1">
      <alignment horizontal="center" vertical="center" wrapText="1"/>
    </xf>
    <xf numFmtId="164" fontId="38" fillId="25" borderId="0" xfId="0" applyFont="1" applyFill="1" applyAlignment="1">
      <alignment wrapText="1"/>
    </xf>
    <xf numFmtId="177" fontId="38" fillId="25" borderId="0" xfId="0" applyNumberFormat="1" applyFont="1" applyFill="1" applyAlignment="1">
      <alignment horizontal="right" wrapText="1"/>
    </xf>
    <xf numFmtId="180" fontId="38" fillId="25" borderId="0" xfId="0" applyNumberFormat="1" applyFont="1" applyFill="1" applyAlignment="1">
      <alignment horizontal="right" wrapText="1"/>
    </xf>
    <xf numFmtId="164" fontId="39" fillId="25" borderId="0" xfId="0" applyFont="1" applyFill="1" applyAlignment="1">
      <alignment wrapText="1"/>
    </xf>
    <xf numFmtId="164" fontId="38" fillId="25" borderId="14" xfId="0" applyFont="1" applyFill="1" applyBorder="1" applyAlignment="1">
      <alignment vertical="top" wrapText="1"/>
    </xf>
    <xf numFmtId="177" fontId="38" fillId="25" borderId="14" xfId="0" applyNumberFormat="1" applyFont="1" applyFill="1" applyBorder="1" applyAlignment="1">
      <alignment horizontal="right" vertical="top" wrapText="1"/>
    </xf>
    <xf numFmtId="180" fontId="38" fillId="25" borderId="14" xfId="0" applyNumberFormat="1" applyFont="1" applyFill="1" applyBorder="1" applyAlignment="1">
      <alignment horizontal="right" vertical="top" wrapText="1"/>
    </xf>
    <xf numFmtId="164" fontId="35" fillId="25" borderId="0" xfId="20" applyNumberFormat="1" applyFill="1" applyBorder="1" applyAlignment="1" applyProtection="1">
      <alignment/>
      <protection/>
    </xf>
    <xf numFmtId="164" fontId="39" fillId="25" borderId="16" xfId="0" applyFont="1" applyFill="1" applyBorder="1" applyAlignment="1">
      <alignment horizontal="right" wrapText="1"/>
    </xf>
    <xf numFmtId="164" fontId="39" fillId="25" borderId="21" xfId="0" applyFont="1" applyFill="1" applyBorder="1" applyAlignment="1">
      <alignment horizontal="right" vertical="top" wrapText="1"/>
    </xf>
    <xf numFmtId="178" fontId="39" fillId="25" borderId="0" xfId="0" applyNumberFormat="1" applyFont="1" applyFill="1" applyAlignment="1">
      <alignment horizontal="right" wrapText="1"/>
    </xf>
    <xf numFmtId="178" fontId="38" fillId="25" borderId="0" xfId="0" applyNumberFormat="1" applyFont="1" applyFill="1" applyAlignment="1">
      <alignment horizontal="right" wrapText="1"/>
    </xf>
    <xf numFmtId="176" fontId="39" fillId="25" borderId="0" xfId="0" applyNumberFormat="1" applyFont="1" applyFill="1" applyAlignment="1">
      <alignment horizontal="right" wrapText="1"/>
    </xf>
    <xf numFmtId="176" fontId="38" fillId="25" borderId="14" xfId="0" applyNumberFormat="1" applyFont="1" applyFill="1" applyBorder="1" applyAlignment="1">
      <alignment horizontal="right" vertical="top" wrapText="1"/>
    </xf>
    <xf numFmtId="178" fontId="38" fillId="25" borderId="14" xfId="0" applyNumberFormat="1" applyFont="1" applyFill="1" applyBorder="1" applyAlignment="1">
      <alignment horizontal="right" vertical="top" wrapText="1"/>
    </xf>
    <xf numFmtId="171" fontId="37" fillId="25" borderId="14" xfId="66" applyNumberFormat="1" applyFont="1" applyFill="1" applyBorder="1" applyAlignment="1">
      <alignment horizontal="left" vertical="center" wrapText="1"/>
      <protection/>
    </xf>
    <xf numFmtId="164" fontId="39" fillId="25" borderId="16" xfId="0" applyFont="1" applyFill="1" applyBorder="1" applyAlignment="1">
      <alignment vertical="center" wrapText="1"/>
    </xf>
    <xf numFmtId="181" fontId="39" fillId="25" borderId="16" xfId="0" applyNumberFormat="1" applyFont="1" applyFill="1" applyBorder="1" applyAlignment="1">
      <alignment horizontal="center" vertical="center" wrapText="1"/>
    </xf>
    <xf numFmtId="164" fontId="39" fillId="25" borderId="0" xfId="0" applyFont="1" applyFill="1" applyAlignment="1">
      <alignment horizontal="center"/>
    </xf>
    <xf numFmtId="178" fontId="39" fillId="25" borderId="16" xfId="0" applyNumberFormat="1" applyFont="1" applyFill="1" applyBorder="1" applyAlignment="1">
      <alignment horizontal="center" vertical="center"/>
    </xf>
    <xf numFmtId="164" fontId="0" fillId="25" borderId="16" xfId="0" applyFill="1" applyBorder="1" applyAlignment="1">
      <alignment/>
    </xf>
    <xf numFmtId="164" fontId="39" fillId="25" borderId="0" xfId="0" applyFont="1" applyFill="1" applyAlignment="1">
      <alignment vertical="center"/>
    </xf>
    <xf numFmtId="164" fontId="0" fillId="25" borderId="0" xfId="0" applyFill="1" applyAlignment="1">
      <alignment vertical="center"/>
    </xf>
    <xf numFmtId="164" fontId="47" fillId="25" borderId="0" xfId="0" applyFont="1" applyFill="1" applyBorder="1" applyAlignment="1">
      <alignment horizontal="center" wrapText="1"/>
    </xf>
    <xf numFmtId="164" fontId="48" fillId="25" borderId="0" xfId="0" applyFont="1" applyFill="1" applyBorder="1" applyAlignment="1" applyProtection="1">
      <alignment wrapText="1"/>
      <protection/>
    </xf>
    <xf numFmtId="173" fontId="39" fillId="25" borderId="0" xfId="0" applyNumberFormat="1" applyFont="1" applyFill="1" applyBorder="1" applyAlignment="1">
      <alignment vertical="center"/>
    </xf>
    <xf numFmtId="173" fontId="39" fillId="25" borderId="0" xfId="0" applyNumberFormat="1" applyFont="1" applyFill="1" applyBorder="1" applyAlignment="1">
      <alignment horizontal="center" vertical="center"/>
    </xf>
    <xf numFmtId="164" fontId="49" fillId="25" borderId="0" xfId="0" applyFont="1" applyFill="1" applyBorder="1" applyAlignment="1" applyProtection="1">
      <alignment wrapText="1"/>
      <protection/>
    </xf>
    <xf numFmtId="173" fontId="38" fillId="25" borderId="0" xfId="0" applyNumberFormat="1" applyFont="1" applyFill="1" applyBorder="1" applyAlignment="1">
      <alignment vertical="center"/>
    </xf>
    <xf numFmtId="175" fontId="39" fillId="25" borderId="0" xfId="0" applyNumberFormat="1" applyFont="1" applyFill="1" applyAlignment="1">
      <alignment/>
    </xf>
    <xf numFmtId="175" fontId="39" fillId="25" borderId="0" xfId="0" applyNumberFormat="1" applyFont="1" applyFill="1" applyAlignment="1">
      <alignment/>
    </xf>
    <xf numFmtId="164" fontId="49" fillId="25" borderId="14" xfId="0" applyFont="1" applyFill="1" applyBorder="1" applyAlignment="1" applyProtection="1">
      <alignment vertical="top" wrapText="1"/>
      <protection/>
    </xf>
    <xf numFmtId="175" fontId="38" fillId="25" borderId="14" xfId="0" applyNumberFormat="1" applyFont="1" applyFill="1" applyBorder="1" applyAlignment="1">
      <alignment vertical="top"/>
    </xf>
    <xf numFmtId="164" fontId="13" fillId="25" borderId="0" xfId="0" applyFont="1" applyFill="1" applyAlignment="1">
      <alignment/>
    </xf>
    <xf numFmtId="164" fontId="39" fillId="25" borderId="0" xfId="66" applyFont="1" applyFill="1" applyBorder="1" applyAlignment="1">
      <alignment wrapText="1"/>
      <protection/>
    </xf>
    <xf numFmtId="164" fontId="39" fillId="25" borderId="0" xfId="66" applyFont="1" applyFill="1" applyAlignment="1">
      <alignment wrapText="1"/>
      <protection/>
    </xf>
    <xf numFmtId="164" fontId="39" fillId="25" borderId="0" xfId="66" applyFont="1" applyFill="1">
      <alignment/>
      <protection/>
    </xf>
    <xf numFmtId="164" fontId="37" fillId="25" borderId="14" xfId="66" applyFont="1" applyFill="1" applyBorder="1" applyAlignment="1">
      <alignment vertical="center"/>
      <protection/>
    </xf>
    <xf numFmtId="164" fontId="39" fillId="25" borderId="14" xfId="66" applyFont="1" applyFill="1" applyBorder="1">
      <alignment/>
      <protection/>
    </xf>
    <xf numFmtId="164" fontId="39" fillId="25" borderId="16" xfId="66" applyFont="1" applyFill="1" applyBorder="1" applyAlignment="1">
      <alignment horizontal="left" vertical="center" wrapText="1"/>
      <protection/>
    </xf>
    <xf numFmtId="164" fontId="39" fillId="25" borderId="15" xfId="66" applyFont="1" applyFill="1" applyBorder="1" applyAlignment="1">
      <alignment horizontal="center" vertical="center" wrapText="1"/>
      <protection/>
    </xf>
    <xf numFmtId="164" fontId="39" fillId="25" borderId="0" xfId="66" applyFont="1" applyFill="1" applyBorder="1" applyAlignment="1">
      <alignment horizontal="center"/>
      <protection/>
    </xf>
    <xf numFmtId="164" fontId="39" fillId="25" borderId="16" xfId="66" applyFont="1" applyFill="1" applyBorder="1" applyAlignment="1">
      <alignment horizontal="right" vertical="center" wrapText="1"/>
      <protection/>
    </xf>
    <xf numFmtId="164" fontId="39" fillId="25" borderId="21" xfId="66" applyFont="1" applyFill="1" applyBorder="1" applyAlignment="1">
      <alignment horizontal="right" vertical="center" wrapText="1"/>
      <protection/>
    </xf>
    <xf numFmtId="164" fontId="39" fillId="25" borderId="16" xfId="66" applyFont="1" applyFill="1" applyBorder="1" applyAlignment="1">
      <alignment horizontal="center"/>
      <protection/>
    </xf>
    <xf numFmtId="164" fontId="39" fillId="25" borderId="0" xfId="66" applyFont="1" applyFill="1" applyBorder="1" applyAlignment="1">
      <alignment horizontal="right" vertical="center" wrapText="1"/>
      <protection/>
    </xf>
    <xf numFmtId="164" fontId="39" fillId="25" borderId="0" xfId="66" applyFont="1" applyFill="1" applyBorder="1" applyAlignment="1">
      <alignment horizontal="left" wrapText="1"/>
      <protection/>
    </xf>
    <xf numFmtId="176" fontId="39" fillId="25" borderId="0" xfId="66" applyNumberFormat="1" applyFont="1" applyFill="1" applyAlignment="1">
      <alignment/>
      <protection/>
    </xf>
    <xf numFmtId="164" fontId="39" fillId="25" borderId="0" xfId="66" applyFont="1" applyFill="1" applyBorder="1" applyAlignment="1">
      <alignment/>
      <protection/>
    </xf>
    <xf numFmtId="164" fontId="39" fillId="25" borderId="0" xfId="66" applyFont="1" applyFill="1" applyBorder="1" applyAlignment="1">
      <alignment vertical="center"/>
      <protection/>
    </xf>
    <xf numFmtId="176" fontId="39" fillId="25" borderId="0" xfId="66" applyNumberFormat="1" applyFont="1" applyFill="1" applyBorder="1" applyAlignment="1">
      <alignment horizontal="right" vertical="center"/>
      <protection/>
    </xf>
    <xf numFmtId="164" fontId="39" fillId="25" borderId="0" xfId="66" applyFont="1" applyFill="1" applyBorder="1" applyAlignment="1">
      <alignment horizontal="center" vertical="center"/>
      <protection/>
    </xf>
    <xf numFmtId="173" fontId="39" fillId="25" borderId="0" xfId="66" applyNumberFormat="1" applyFont="1" applyFill="1" applyAlignment="1">
      <alignment/>
      <protection/>
    </xf>
    <xf numFmtId="173" fontId="39" fillId="25" borderId="0" xfId="15" applyNumberFormat="1" applyFont="1" applyFill="1" applyBorder="1" applyAlignment="1" applyProtection="1">
      <alignment/>
      <protection/>
    </xf>
    <xf numFmtId="173" fontId="39" fillId="25" borderId="0" xfId="15" applyNumberFormat="1" applyFont="1" applyFill="1" applyBorder="1" applyAlignment="1" applyProtection="1">
      <alignment horizontal="right"/>
      <protection/>
    </xf>
    <xf numFmtId="167" fontId="39" fillId="25" borderId="0" xfId="66" applyNumberFormat="1" applyFont="1" applyFill="1">
      <alignment/>
      <protection/>
    </xf>
    <xf numFmtId="173" fontId="39" fillId="25" borderId="0" xfId="66" applyNumberFormat="1" applyFont="1" applyFill="1" applyBorder="1" applyAlignment="1">
      <alignment/>
      <protection/>
    </xf>
    <xf numFmtId="164" fontId="38" fillId="25" borderId="14" xfId="66" applyFont="1" applyFill="1" applyBorder="1" applyAlignment="1">
      <alignment vertical="center"/>
      <protection/>
    </xf>
    <xf numFmtId="173" fontId="38" fillId="25" borderId="14" xfId="66" applyNumberFormat="1" applyFont="1" applyFill="1" applyBorder="1" applyAlignment="1">
      <alignment vertical="center"/>
      <protection/>
    </xf>
    <xf numFmtId="164" fontId="13" fillId="25" borderId="0" xfId="66" applyFont="1" applyFill="1" applyBorder="1" applyAlignment="1">
      <alignment horizontal="justify" wrapText="1"/>
      <protection/>
    </xf>
    <xf numFmtId="171" fontId="37" fillId="25" borderId="14" xfId="0" applyNumberFormat="1" applyFont="1" applyFill="1" applyBorder="1" applyAlignment="1">
      <alignment vertical="center" wrapText="1"/>
    </xf>
    <xf numFmtId="164" fontId="39" fillId="25" borderId="21" xfId="0" applyFont="1" applyFill="1" applyBorder="1" applyAlignment="1">
      <alignment horizontal="center" vertical="center"/>
    </xf>
    <xf numFmtId="173" fontId="39" fillId="25" borderId="0" xfId="0" applyNumberFormat="1" applyFont="1" applyFill="1" applyAlignment="1">
      <alignment/>
    </xf>
    <xf numFmtId="173" fontId="39" fillId="25" borderId="0" xfId="66" applyNumberFormat="1" applyFont="1" applyFill="1">
      <alignment/>
      <protection/>
    </xf>
    <xf numFmtId="173" fontId="39" fillId="25" borderId="0" xfId="0" applyNumberFormat="1" applyFont="1" applyFill="1" applyAlignment="1">
      <alignment horizontal="right"/>
    </xf>
    <xf numFmtId="173" fontId="38" fillId="25" borderId="0" xfId="15" applyNumberFormat="1" applyFont="1" applyFill="1" applyBorder="1" applyAlignment="1" applyProtection="1">
      <alignment/>
      <protection/>
    </xf>
    <xf numFmtId="175" fontId="38" fillId="25" borderId="0" xfId="0" applyNumberFormat="1" applyFont="1" applyFill="1" applyAlignment="1">
      <alignment/>
    </xf>
    <xf numFmtId="182" fontId="0" fillId="25" borderId="0" xfId="0" applyNumberFormat="1" applyFill="1" applyAlignment="1">
      <alignment/>
    </xf>
    <xf numFmtId="175" fontId="39" fillId="25" borderId="14" xfId="0" applyNumberFormat="1" applyFont="1" applyFill="1" applyBorder="1" applyAlignment="1">
      <alignment/>
    </xf>
    <xf numFmtId="175" fontId="38" fillId="25" borderId="14" xfId="0" applyNumberFormat="1" applyFont="1" applyFill="1" applyBorder="1" applyAlignment="1">
      <alignment/>
    </xf>
    <xf numFmtId="164" fontId="13" fillId="25" borderId="0" xfId="0" applyFont="1" applyFill="1" applyBorder="1" applyAlignment="1">
      <alignment horizontal="left" wrapText="1"/>
    </xf>
    <xf numFmtId="164" fontId="0" fillId="25" borderId="0" xfId="0" applyFill="1" applyAlignment="1">
      <alignment wrapText="1"/>
    </xf>
    <xf numFmtId="181" fontId="39" fillId="25" borderId="16" xfId="0" applyNumberFormat="1" applyFont="1" applyFill="1" applyBorder="1" applyAlignment="1">
      <alignment horizontal="left" vertical="center" wrapText="1"/>
    </xf>
    <xf numFmtId="164" fontId="39" fillId="25" borderId="16" xfId="0" applyFont="1" applyFill="1" applyBorder="1" applyAlignment="1">
      <alignment horizontal="center" vertical="center"/>
    </xf>
    <xf numFmtId="181" fontId="39" fillId="25" borderId="15" xfId="0" applyNumberFormat="1" applyFont="1" applyFill="1" applyBorder="1" applyAlignment="1">
      <alignment horizontal="center" vertical="center" wrapText="1"/>
    </xf>
    <xf numFmtId="178" fontId="39" fillId="25" borderId="16" xfId="0" applyNumberFormat="1" applyFont="1" applyFill="1" applyBorder="1" applyAlignment="1">
      <alignment horizontal="center" vertical="center" wrapText="1"/>
    </xf>
    <xf numFmtId="164" fontId="50" fillId="25" borderId="0" xfId="0" applyFont="1" applyFill="1" applyAlignment="1" applyProtection="1">
      <alignment horizontal="left"/>
      <protection/>
    </xf>
    <xf numFmtId="171" fontId="39" fillId="25" borderId="0" xfId="0" applyNumberFormat="1" applyFont="1" applyFill="1" applyBorder="1" applyAlignment="1">
      <alignment vertical="center"/>
    </xf>
    <xf numFmtId="178" fontId="39" fillId="25" borderId="0" xfId="0" applyNumberFormat="1" applyFont="1" applyFill="1" applyBorder="1" applyAlignment="1">
      <alignment horizontal="center"/>
    </xf>
    <xf numFmtId="183" fontId="39" fillId="25" borderId="0" xfId="15" applyNumberFormat="1" applyFont="1" applyFill="1" applyBorder="1" applyAlignment="1" applyProtection="1">
      <alignment horizontal="right" vertical="center" wrapText="1"/>
      <protection/>
    </xf>
    <xf numFmtId="182" fontId="39" fillId="25" borderId="0" xfId="0" applyNumberFormat="1" applyFont="1" applyFill="1" applyAlignment="1">
      <alignment/>
    </xf>
    <xf numFmtId="182" fontId="39" fillId="25" borderId="0" xfId="0" applyNumberFormat="1" applyFont="1" applyFill="1" applyBorder="1" applyAlignment="1">
      <alignment vertical="center"/>
    </xf>
    <xf numFmtId="182" fontId="39" fillId="25" borderId="0" xfId="15" applyNumberFormat="1" applyFont="1" applyFill="1" applyBorder="1" applyAlignment="1" applyProtection="1">
      <alignment horizontal="right" vertical="center" wrapText="1"/>
      <protection/>
    </xf>
    <xf numFmtId="167" fontId="39" fillId="25" borderId="0" xfId="0" applyNumberFormat="1" applyFont="1" applyFill="1" applyAlignment="1">
      <alignment/>
    </xf>
    <xf numFmtId="184" fontId="39" fillId="25" borderId="0" xfId="0" applyNumberFormat="1" applyFont="1" applyFill="1" applyBorder="1" applyAlignment="1">
      <alignment vertical="center"/>
    </xf>
    <xf numFmtId="167" fontId="39" fillId="25" borderId="0" xfId="0" applyNumberFormat="1" applyFont="1" applyFill="1" applyBorder="1" applyAlignment="1">
      <alignment vertical="center"/>
    </xf>
    <xf numFmtId="164" fontId="39" fillId="25" borderId="0" xfId="0" applyFont="1" applyFill="1" applyAlignment="1" applyProtection="1">
      <alignment horizontal="left"/>
      <protection/>
    </xf>
    <xf numFmtId="164" fontId="39" fillId="25" borderId="0" xfId="0" applyNumberFormat="1" applyFont="1" applyFill="1" applyBorder="1" applyAlignment="1">
      <alignment vertical="center"/>
    </xf>
    <xf numFmtId="164" fontId="39" fillId="25" borderId="0" xfId="0" applyFont="1" applyFill="1" applyBorder="1" applyAlignment="1">
      <alignment horizontal="center"/>
    </xf>
    <xf numFmtId="178" fontId="39" fillId="25" borderId="14" xfId="0" applyNumberFormat="1" applyFont="1" applyFill="1" applyBorder="1" applyAlignment="1">
      <alignment/>
    </xf>
    <xf numFmtId="171" fontId="39" fillId="25" borderId="14" xfId="0" applyNumberFormat="1" applyFont="1" applyFill="1" applyBorder="1" applyAlignment="1">
      <alignment vertical="center"/>
    </xf>
    <xf numFmtId="164" fontId="39" fillId="25" borderId="14" xfId="0" applyFont="1" applyFill="1" applyBorder="1" applyAlignment="1">
      <alignment horizontal="center"/>
    </xf>
    <xf numFmtId="178" fontId="39" fillId="25" borderId="14" xfId="0" applyNumberFormat="1" applyFont="1" applyFill="1" applyBorder="1" applyAlignment="1">
      <alignment horizontal="center"/>
    </xf>
    <xf numFmtId="167" fontId="39" fillId="25" borderId="14" xfId="0" applyNumberFormat="1" applyFont="1" applyFill="1" applyBorder="1" applyAlignment="1">
      <alignment/>
    </xf>
    <xf numFmtId="167" fontId="39" fillId="25" borderId="14" xfId="0" applyNumberFormat="1" applyFont="1" applyFill="1" applyBorder="1" applyAlignment="1">
      <alignment vertical="center"/>
    </xf>
    <xf numFmtId="182" fontId="39" fillId="25" borderId="14" xfId="15" applyNumberFormat="1" applyFont="1" applyFill="1" applyBorder="1" applyAlignment="1" applyProtection="1">
      <alignment horizontal="right" vertical="center" wrapText="1"/>
      <protection/>
    </xf>
    <xf numFmtId="184" fontId="39" fillId="25" borderId="14" xfId="0" applyNumberFormat="1" applyFont="1" applyFill="1" applyBorder="1" applyAlignment="1">
      <alignment vertical="center"/>
    </xf>
    <xf numFmtId="164" fontId="0" fillId="25" borderId="14" xfId="0" applyFill="1" applyBorder="1" applyAlignment="1">
      <alignment wrapText="1"/>
    </xf>
    <xf numFmtId="164" fontId="51" fillId="25" borderId="0" xfId="0" applyFont="1" applyFill="1" applyBorder="1" applyAlignment="1" applyProtection="1">
      <alignment horizontal="left" wrapText="1"/>
      <protection/>
    </xf>
    <xf numFmtId="164" fontId="39" fillId="25" borderId="0" xfId="0" applyNumberFormat="1" applyFont="1" applyFill="1" applyBorder="1" applyAlignment="1">
      <alignment vertical="top" wrapText="1"/>
    </xf>
    <xf numFmtId="164" fontId="39" fillId="25" borderId="0" xfId="0" applyNumberFormat="1" applyFont="1" applyFill="1" applyBorder="1" applyAlignment="1">
      <alignment horizontal="justify" wrapText="1"/>
    </xf>
    <xf numFmtId="164" fontId="0" fillId="25" borderId="0" xfId="0" applyFill="1" applyBorder="1" applyAlignment="1">
      <alignment/>
    </xf>
    <xf numFmtId="164" fontId="0" fillId="0" borderId="0" xfId="0" applyBorder="1" applyAlignment="1">
      <alignment/>
    </xf>
    <xf numFmtId="164" fontId="37" fillId="25" borderId="14" xfId="60" applyFont="1" applyFill="1" applyBorder="1" applyAlignment="1">
      <alignment horizontal="left" vertical="center" wrapText="1"/>
      <protection/>
    </xf>
    <xf numFmtId="164" fontId="39" fillId="25" borderId="16" xfId="0" applyFont="1" applyFill="1" applyBorder="1" applyAlignment="1">
      <alignment horizontal="left" vertical="center" wrapText="1"/>
    </xf>
    <xf numFmtId="164" fontId="39" fillId="25" borderId="0" xfId="0" applyFont="1" applyFill="1" applyBorder="1" applyAlignment="1">
      <alignment horizontal="center" vertical="center" wrapText="1"/>
    </xf>
    <xf numFmtId="164" fontId="39" fillId="25" borderId="21" xfId="0" applyFont="1" applyFill="1" applyBorder="1" applyAlignment="1">
      <alignment horizontal="center" wrapText="1"/>
    </xf>
    <xf numFmtId="164" fontId="13" fillId="25" borderId="0" xfId="0" applyFont="1" applyFill="1" applyBorder="1" applyAlignment="1">
      <alignment horizontal="left" vertical="center" wrapText="1"/>
    </xf>
    <xf numFmtId="164" fontId="39" fillId="25" borderId="0" xfId="0" applyFont="1" applyFill="1" applyBorder="1" applyAlignment="1">
      <alignment horizontal="right" vertical="center" wrapText="1"/>
    </xf>
    <xf numFmtId="164" fontId="39" fillId="0" borderId="0" xfId="0" applyFont="1" applyFill="1" applyBorder="1" applyAlignment="1">
      <alignment horizontal="center" vertical="center" wrapText="1"/>
    </xf>
    <xf numFmtId="164" fontId="39" fillId="0" borderId="0" xfId="0" applyFont="1" applyFill="1" applyBorder="1" applyAlignment="1">
      <alignment horizontal="left" vertical="center" wrapText="1"/>
    </xf>
    <xf numFmtId="173" fontId="39" fillId="0" borderId="0" xfId="0" applyNumberFormat="1" applyFont="1" applyFill="1" applyBorder="1" applyAlignment="1">
      <alignment horizontal="right" vertical="center" wrapText="1"/>
    </xf>
    <xf numFmtId="173" fontId="39" fillId="0" borderId="0" xfId="65" applyNumberFormat="1" applyFont="1" applyFill="1" applyBorder="1" applyAlignment="1">
      <alignment vertical="center" wrapText="1"/>
      <protection/>
    </xf>
    <xf numFmtId="175" fontId="39" fillId="0" borderId="0" xfId="0" applyNumberFormat="1" applyFont="1" applyFill="1" applyBorder="1" applyAlignment="1">
      <alignment horizontal="right" vertical="center" wrapText="1"/>
    </xf>
    <xf numFmtId="173" fontId="39" fillId="25" borderId="0" xfId="0" applyNumberFormat="1" applyFont="1" applyFill="1" applyBorder="1" applyAlignment="1">
      <alignment horizontal="center" vertical="center" wrapText="1"/>
    </xf>
    <xf numFmtId="173" fontId="39" fillId="25" borderId="0" xfId="0" applyNumberFormat="1" applyFont="1" applyFill="1" applyBorder="1" applyAlignment="1">
      <alignment horizontal="right" vertical="center" wrapText="1"/>
    </xf>
    <xf numFmtId="164" fontId="38" fillId="0" borderId="0" xfId="0" applyFont="1" applyFill="1" applyBorder="1" applyAlignment="1">
      <alignment horizontal="left" vertical="center" wrapText="1"/>
    </xf>
    <xf numFmtId="173" fontId="38" fillId="0" borderId="0" xfId="0" applyNumberFormat="1" applyFont="1" applyFill="1" applyBorder="1" applyAlignment="1">
      <alignment horizontal="right" vertical="center" wrapText="1"/>
    </xf>
    <xf numFmtId="173" fontId="38" fillId="0" borderId="0" xfId="65" applyNumberFormat="1" applyFont="1" applyFill="1" applyBorder="1" applyAlignment="1">
      <alignment vertical="center" wrapText="1"/>
      <protection/>
    </xf>
    <xf numFmtId="175" fontId="38" fillId="0" borderId="0" xfId="0" applyNumberFormat="1" applyFont="1" applyFill="1" applyBorder="1" applyAlignment="1">
      <alignment horizontal="right" vertical="center" wrapText="1"/>
    </xf>
    <xf numFmtId="173" fontId="39" fillId="0" borderId="0" xfId="65" applyNumberFormat="1" applyFont="1" applyFill="1" applyBorder="1" applyAlignment="1">
      <alignment horizontal="right" vertical="center" wrapText="1"/>
      <protection/>
    </xf>
    <xf numFmtId="173" fontId="39" fillId="25" borderId="0" xfId="65" applyNumberFormat="1" applyFont="1" applyFill="1" applyBorder="1" applyAlignment="1">
      <alignment horizontal="right" vertical="center" wrapText="1"/>
      <protection/>
    </xf>
    <xf numFmtId="175" fontId="39" fillId="0" borderId="0" xfId="65" applyNumberFormat="1" applyFont="1" applyFill="1" applyBorder="1" applyAlignment="1">
      <alignment horizontal="right" vertical="center" wrapText="1"/>
      <protection/>
    </xf>
    <xf numFmtId="164" fontId="38" fillId="0" borderId="14" xfId="0" applyFont="1" applyFill="1" applyBorder="1" applyAlignment="1">
      <alignment horizontal="left" vertical="center" wrapText="1"/>
    </xf>
    <xf numFmtId="173" fontId="38" fillId="0" borderId="14" xfId="65" applyNumberFormat="1" applyFont="1" applyFill="1" applyBorder="1" applyAlignment="1">
      <alignment horizontal="right" vertical="center" wrapText="1"/>
      <protection/>
    </xf>
    <xf numFmtId="173" fontId="38" fillId="0" borderId="14" xfId="65" applyNumberFormat="1" applyFont="1" applyFill="1" applyBorder="1" applyAlignment="1">
      <alignment vertical="center" wrapText="1"/>
      <protection/>
    </xf>
    <xf numFmtId="175" fontId="38" fillId="0" borderId="14" xfId="0" applyNumberFormat="1" applyFont="1" applyFill="1" applyBorder="1" applyAlignment="1">
      <alignment horizontal="right" vertical="center" wrapText="1"/>
    </xf>
    <xf numFmtId="173" fontId="38" fillId="25" borderId="14" xfId="0" applyNumberFormat="1" applyFont="1" applyFill="1" applyBorder="1" applyAlignment="1">
      <alignment horizontal="right" vertical="top" wrapText="1"/>
    </xf>
    <xf numFmtId="173" fontId="38" fillId="25" borderId="14" xfId="65" applyNumberFormat="1" applyFont="1" applyFill="1" applyBorder="1" applyAlignment="1">
      <alignment horizontal="right" vertical="top" wrapText="1"/>
      <protection/>
    </xf>
    <xf numFmtId="173" fontId="38" fillId="25" borderId="14" xfId="65" applyNumberFormat="1" applyFont="1" applyFill="1" applyBorder="1" applyAlignment="1">
      <alignment vertical="top" wrapText="1"/>
      <protection/>
    </xf>
    <xf numFmtId="175" fontId="38" fillId="25" borderId="14" xfId="0" applyNumberFormat="1" applyFont="1" applyFill="1" applyBorder="1" applyAlignment="1">
      <alignment horizontal="right" vertical="top" wrapText="1"/>
    </xf>
    <xf numFmtId="164" fontId="13" fillId="25" borderId="0" xfId="65" applyFont="1" applyFill="1" applyBorder="1">
      <alignment/>
      <protection/>
    </xf>
    <xf numFmtId="176" fontId="13" fillId="25" borderId="0" xfId="65" applyNumberFormat="1" applyFont="1" applyFill="1" applyBorder="1">
      <alignment/>
      <protection/>
    </xf>
    <xf numFmtId="164" fontId="39" fillId="25" borderId="0" xfId="65" applyFont="1" applyFill="1" applyBorder="1">
      <alignment/>
      <protection/>
    </xf>
    <xf numFmtId="164" fontId="39" fillId="25" borderId="0" xfId="65" applyFont="1" applyFill="1" applyBorder="1" applyAlignment="1">
      <alignment wrapText="1"/>
      <protection/>
    </xf>
    <xf numFmtId="164" fontId="39" fillId="0" borderId="0" xfId="0" applyFont="1" applyFill="1" applyBorder="1" applyAlignment="1">
      <alignment horizontal="left" wrapText="1"/>
    </xf>
    <xf numFmtId="164" fontId="39" fillId="25" borderId="0" xfId="60" applyFont="1" applyFill="1" applyAlignment="1">
      <alignment wrapText="1"/>
      <protection/>
    </xf>
    <xf numFmtId="164" fontId="39" fillId="25" borderId="0" xfId="60" applyFont="1" applyFill="1">
      <alignment/>
      <protection/>
    </xf>
    <xf numFmtId="171" fontId="37" fillId="25" borderId="14" xfId="60" applyNumberFormat="1" applyFont="1" applyFill="1" applyBorder="1" applyAlignment="1">
      <alignment horizontal="justify" vertical="center" wrapText="1"/>
      <protection/>
    </xf>
    <xf numFmtId="164" fontId="39" fillId="25" borderId="15" xfId="60" applyFont="1" applyFill="1" applyBorder="1" applyAlignment="1">
      <alignment horizontal="left" vertical="center" wrapText="1"/>
      <protection/>
    </xf>
    <xf numFmtId="164" fontId="39" fillId="25" borderId="15" xfId="60" applyFont="1" applyFill="1" applyBorder="1" applyAlignment="1">
      <alignment horizontal="right" vertical="center" wrapText="1"/>
      <protection/>
    </xf>
    <xf numFmtId="164" fontId="39" fillId="25" borderId="18" xfId="60" applyFont="1" applyFill="1" applyBorder="1" applyAlignment="1">
      <alignment horizontal="right" vertical="center" wrapText="1"/>
      <protection/>
    </xf>
    <xf numFmtId="164" fontId="39" fillId="25" borderId="15" xfId="60" applyFont="1" applyFill="1" applyBorder="1" applyAlignment="1">
      <alignment horizontal="center" vertical="center" wrapText="1"/>
      <protection/>
    </xf>
    <xf numFmtId="164" fontId="39" fillId="25" borderId="0" xfId="60" applyFont="1" applyFill="1" applyBorder="1">
      <alignment/>
      <protection/>
    </xf>
    <xf numFmtId="164" fontId="39" fillId="25" borderId="16" xfId="60" applyFont="1" applyFill="1" applyBorder="1">
      <alignment/>
      <protection/>
    </xf>
    <xf numFmtId="164" fontId="39" fillId="25" borderId="16" xfId="60" applyFont="1" applyFill="1" applyBorder="1" applyAlignment="1">
      <alignment horizontal="center" vertical="center" wrapText="1"/>
      <protection/>
    </xf>
    <xf numFmtId="164" fontId="39" fillId="25" borderId="16" xfId="60" applyFont="1" applyFill="1" applyBorder="1" applyAlignment="1">
      <alignment horizontal="center" vertical="center"/>
      <protection/>
    </xf>
    <xf numFmtId="164" fontId="39" fillId="25" borderId="0" xfId="60" applyFont="1" applyFill="1" applyBorder="1" applyAlignment="1">
      <alignment horizontal="center" vertical="center" wrapText="1"/>
      <protection/>
    </xf>
    <xf numFmtId="164" fontId="39" fillId="25" borderId="0" xfId="60" applyFont="1" applyFill="1" applyAlignment="1">
      <alignment horizontal="left" wrapText="1"/>
      <protection/>
    </xf>
    <xf numFmtId="164" fontId="39" fillId="25" borderId="0" xfId="60" applyFont="1" applyFill="1" applyBorder="1" applyAlignment="1">
      <alignment horizontal="right" vertical="center" wrapText="1"/>
      <protection/>
    </xf>
    <xf numFmtId="182" fontId="39" fillId="25" borderId="0" xfId="15" applyNumberFormat="1" applyFont="1" applyFill="1" applyBorder="1" applyAlignment="1" applyProtection="1">
      <alignment horizontal="right"/>
      <protection/>
    </xf>
    <xf numFmtId="177" fontId="39" fillId="25" borderId="0" xfId="60" applyNumberFormat="1" applyFont="1" applyFill="1" applyBorder="1" applyAlignment="1">
      <alignment horizontal="right" vertical="center" wrapText="1"/>
      <protection/>
    </xf>
    <xf numFmtId="164" fontId="39" fillId="25" borderId="0" xfId="60" applyFont="1" applyFill="1" applyAlignment="1">
      <alignment horizontal="right"/>
      <protection/>
    </xf>
    <xf numFmtId="164" fontId="13" fillId="25" borderId="0" xfId="60" applyFont="1" applyFill="1" applyBorder="1" applyAlignment="1">
      <alignment horizontal="left" vertical="center" wrapText="1"/>
      <protection/>
    </xf>
    <xf numFmtId="164" fontId="39" fillId="25" borderId="0" xfId="60" applyFont="1" applyFill="1" applyBorder="1" applyAlignment="1">
      <alignment horizontal="center" vertical="center"/>
      <protection/>
    </xf>
    <xf numFmtId="164" fontId="38" fillId="25" borderId="0" xfId="60" applyFont="1" applyFill="1" applyBorder="1" applyAlignment="1">
      <alignment horizontal="left"/>
      <protection/>
    </xf>
    <xf numFmtId="176" fontId="38" fillId="25" borderId="0" xfId="60" applyNumberFormat="1" applyFont="1" applyFill="1" applyBorder="1" applyAlignment="1">
      <alignment horizontal="right"/>
      <protection/>
    </xf>
    <xf numFmtId="177" fontId="38" fillId="25" borderId="0" xfId="60" applyNumberFormat="1" applyFont="1" applyFill="1" applyBorder="1">
      <alignment/>
      <protection/>
    </xf>
    <xf numFmtId="176" fontId="39" fillId="25" borderId="0" xfId="60" applyNumberFormat="1" applyFont="1" applyFill="1" applyBorder="1" applyAlignment="1">
      <alignment horizontal="right" vertical="center" wrapText="1"/>
      <protection/>
    </xf>
    <xf numFmtId="177" fontId="39" fillId="25" borderId="0" xfId="60" applyNumberFormat="1" applyFont="1" applyFill="1">
      <alignment/>
      <protection/>
    </xf>
    <xf numFmtId="164" fontId="38" fillId="25" borderId="0" xfId="60" applyFont="1" applyFill="1" applyBorder="1">
      <alignment/>
      <protection/>
    </xf>
    <xf numFmtId="177" fontId="38" fillId="25" borderId="0" xfId="60" applyNumberFormat="1" applyFont="1" applyFill="1" applyBorder="1" applyAlignment="1">
      <alignment horizontal="right"/>
      <protection/>
    </xf>
    <xf numFmtId="184" fontId="39" fillId="25" borderId="0" xfId="15" applyNumberFormat="1" applyFont="1" applyFill="1" applyBorder="1" applyAlignment="1" applyProtection="1">
      <alignment horizontal="right" vertical="center" wrapText="1"/>
      <protection/>
    </xf>
    <xf numFmtId="182" fontId="39" fillId="25" borderId="0" xfId="15" applyNumberFormat="1" applyFont="1" applyFill="1" applyBorder="1" applyAlignment="1" applyProtection="1">
      <alignment/>
      <protection/>
    </xf>
    <xf numFmtId="182" fontId="39" fillId="25" borderId="0" xfId="15" applyNumberFormat="1" applyFont="1" applyFill="1" applyBorder="1" applyAlignment="1" applyProtection="1">
      <alignment vertical="center"/>
      <protection/>
    </xf>
    <xf numFmtId="164" fontId="38" fillId="25" borderId="14" xfId="60" applyFont="1" applyFill="1" applyBorder="1" applyAlignment="1">
      <alignment horizontal="left" vertical="center"/>
      <protection/>
    </xf>
    <xf numFmtId="184" fontId="38" fillId="25" borderId="14" xfId="15" applyNumberFormat="1" applyFont="1" applyFill="1" applyBorder="1" applyAlignment="1" applyProtection="1">
      <alignment horizontal="right" vertical="center"/>
      <protection/>
    </xf>
    <xf numFmtId="182" fontId="38" fillId="25" borderId="14" xfId="15" applyNumberFormat="1" applyFont="1" applyFill="1" applyBorder="1" applyAlignment="1" applyProtection="1">
      <alignment horizontal="right" vertical="center"/>
      <protection/>
    </xf>
    <xf numFmtId="182" fontId="38" fillId="25" borderId="14" xfId="15" applyNumberFormat="1" applyFont="1" applyFill="1" applyBorder="1" applyAlignment="1" applyProtection="1">
      <alignment horizontal="right" vertical="center" wrapText="1"/>
      <protection/>
    </xf>
    <xf numFmtId="164" fontId="13" fillId="25" borderId="0" xfId="60" applyFont="1" applyFill="1" applyBorder="1" applyAlignment="1">
      <alignment horizontal="left" wrapText="1"/>
      <protection/>
    </xf>
    <xf numFmtId="164" fontId="39" fillId="25" borderId="15" xfId="0" applyFont="1" applyFill="1" applyBorder="1" applyAlignment="1">
      <alignment vertical="center"/>
    </xf>
    <xf numFmtId="166" fontId="39" fillId="25" borderId="0" xfId="0" applyNumberFormat="1" applyFont="1" applyFill="1" applyAlignment="1">
      <alignment/>
    </xf>
    <xf numFmtId="178" fontId="39" fillId="25" borderId="19" xfId="0" applyNumberFormat="1" applyFont="1" applyFill="1" applyBorder="1" applyAlignment="1">
      <alignment/>
    </xf>
    <xf numFmtId="164" fontId="39" fillId="25" borderId="19" xfId="0" applyFont="1" applyFill="1" applyBorder="1" applyAlignment="1">
      <alignment/>
    </xf>
    <xf numFmtId="164" fontId="38" fillId="25" borderId="20" xfId="0" applyFont="1" applyFill="1" applyBorder="1" applyAlignment="1">
      <alignment/>
    </xf>
    <xf numFmtId="164" fontId="13" fillId="25" borderId="0" xfId="0" applyFont="1" applyFill="1" applyBorder="1" applyAlignment="1">
      <alignment/>
    </xf>
    <xf numFmtId="178" fontId="39" fillId="25" borderId="0" xfId="0" applyNumberFormat="1" applyFont="1" applyFill="1" applyBorder="1" applyAlignment="1">
      <alignment wrapText="1"/>
    </xf>
    <xf numFmtId="164" fontId="37" fillId="25" borderId="0" xfId="0" applyFont="1" applyFill="1" applyAlignment="1">
      <alignment vertical="center" wrapText="1"/>
    </xf>
    <xf numFmtId="164" fontId="39" fillId="25" borderId="16" xfId="64" applyFont="1" applyFill="1" applyBorder="1" applyAlignment="1">
      <alignment vertical="center" wrapText="1"/>
      <protection/>
    </xf>
    <xf numFmtId="164" fontId="39" fillId="25" borderId="0" xfId="64" applyFont="1" applyFill="1" applyBorder="1" applyAlignment="1">
      <alignment vertical="center" wrapText="1"/>
      <protection/>
    </xf>
    <xf numFmtId="166" fontId="39" fillId="25" borderId="0" xfId="16" applyFont="1" applyFill="1" applyBorder="1" applyAlignment="1" applyProtection="1">
      <alignment horizontal="right"/>
      <protection/>
    </xf>
    <xf numFmtId="185" fontId="39" fillId="25" borderId="0" xfId="16" applyNumberFormat="1" applyFont="1" applyFill="1" applyBorder="1" applyAlignment="1" applyProtection="1">
      <alignment horizontal="right"/>
      <protection/>
    </xf>
    <xf numFmtId="164" fontId="39" fillId="25" borderId="0" xfId="0" applyFont="1" applyFill="1" applyAlignment="1">
      <alignment/>
    </xf>
    <xf numFmtId="164" fontId="39" fillId="25" borderId="0" xfId="0" applyFont="1" applyFill="1" applyBorder="1" applyAlignment="1">
      <alignment horizontal="left" vertical="center" wrapText="1"/>
    </xf>
    <xf numFmtId="184" fontId="39" fillId="25" borderId="0" xfId="15" applyNumberFormat="1" applyFont="1" applyFill="1" applyBorder="1" applyAlignment="1" applyProtection="1">
      <alignment horizontal="left"/>
      <protection/>
    </xf>
    <xf numFmtId="164" fontId="39" fillId="25" borderId="0" xfId="60" applyFont="1" applyFill="1" applyBorder="1" applyAlignment="1">
      <alignment vertical="center" wrapText="1"/>
      <protection/>
    </xf>
    <xf numFmtId="166" fontId="38" fillId="25" borderId="0" xfId="16" applyFont="1" applyFill="1" applyBorder="1" applyAlignment="1" applyProtection="1">
      <alignment horizontal="left" vertical="center"/>
      <protection/>
    </xf>
    <xf numFmtId="184" fontId="38" fillId="25" borderId="0" xfId="15" applyNumberFormat="1" applyFont="1" applyFill="1" applyBorder="1" applyAlignment="1" applyProtection="1">
      <alignment horizontal="left" vertical="center"/>
      <protection/>
    </xf>
    <xf numFmtId="185" fontId="38" fillId="25" borderId="0" xfId="16" applyNumberFormat="1" applyFont="1" applyFill="1" applyBorder="1" applyAlignment="1" applyProtection="1">
      <alignment horizontal="left" vertical="center"/>
      <protection/>
    </xf>
    <xf numFmtId="166" fontId="39" fillId="25" borderId="0" xfId="16" applyFont="1" applyFill="1" applyBorder="1" applyAlignment="1" applyProtection="1">
      <alignment horizontal="left" vertical="center"/>
      <protection/>
    </xf>
    <xf numFmtId="185" fontId="39" fillId="25" borderId="0" xfId="16" applyNumberFormat="1" applyFont="1" applyFill="1" applyBorder="1" applyAlignment="1" applyProtection="1">
      <alignment horizontal="left" vertical="center"/>
      <protection/>
    </xf>
    <xf numFmtId="184" fontId="38" fillId="25" borderId="14" xfId="15" applyNumberFormat="1" applyFont="1" applyFill="1" applyBorder="1" applyAlignment="1" applyProtection="1">
      <alignment horizontal="left" vertical="center"/>
      <protection/>
    </xf>
    <xf numFmtId="185" fontId="38" fillId="25" borderId="14" xfId="16" applyNumberFormat="1" applyFont="1" applyFill="1" applyBorder="1" applyAlignment="1" applyProtection="1">
      <alignment horizontal="left" vertical="center"/>
      <protection/>
    </xf>
    <xf numFmtId="185" fontId="38" fillId="25" borderId="14" xfId="16" applyNumberFormat="1" applyFont="1" applyFill="1" applyBorder="1" applyAlignment="1" applyProtection="1">
      <alignment horizontal="right"/>
      <protection/>
    </xf>
    <xf numFmtId="164" fontId="13" fillId="25" borderId="0" xfId="0" applyFont="1" applyFill="1" applyAlignment="1">
      <alignment/>
    </xf>
    <xf numFmtId="184" fontId="54" fillId="25" borderId="0" xfId="15" applyNumberFormat="1" applyFont="1" applyFill="1" applyBorder="1" applyAlignment="1" applyProtection="1">
      <alignment/>
      <protection/>
    </xf>
    <xf numFmtId="164" fontId="39" fillId="25" borderId="15" xfId="0" applyFont="1" applyFill="1" applyBorder="1" applyAlignment="1">
      <alignment horizontal="center"/>
    </xf>
    <xf numFmtId="184" fontId="39" fillId="25" borderId="0" xfId="15" applyNumberFormat="1" applyFont="1" applyFill="1" applyBorder="1" applyAlignment="1" applyProtection="1">
      <alignment horizontal="right"/>
      <protection/>
    </xf>
    <xf numFmtId="166" fontId="38" fillId="25" borderId="0" xfId="16" applyFont="1" applyFill="1" applyBorder="1" applyAlignment="1" applyProtection="1">
      <alignment horizontal="right"/>
      <protection/>
    </xf>
    <xf numFmtId="185" fontId="38" fillId="25" borderId="0" xfId="16" applyNumberFormat="1" applyFont="1" applyFill="1" applyBorder="1" applyAlignment="1" applyProtection="1">
      <alignment horizontal="right"/>
      <protection/>
    </xf>
    <xf numFmtId="184" fontId="38" fillId="25" borderId="0" xfId="15" applyNumberFormat="1" applyFont="1" applyFill="1" applyBorder="1" applyAlignment="1" applyProtection="1">
      <alignment horizontal="left"/>
      <protection/>
    </xf>
    <xf numFmtId="184" fontId="38" fillId="25" borderId="0" xfId="15" applyNumberFormat="1" applyFont="1" applyFill="1" applyBorder="1" applyAlignment="1" applyProtection="1">
      <alignment horizontal="right"/>
      <protection/>
    </xf>
    <xf numFmtId="182" fontId="38" fillId="25" borderId="14" xfId="15" applyNumberFormat="1" applyFont="1" applyFill="1" applyBorder="1" applyAlignment="1" applyProtection="1">
      <alignment horizontal="left" vertical="center"/>
      <protection/>
    </xf>
    <xf numFmtId="164" fontId="55" fillId="25" borderId="0" xfId="0" applyFont="1" applyFill="1" applyAlignment="1">
      <alignment/>
    </xf>
    <xf numFmtId="164" fontId="37" fillId="25" borderId="0" xfId="0" applyFont="1" applyFill="1" applyBorder="1" applyAlignment="1">
      <alignment vertical="center" wrapText="1"/>
    </xf>
    <xf numFmtId="164" fontId="39" fillId="25" borderId="0" xfId="0" applyFont="1" applyFill="1" applyBorder="1" applyAlignment="1">
      <alignment horizontal="right"/>
    </xf>
    <xf numFmtId="164" fontId="39" fillId="25" borderId="17" xfId="64" applyFont="1" applyFill="1" applyBorder="1" applyAlignment="1">
      <alignment horizontal="center" vertical="center"/>
      <protection/>
    </xf>
    <xf numFmtId="184" fontId="0" fillId="25" borderId="0" xfId="0" applyNumberFormat="1" applyFill="1" applyAlignment="1">
      <alignment/>
    </xf>
    <xf numFmtId="184" fontId="39" fillId="25" borderId="0" xfId="0" applyNumberFormat="1" applyFont="1" applyFill="1" applyAlignment="1">
      <alignment/>
    </xf>
    <xf numFmtId="178" fontId="38" fillId="25" borderId="0" xfId="0" applyNumberFormat="1" applyFont="1" applyFill="1" applyBorder="1" applyAlignment="1">
      <alignment vertical="center"/>
    </xf>
    <xf numFmtId="184" fontId="38" fillId="25" borderId="0" xfId="15" applyNumberFormat="1" applyFont="1" applyFill="1" applyBorder="1" applyAlignment="1" applyProtection="1">
      <alignment horizontal="right" vertical="center" wrapText="1"/>
      <protection/>
    </xf>
    <xf numFmtId="182" fontId="38" fillId="25" borderId="0" xfId="15" applyNumberFormat="1" applyFont="1" applyFill="1" applyBorder="1" applyAlignment="1" applyProtection="1">
      <alignment horizontal="right" vertical="center" wrapText="1"/>
      <protection/>
    </xf>
    <xf numFmtId="184" fontId="38" fillId="25" borderId="0" xfId="0" applyNumberFormat="1" applyFont="1" applyFill="1" applyAlignment="1">
      <alignment/>
    </xf>
    <xf numFmtId="184" fontId="38" fillId="25" borderId="14" xfId="15" applyNumberFormat="1" applyFont="1" applyFill="1" applyBorder="1" applyAlignment="1" applyProtection="1">
      <alignment horizontal="right" vertical="center" wrapText="1"/>
      <protection/>
    </xf>
    <xf numFmtId="164" fontId="56" fillId="25" borderId="14" xfId="0" applyFont="1" applyFill="1" applyBorder="1" applyAlignment="1">
      <alignment vertical="center" wrapText="1"/>
    </xf>
    <xf numFmtId="164" fontId="56" fillId="25" borderId="0" xfId="0" applyFont="1" applyFill="1" applyBorder="1" applyAlignment="1">
      <alignment vertical="center" wrapText="1"/>
    </xf>
    <xf numFmtId="164" fontId="48" fillId="25" borderId="16" xfId="0" applyFont="1" applyFill="1" applyBorder="1" applyAlignment="1">
      <alignment vertical="center" wrapText="1"/>
    </xf>
    <xf numFmtId="164" fontId="48" fillId="25" borderId="15" xfId="0" applyFont="1" applyFill="1" applyBorder="1" applyAlignment="1">
      <alignment horizontal="center" vertical="center"/>
    </xf>
    <xf numFmtId="164" fontId="10" fillId="25" borderId="0" xfId="0" applyFont="1" applyFill="1" applyBorder="1" applyAlignment="1">
      <alignment horizontal="center" vertical="center"/>
    </xf>
    <xf numFmtId="164" fontId="48" fillId="25" borderId="0" xfId="0" applyFont="1" applyFill="1" applyBorder="1" applyAlignment="1">
      <alignment vertical="center" wrapText="1"/>
    </xf>
    <xf numFmtId="164" fontId="39" fillId="25" borderId="0" xfId="0" applyFont="1" applyFill="1" applyAlignment="1">
      <alignment horizontal="left"/>
    </xf>
    <xf numFmtId="178" fontId="38" fillId="25" borderId="0" xfId="0" applyNumberFormat="1" applyFont="1" applyFill="1" applyAlignment="1">
      <alignment/>
    </xf>
    <xf numFmtId="178" fontId="38" fillId="25" borderId="0" xfId="0" applyNumberFormat="1" applyFont="1" applyFill="1" applyAlignment="1">
      <alignment horizontal="right"/>
    </xf>
    <xf numFmtId="177" fontId="38" fillId="25" borderId="0" xfId="0" applyNumberFormat="1" applyFont="1" applyFill="1" applyAlignment="1">
      <alignment horizontal="right"/>
    </xf>
    <xf numFmtId="178" fontId="39" fillId="25" borderId="0" xfId="0" applyNumberFormat="1" applyFont="1" applyFill="1" applyAlignment="1">
      <alignment horizontal="right"/>
    </xf>
    <xf numFmtId="177" fontId="39" fillId="25" borderId="0" xfId="0" applyNumberFormat="1" applyFont="1" applyFill="1" applyAlignment="1">
      <alignment horizontal="right"/>
    </xf>
    <xf numFmtId="164" fontId="39" fillId="25" borderId="0" xfId="0" applyFont="1" applyFill="1" applyBorder="1" applyAlignment="1">
      <alignment horizontal="left"/>
    </xf>
    <xf numFmtId="178" fontId="38" fillId="25" borderId="0" xfId="0" applyNumberFormat="1" applyFont="1" applyFill="1" applyBorder="1" applyAlignment="1">
      <alignment/>
    </xf>
    <xf numFmtId="177" fontId="38" fillId="25" borderId="0" xfId="0" applyNumberFormat="1" applyFont="1" applyFill="1" applyBorder="1" applyAlignment="1">
      <alignment/>
    </xf>
    <xf numFmtId="177" fontId="39" fillId="25" borderId="0" xfId="0" applyNumberFormat="1" applyFont="1" applyFill="1" applyBorder="1" applyAlignment="1">
      <alignment/>
    </xf>
    <xf numFmtId="164" fontId="39" fillId="25" borderId="14" xfId="0" applyFont="1" applyFill="1" applyBorder="1" applyAlignment="1">
      <alignment horizontal="left"/>
    </xf>
    <xf numFmtId="178" fontId="38" fillId="25" borderId="14" xfId="0" applyNumberFormat="1" applyFont="1" applyFill="1" applyBorder="1" applyAlignment="1">
      <alignment/>
    </xf>
    <xf numFmtId="177" fontId="38" fillId="25" borderId="14" xfId="0" applyNumberFormat="1" applyFont="1" applyFill="1" applyBorder="1" applyAlignment="1">
      <alignment/>
    </xf>
    <xf numFmtId="177" fontId="39" fillId="25" borderId="14" xfId="0" applyNumberFormat="1" applyFont="1" applyFill="1" applyBorder="1" applyAlignment="1">
      <alignment/>
    </xf>
    <xf numFmtId="164" fontId="37" fillId="25" borderId="14" xfId="0" applyFont="1" applyFill="1" applyBorder="1" applyAlignment="1">
      <alignment wrapText="1"/>
    </xf>
    <xf numFmtId="164" fontId="39" fillId="25" borderId="15" xfId="0" applyFont="1" applyFill="1" applyBorder="1" applyAlignment="1">
      <alignment horizontal="center" vertical="center" shrinkToFit="1"/>
    </xf>
    <xf numFmtId="164" fontId="59" fillId="25" borderId="17" xfId="0" applyFont="1" applyFill="1" applyBorder="1" applyAlignment="1">
      <alignment/>
    </xf>
    <xf numFmtId="177" fontId="38" fillId="25" borderId="0" xfId="0" applyNumberFormat="1" applyFont="1" applyFill="1" applyBorder="1" applyAlignment="1">
      <alignment horizontal="center" vertical="center"/>
    </xf>
    <xf numFmtId="164" fontId="60" fillId="25" borderId="0" xfId="0" applyFont="1" applyFill="1" applyBorder="1" applyAlignment="1">
      <alignment/>
    </xf>
    <xf numFmtId="177" fontId="39" fillId="25" borderId="0" xfId="0" applyNumberFormat="1" applyFont="1" applyFill="1" applyBorder="1" applyAlignment="1">
      <alignment horizontal="center" vertical="center"/>
    </xf>
    <xf numFmtId="164" fontId="59" fillId="25" borderId="14" xfId="0" applyFont="1" applyFill="1" applyBorder="1" applyAlignment="1">
      <alignment/>
    </xf>
    <xf numFmtId="177" fontId="38" fillId="25" borderId="14" xfId="0" applyNumberFormat="1" applyFont="1" applyFill="1" applyBorder="1" applyAlignment="1">
      <alignment horizontal="center" vertical="center"/>
    </xf>
    <xf numFmtId="164" fontId="61" fillId="25" borderId="0" xfId="0" applyFont="1" applyFill="1" applyAlignment="1">
      <alignment/>
    </xf>
    <xf numFmtId="177" fontId="0" fillId="25" borderId="0" xfId="0" applyNumberFormat="1" applyFill="1" applyBorder="1" applyAlignment="1">
      <alignment horizontal="center" vertical="center"/>
    </xf>
    <xf numFmtId="164" fontId="60" fillId="25" borderId="0" xfId="0" applyFont="1" applyFill="1" applyBorder="1" applyAlignment="1">
      <alignment wrapText="1"/>
    </xf>
    <xf numFmtId="164" fontId="39" fillId="25" borderId="0" xfId="0" applyFont="1" applyFill="1" applyAlignment="1">
      <alignment horizontal="right"/>
    </xf>
    <xf numFmtId="171" fontId="37" fillId="25" borderId="14" xfId="0" applyNumberFormat="1" applyFont="1" applyFill="1" applyBorder="1" applyAlignment="1">
      <alignment horizontal="left" vertical="center" wrapText="1"/>
    </xf>
    <xf numFmtId="176" fontId="39" fillId="25" borderId="0" xfId="0" applyNumberFormat="1" applyFont="1" applyFill="1" applyBorder="1" applyAlignment="1">
      <alignment wrapText="1"/>
    </xf>
    <xf numFmtId="180" fontId="39" fillId="25" borderId="0" xfId="0" applyNumberFormat="1" applyFont="1" applyFill="1" applyBorder="1" applyAlignment="1">
      <alignment horizontal="right"/>
    </xf>
    <xf numFmtId="176" fontId="39" fillId="25" borderId="0" xfId="0" applyNumberFormat="1" applyFont="1" applyFill="1" applyBorder="1" applyAlignment="1">
      <alignment vertical="center" wrapText="1"/>
    </xf>
    <xf numFmtId="164" fontId="39" fillId="25" borderId="0" xfId="68" applyFont="1" applyFill="1" applyBorder="1" applyAlignment="1">
      <alignment vertical="center" wrapText="1"/>
      <protection/>
    </xf>
    <xf numFmtId="180" fontId="39" fillId="25" borderId="16" xfId="0" applyNumberFormat="1" applyFont="1" applyFill="1" applyBorder="1" applyAlignment="1">
      <alignment horizontal="right"/>
    </xf>
    <xf numFmtId="176" fontId="38" fillId="25" borderId="22" xfId="0" applyNumberFormat="1" applyFont="1" applyFill="1" applyBorder="1" applyAlignment="1">
      <alignment vertical="center"/>
    </xf>
    <xf numFmtId="177" fontId="38" fillId="25" borderId="22" xfId="67" applyNumberFormat="1" applyFont="1" applyFill="1" applyBorder="1" applyAlignment="1" applyProtection="1">
      <alignment horizontal="right"/>
      <protection locked="0"/>
    </xf>
    <xf numFmtId="180" fontId="38" fillId="25" borderId="0" xfId="0" applyNumberFormat="1" applyFont="1" applyFill="1" applyBorder="1" applyAlignment="1">
      <alignment horizontal="right"/>
    </xf>
    <xf numFmtId="164" fontId="38" fillId="25" borderId="20" xfId="0" applyFont="1" applyFill="1" applyBorder="1" applyAlignment="1">
      <alignment horizontal="left" vertical="center"/>
    </xf>
    <xf numFmtId="180" fontId="38" fillId="25" borderId="20" xfId="0" applyNumberFormat="1" applyFont="1" applyFill="1" applyBorder="1" applyAlignment="1">
      <alignment horizontal="right" vertical="center"/>
    </xf>
    <xf numFmtId="180" fontId="38" fillId="25" borderId="20" xfId="0" applyNumberFormat="1" applyFont="1" applyFill="1" applyBorder="1" applyAlignment="1">
      <alignment vertical="center"/>
    </xf>
    <xf numFmtId="180" fontId="38" fillId="25" borderId="0" xfId="0" applyNumberFormat="1" applyFont="1" applyFill="1" applyBorder="1" applyAlignment="1">
      <alignment vertical="center"/>
    </xf>
    <xf numFmtId="164" fontId="13" fillId="25" borderId="0" xfId="0" applyFont="1" applyFill="1" applyAlignment="1">
      <alignment horizontal="left"/>
    </xf>
    <xf numFmtId="164" fontId="0" fillId="25" borderId="0" xfId="0" applyFill="1" applyBorder="1" applyAlignment="1">
      <alignment horizontal="right"/>
    </xf>
    <xf numFmtId="164" fontId="37" fillId="25" borderId="0" xfId="0" applyFont="1" applyFill="1" applyBorder="1" applyAlignment="1">
      <alignment horizontal="left" vertical="center" wrapText="1"/>
    </xf>
    <xf numFmtId="164" fontId="39" fillId="25" borderId="15" xfId="0" applyFont="1" applyFill="1" applyBorder="1" applyAlignment="1">
      <alignment horizontal="left" vertical="center" wrapText="1"/>
    </xf>
    <xf numFmtId="164" fontId="39" fillId="25" borderId="0" xfId="0" applyFont="1" applyFill="1" applyBorder="1" applyAlignment="1">
      <alignment horizontal="right" vertical="center"/>
    </xf>
    <xf numFmtId="164" fontId="0" fillId="25" borderId="0" xfId="0" applyFont="1" applyFill="1" applyBorder="1" applyAlignment="1">
      <alignment/>
    </xf>
    <xf numFmtId="164" fontId="38" fillId="25" borderId="0" xfId="0" applyFont="1" applyFill="1" applyBorder="1" applyAlignment="1">
      <alignment vertical="center"/>
    </xf>
    <xf numFmtId="182" fontId="38" fillId="25" borderId="0" xfId="15" applyNumberFormat="1" applyFont="1" applyFill="1" applyBorder="1" applyAlignment="1" applyProtection="1">
      <alignment horizontal="right" vertical="center"/>
      <protection/>
    </xf>
    <xf numFmtId="164" fontId="37" fillId="25" borderId="0" xfId="0" applyFont="1" applyFill="1" applyBorder="1" applyAlignment="1">
      <alignment vertical="center"/>
    </xf>
    <xf numFmtId="182" fontId="38" fillId="25" borderId="0" xfId="15" applyNumberFormat="1" applyFont="1" applyFill="1" applyBorder="1" applyAlignment="1" applyProtection="1">
      <alignment horizontal="right"/>
      <protection/>
    </xf>
    <xf numFmtId="164" fontId="37" fillId="25" borderId="0" xfId="0" applyFont="1" applyFill="1" applyBorder="1" applyAlignment="1">
      <alignment/>
    </xf>
    <xf numFmtId="164" fontId="13" fillId="25" borderId="0" xfId="0" applyFont="1" applyFill="1" applyBorder="1" applyAlignment="1">
      <alignment horizontal="left" indent="1"/>
    </xf>
    <xf numFmtId="182" fontId="13" fillId="25" borderId="0" xfId="15" applyNumberFormat="1" applyFont="1" applyFill="1" applyBorder="1" applyAlignment="1" applyProtection="1">
      <alignment horizontal="right"/>
      <protection/>
    </xf>
    <xf numFmtId="164" fontId="13" fillId="25" borderId="0" xfId="0" applyFont="1" applyFill="1" applyBorder="1" applyAlignment="1">
      <alignment horizontal="left" wrapText="1" indent="1"/>
    </xf>
    <xf numFmtId="179" fontId="38" fillId="25" borderId="14" xfId="0" applyNumberFormat="1" applyFont="1" applyFill="1" applyBorder="1" applyAlignment="1">
      <alignment horizontal="left" vertical="center"/>
    </xf>
    <xf numFmtId="176" fontId="39" fillId="25" borderId="0" xfId="0" applyNumberFormat="1" applyFont="1" applyFill="1" applyBorder="1" applyAlignment="1">
      <alignment horizontal="center"/>
    </xf>
    <xf numFmtId="164" fontId="0" fillId="25" borderId="0" xfId="0" applyFill="1" applyAlignment="1">
      <alignment vertical="top"/>
    </xf>
    <xf numFmtId="164" fontId="39" fillId="25" borderId="0" xfId="0" applyFont="1" applyFill="1" applyBorder="1" applyAlignment="1">
      <alignment horizontal="left" vertical="center"/>
    </xf>
    <xf numFmtId="164" fontId="39" fillId="25" borderId="16" xfId="0" applyFont="1" applyFill="1" applyBorder="1" applyAlignment="1">
      <alignment horizontal="left" vertical="center"/>
    </xf>
    <xf numFmtId="176" fontId="39" fillId="25" borderId="16" xfId="0" applyNumberFormat="1" applyFont="1" applyFill="1" applyBorder="1" applyAlignment="1">
      <alignment horizontal="center"/>
    </xf>
    <xf numFmtId="180" fontId="39" fillId="25" borderId="0" xfId="0" applyNumberFormat="1" applyFont="1" applyFill="1" applyBorder="1" applyAlignment="1">
      <alignment horizontal="center" vertical="center"/>
    </xf>
    <xf numFmtId="164" fontId="39" fillId="25" borderId="14" xfId="0" applyFont="1" applyFill="1" applyBorder="1" applyAlignment="1">
      <alignment horizontal="left" vertical="center" wrapText="1"/>
    </xf>
    <xf numFmtId="180" fontId="39" fillId="25" borderId="14" xfId="0" applyNumberFormat="1" applyFont="1" applyFill="1" applyBorder="1" applyAlignment="1">
      <alignment horizontal="center" vertical="center"/>
    </xf>
    <xf numFmtId="164" fontId="39" fillId="25" borderId="0" xfId="63" applyNumberFormat="1" applyFont="1" applyFill="1" applyBorder="1" applyAlignment="1" applyProtection="1">
      <alignment vertical="top"/>
      <protection/>
    </xf>
    <xf numFmtId="164" fontId="39" fillId="25" borderId="0" xfId="63" applyNumberFormat="1" applyFont="1" applyFill="1" applyBorder="1" applyAlignment="1" applyProtection="1">
      <alignment horizontal="left" vertical="top"/>
      <protection/>
    </xf>
    <xf numFmtId="164" fontId="37" fillId="25" borderId="14" xfId="0" applyFont="1" applyFill="1" applyBorder="1" applyAlignment="1">
      <alignment horizontal="left" vertical="center"/>
    </xf>
    <xf numFmtId="164" fontId="39" fillId="25" borderId="16" xfId="63" applyNumberFormat="1" applyFont="1" applyFill="1" applyBorder="1" applyAlignment="1" applyProtection="1">
      <alignment vertical="center" wrapText="1"/>
      <protection/>
    </xf>
    <xf numFmtId="164" fontId="39" fillId="25" borderId="15" xfId="63" applyNumberFormat="1" applyFont="1" applyFill="1" applyBorder="1" applyAlignment="1" applyProtection="1">
      <alignment horizontal="center" vertical="center" wrapText="1"/>
      <protection/>
    </xf>
    <xf numFmtId="164" fontId="39" fillId="25" borderId="0" xfId="63" applyNumberFormat="1" applyFont="1" applyFill="1" applyBorder="1" applyAlignment="1" applyProtection="1">
      <alignment horizontal="right" vertical="center" wrapText="1"/>
      <protection/>
    </xf>
    <xf numFmtId="164" fontId="39" fillId="25" borderId="16" xfId="63" applyNumberFormat="1" applyFont="1" applyFill="1" applyBorder="1" applyAlignment="1" applyProtection="1">
      <alignment horizontal="center" vertical="top" wrapText="1"/>
      <protection/>
    </xf>
    <xf numFmtId="164" fontId="39" fillId="25" borderId="16" xfId="63" applyNumberFormat="1" applyFont="1" applyFill="1" applyBorder="1" applyAlignment="1" applyProtection="1">
      <alignment horizontal="center" vertical="center" wrapText="1"/>
      <protection/>
    </xf>
    <xf numFmtId="164" fontId="39" fillId="25" borderId="16" xfId="63" applyNumberFormat="1" applyFont="1" applyFill="1" applyBorder="1" applyAlignment="1" applyProtection="1">
      <alignment horizontal="left" vertical="top"/>
      <protection/>
    </xf>
    <xf numFmtId="164" fontId="39" fillId="25" borderId="0" xfId="63" applyNumberFormat="1" applyFont="1" applyFill="1" applyBorder="1" applyAlignment="1" applyProtection="1">
      <alignment vertical="center" wrapText="1"/>
      <protection/>
    </xf>
    <xf numFmtId="164" fontId="39" fillId="25" borderId="17" xfId="63" applyNumberFormat="1" applyFont="1" applyFill="1" applyBorder="1" applyAlignment="1" applyProtection="1">
      <alignment horizontal="center" vertical="center" wrapText="1"/>
      <protection/>
    </xf>
    <xf numFmtId="164" fontId="38" fillId="25" borderId="0" xfId="63" applyNumberFormat="1" applyFont="1" applyFill="1" applyBorder="1" applyAlignment="1" applyProtection="1">
      <alignment horizontal="left" vertical="top"/>
      <protection/>
    </xf>
    <xf numFmtId="164" fontId="38" fillId="25" borderId="0" xfId="63" applyNumberFormat="1" applyFont="1" applyFill="1" applyBorder="1" applyAlignment="1" applyProtection="1">
      <alignment vertical="top"/>
      <protection/>
    </xf>
    <xf numFmtId="164" fontId="39" fillId="25" borderId="0" xfId="63" applyNumberFormat="1" applyFont="1" applyFill="1" applyBorder="1" applyAlignment="1" applyProtection="1">
      <alignment horizontal="right" vertical="top"/>
      <protection/>
    </xf>
    <xf numFmtId="184" fontId="39" fillId="25" borderId="0" xfId="15" applyNumberFormat="1" applyFont="1" applyFill="1" applyBorder="1" applyAlignment="1" applyProtection="1">
      <alignment horizontal="right" vertical="top"/>
      <protection/>
    </xf>
    <xf numFmtId="184" fontId="39" fillId="25" borderId="0" xfId="15" applyNumberFormat="1" applyFont="1" applyFill="1" applyBorder="1" applyAlignment="1" applyProtection="1">
      <alignment horizontal="left" vertical="top"/>
      <protection/>
    </xf>
    <xf numFmtId="184" fontId="39" fillId="25" borderId="0" xfId="15" applyNumberFormat="1" applyFont="1" applyFill="1" applyBorder="1" applyAlignment="1" applyProtection="1">
      <alignment horizontal="right" vertical="top" indent="1"/>
      <protection/>
    </xf>
    <xf numFmtId="182" fontId="39" fillId="25" borderId="0" xfId="63" applyNumberFormat="1" applyFont="1" applyFill="1" applyBorder="1" applyAlignment="1" applyProtection="1">
      <alignment horizontal="right" vertical="top"/>
      <protection/>
    </xf>
    <xf numFmtId="182" fontId="39" fillId="25" borderId="0" xfId="15" applyNumberFormat="1" applyFont="1" applyFill="1" applyBorder="1" applyAlignment="1" applyProtection="1">
      <alignment horizontal="right" vertical="top"/>
      <protection/>
    </xf>
    <xf numFmtId="182" fontId="39" fillId="25" borderId="0" xfId="15" applyNumberFormat="1" applyFont="1" applyFill="1" applyBorder="1" applyAlignment="1" applyProtection="1">
      <alignment horizontal="left" vertical="top"/>
      <protection/>
    </xf>
    <xf numFmtId="182" fontId="39" fillId="25" borderId="0" xfId="15" applyNumberFormat="1" applyFont="1" applyFill="1" applyBorder="1" applyAlignment="1" applyProtection="1">
      <alignment horizontal="right" vertical="top" indent="1"/>
      <protection/>
    </xf>
    <xf numFmtId="184" fontId="38" fillId="25" borderId="0" xfId="15" applyNumberFormat="1" applyFont="1" applyFill="1" applyBorder="1" applyAlignment="1" applyProtection="1">
      <alignment horizontal="left" vertical="top"/>
      <protection/>
    </xf>
    <xf numFmtId="184" fontId="13" fillId="25" borderId="0" xfId="15" applyNumberFormat="1" applyFont="1" applyFill="1" applyBorder="1" applyAlignment="1" applyProtection="1">
      <alignment horizontal="left" vertical="top"/>
      <protection/>
    </xf>
    <xf numFmtId="182" fontId="13" fillId="25" borderId="0" xfId="15" applyNumberFormat="1" applyFont="1" applyFill="1" applyBorder="1" applyAlignment="1" applyProtection="1">
      <alignment horizontal="left" vertical="top"/>
      <protection/>
    </xf>
    <xf numFmtId="182" fontId="0" fillId="25" borderId="0" xfId="15" applyNumberFormat="1" applyFont="1" applyFill="1" applyBorder="1" applyAlignment="1" applyProtection="1">
      <alignment/>
      <protection/>
    </xf>
    <xf numFmtId="164" fontId="39" fillId="25" borderId="0" xfId="63" applyNumberFormat="1" applyFont="1" applyFill="1" applyBorder="1" applyAlignment="1" applyProtection="1">
      <alignment horizontal="center" vertical="center" wrapText="1"/>
      <protection/>
    </xf>
    <xf numFmtId="164" fontId="39" fillId="25" borderId="14" xfId="63" applyNumberFormat="1" applyFont="1" applyFill="1" applyBorder="1" applyAlignment="1" applyProtection="1">
      <alignment horizontal="left" vertical="top"/>
      <protection/>
    </xf>
    <xf numFmtId="164" fontId="39" fillId="25" borderId="14" xfId="63" applyNumberFormat="1" applyFont="1" applyFill="1" applyBorder="1" applyAlignment="1" applyProtection="1">
      <alignment horizontal="right" vertical="top"/>
      <protection/>
    </xf>
    <xf numFmtId="182" fontId="39" fillId="25" borderId="14" xfId="15" applyNumberFormat="1" applyFont="1" applyFill="1" applyBorder="1" applyAlignment="1" applyProtection="1">
      <alignment horizontal="right" vertical="top"/>
      <protection/>
    </xf>
    <xf numFmtId="182" fontId="39" fillId="25" borderId="14" xfId="15" applyNumberFormat="1" applyFont="1" applyFill="1" applyBorder="1" applyAlignment="1" applyProtection="1">
      <alignment horizontal="left" vertical="top"/>
      <protection/>
    </xf>
    <xf numFmtId="182" fontId="39" fillId="25" borderId="14" xfId="15" applyNumberFormat="1" applyFont="1" applyFill="1" applyBorder="1" applyAlignment="1" applyProtection="1">
      <alignment horizontal="right" vertical="top" indent="1"/>
      <protection/>
    </xf>
    <xf numFmtId="164" fontId="39" fillId="25" borderId="0" xfId="63" applyNumberFormat="1" applyFont="1" applyFill="1" applyBorder="1" applyAlignment="1" applyProtection="1">
      <alignment vertical="top" wrapText="1"/>
      <protection/>
    </xf>
    <xf numFmtId="164" fontId="39" fillId="25" borderId="0" xfId="63" applyNumberFormat="1" applyFont="1" applyFill="1" applyBorder="1" applyAlignment="1" applyProtection="1">
      <alignment horizontal="left" wrapText="1"/>
      <protection/>
    </xf>
    <xf numFmtId="164" fontId="39" fillId="25" borderId="0" xfId="62" applyNumberFormat="1" applyFont="1" applyFill="1" applyBorder="1" applyAlignment="1" applyProtection="1">
      <alignment vertical="top"/>
      <protection/>
    </xf>
    <xf numFmtId="164" fontId="39" fillId="25" borderId="0" xfId="0" applyNumberFormat="1" applyFont="1" applyFill="1" applyBorder="1" applyAlignment="1" applyProtection="1">
      <alignment horizontal="right" vertical="top"/>
      <protection/>
    </xf>
    <xf numFmtId="180" fontId="39" fillId="25" borderId="0" xfId="62" applyNumberFormat="1" applyFont="1" applyFill="1" applyBorder="1" applyAlignment="1" applyProtection="1">
      <alignment vertical="top"/>
      <protection/>
    </xf>
    <xf numFmtId="180" fontId="39" fillId="25" borderId="0" xfId="62" applyNumberFormat="1" applyFont="1" applyFill="1" applyBorder="1" applyAlignment="1" applyProtection="1">
      <alignment horizontal="right" vertical="top"/>
      <protection/>
    </xf>
    <xf numFmtId="180" fontId="0" fillId="25" borderId="0" xfId="0" applyNumberFormat="1" applyFont="1" applyFill="1" applyAlignment="1">
      <alignment horizontal="right"/>
    </xf>
    <xf numFmtId="164" fontId="39" fillId="25" borderId="15" xfId="0" applyNumberFormat="1" applyFont="1" applyFill="1" applyBorder="1" applyAlignment="1" applyProtection="1">
      <alignment horizontal="center" vertical="center"/>
      <protection/>
    </xf>
    <xf numFmtId="164" fontId="39" fillId="25" borderId="18" xfId="0" applyNumberFormat="1" applyFont="1" applyFill="1" applyBorder="1" applyAlignment="1" applyProtection="1">
      <alignment horizontal="center" vertical="center"/>
      <protection/>
    </xf>
    <xf numFmtId="164" fontId="39" fillId="25" borderId="0" xfId="0" applyNumberFormat="1" applyFont="1" applyFill="1" applyBorder="1" applyAlignment="1" applyProtection="1">
      <alignment horizontal="center" vertical="top"/>
      <protection/>
    </xf>
    <xf numFmtId="178" fontId="39" fillId="25" borderId="16" xfId="0" applyNumberFormat="1" applyFont="1" applyFill="1" applyBorder="1" applyAlignment="1" applyProtection="1">
      <alignment horizontal="right" vertical="center" wrapText="1"/>
      <protection/>
    </xf>
    <xf numFmtId="178" fontId="39" fillId="25" borderId="16" xfId="62" applyNumberFormat="1" applyFont="1" applyFill="1" applyBorder="1" applyAlignment="1" applyProtection="1">
      <alignment horizontal="right" vertical="center"/>
      <protection/>
    </xf>
    <xf numFmtId="178" fontId="39" fillId="25" borderId="16" xfId="62" applyNumberFormat="1" applyFont="1" applyFill="1" applyBorder="1" applyAlignment="1" applyProtection="1">
      <alignment horizontal="center" vertical="center"/>
      <protection/>
    </xf>
    <xf numFmtId="178" fontId="39" fillId="25" borderId="0" xfId="62" applyNumberFormat="1" applyFont="1" applyFill="1" applyBorder="1" applyAlignment="1" applyProtection="1">
      <alignment horizontal="right" vertical="center"/>
      <protection/>
    </xf>
    <xf numFmtId="164" fontId="38" fillId="25" borderId="0" xfId="0" applyFont="1" applyFill="1" applyBorder="1" applyAlignment="1">
      <alignment horizontal="left"/>
    </xf>
    <xf numFmtId="178" fontId="39" fillId="25" borderId="17" xfId="62" applyNumberFormat="1" applyFont="1" applyFill="1" applyBorder="1" applyAlignment="1" applyProtection="1">
      <alignment horizontal="center" vertical="center"/>
      <protection/>
    </xf>
    <xf numFmtId="178" fontId="39" fillId="25" borderId="0" xfId="62" applyNumberFormat="1" applyFont="1" applyFill="1" applyBorder="1" applyAlignment="1" applyProtection="1">
      <alignment horizontal="right" vertical="top"/>
      <protection/>
    </xf>
    <xf numFmtId="164" fontId="38" fillId="25" borderId="0" xfId="62" applyNumberFormat="1" applyFont="1" applyFill="1" applyBorder="1" applyAlignment="1" applyProtection="1">
      <alignment horizontal="left" vertical="top"/>
      <protection/>
    </xf>
    <xf numFmtId="164" fontId="38" fillId="25" borderId="0" xfId="0" applyNumberFormat="1" applyFont="1" applyFill="1" applyBorder="1" applyAlignment="1" applyProtection="1">
      <alignment horizontal="right" vertical="top"/>
      <protection/>
    </xf>
    <xf numFmtId="164" fontId="39" fillId="25" borderId="0" xfId="62" applyNumberFormat="1" applyFont="1" applyFill="1" applyBorder="1" applyAlignment="1" applyProtection="1">
      <alignment horizontal="left" vertical="top" indent="1"/>
      <protection/>
    </xf>
    <xf numFmtId="175" fontId="39" fillId="25" borderId="0" xfId="0" applyNumberFormat="1" applyFont="1" applyFill="1" applyBorder="1" applyAlignment="1" applyProtection="1">
      <alignment horizontal="right" vertical="top"/>
      <protection/>
    </xf>
    <xf numFmtId="175" fontId="39" fillId="25" borderId="0" xfId="15" applyNumberFormat="1" applyFont="1" applyFill="1" applyBorder="1" applyAlignment="1" applyProtection="1">
      <alignment horizontal="right" vertical="center" wrapText="1"/>
      <protection/>
    </xf>
    <xf numFmtId="175" fontId="39" fillId="25" borderId="0" xfId="62" applyNumberFormat="1" applyFont="1" applyFill="1" applyBorder="1" applyAlignment="1" applyProtection="1">
      <alignment horizontal="right" vertical="top"/>
      <protection/>
    </xf>
    <xf numFmtId="175" fontId="39" fillId="25" borderId="0" xfId="62" applyNumberFormat="1" applyFont="1" applyFill="1" applyBorder="1" applyAlignment="1" applyProtection="1">
      <alignment vertical="top"/>
      <protection/>
    </xf>
    <xf numFmtId="175" fontId="38" fillId="25" borderId="0" xfId="0" applyNumberFormat="1" applyFont="1" applyFill="1" applyBorder="1" applyAlignment="1" applyProtection="1">
      <alignment horizontal="right" vertical="top"/>
      <protection/>
    </xf>
    <xf numFmtId="175" fontId="38" fillId="25" borderId="0" xfId="62" applyNumberFormat="1" applyFont="1" applyFill="1" applyBorder="1" applyAlignment="1" applyProtection="1">
      <alignment horizontal="right" vertical="top"/>
      <protection/>
    </xf>
    <xf numFmtId="180" fontId="38" fillId="25" borderId="0" xfId="62" applyNumberFormat="1" applyFont="1" applyFill="1" applyBorder="1" applyAlignment="1" applyProtection="1">
      <alignment horizontal="right" vertical="top"/>
      <protection/>
    </xf>
    <xf numFmtId="175" fontId="39" fillId="25" borderId="0" xfId="15" applyNumberFormat="1" applyFont="1" applyFill="1" applyBorder="1" applyAlignment="1" applyProtection="1">
      <alignment horizontal="right" vertical="top"/>
      <protection/>
    </xf>
    <xf numFmtId="182" fontId="38" fillId="25" borderId="0" xfId="15" applyNumberFormat="1" applyFont="1" applyFill="1" applyBorder="1" applyAlignment="1" applyProtection="1">
      <alignment horizontal="right" vertical="top"/>
      <protection/>
    </xf>
    <xf numFmtId="175" fontId="38" fillId="25" borderId="0" xfId="15" applyNumberFormat="1" applyFont="1" applyFill="1" applyBorder="1" applyAlignment="1" applyProtection="1">
      <alignment horizontal="right" vertical="top"/>
      <protection/>
    </xf>
    <xf numFmtId="186" fontId="38" fillId="25" borderId="0" xfId="15" applyNumberFormat="1" applyFont="1" applyFill="1" applyBorder="1" applyAlignment="1" applyProtection="1">
      <alignment horizontal="right" vertical="top"/>
      <protection/>
    </xf>
    <xf numFmtId="186" fontId="38" fillId="25" borderId="0" xfId="62" applyNumberFormat="1" applyFont="1" applyFill="1" applyBorder="1" applyAlignment="1" applyProtection="1">
      <alignment horizontal="right" vertical="top"/>
      <protection/>
    </xf>
    <xf numFmtId="186" fontId="39" fillId="25" borderId="0" xfId="15" applyNumberFormat="1" applyFont="1" applyFill="1" applyBorder="1" applyAlignment="1" applyProtection="1">
      <alignment horizontal="right" vertical="center" wrapText="1"/>
      <protection/>
    </xf>
    <xf numFmtId="186" fontId="38" fillId="25" borderId="0" xfId="15" applyNumberFormat="1" applyFont="1" applyFill="1" applyBorder="1" applyAlignment="1" applyProtection="1">
      <alignment horizontal="right" vertical="center" wrapText="1"/>
      <protection/>
    </xf>
    <xf numFmtId="178" fontId="39" fillId="25" borderId="0" xfId="62" applyNumberFormat="1" applyFont="1" applyFill="1" applyBorder="1" applyAlignment="1" applyProtection="1">
      <alignment horizontal="center" vertical="center"/>
      <protection/>
    </xf>
    <xf numFmtId="175" fontId="38" fillId="25" borderId="0" xfId="15" applyNumberFormat="1" applyFont="1" applyFill="1" applyBorder="1" applyAlignment="1" applyProtection="1">
      <alignment horizontal="right" vertical="center" wrapText="1"/>
      <protection/>
    </xf>
    <xf numFmtId="164" fontId="38" fillId="25" borderId="14" xfId="62" applyNumberFormat="1" applyFont="1" applyFill="1" applyBorder="1" applyAlignment="1" applyProtection="1">
      <alignment horizontal="left" vertical="top"/>
      <protection/>
    </xf>
    <xf numFmtId="175" fontId="38" fillId="25" borderId="14" xfId="15" applyNumberFormat="1" applyFont="1" applyFill="1" applyBorder="1" applyAlignment="1" applyProtection="1">
      <alignment horizontal="right" vertical="top"/>
      <protection/>
    </xf>
    <xf numFmtId="177" fontId="39" fillId="25" borderId="0" xfId="0" applyNumberFormat="1" applyFont="1" applyFill="1" applyBorder="1" applyAlignment="1" applyProtection="1">
      <alignment vertical="top"/>
      <protection/>
    </xf>
    <xf numFmtId="177" fontId="39" fillId="25" borderId="0" xfId="0" applyNumberFormat="1" applyFont="1" applyFill="1" applyBorder="1" applyAlignment="1" applyProtection="1">
      <alignment horizontal="right" vertical="top"/>
      <protection/>
    </xf>
    <xf numFmtId="164" fontId="56" fillId="25" borderId="14" xfId="0" applyFont="1" applyFill="1" applyBorder="1" applyAlignment="1">
      <alignment vertical="center" wrapText="1"/>
    </xf>
    <xf numFmtId="164" fontId="39" fillId="25" borderId="15" xfId="54" applyFont="1" applyFill="1" applyBorder="1" applyAlignment="1">
      <alignment vertical="center" wrapText="1"/>
      <protection/>
    </xf>
    <xf numFmtId="164" fontId="48" fillId="25" borderId="15" xfId="0" applyFont="1" applyFill="1" applyBorder="1" applyAlignment="1">
      <alignment horizontal="center" vertical="center" wrapText="1"/>
    </xf>
    <xf numFmtId="164" fontId="39" fillId="25" borderId="0" xfId="54" applyFont="1" applyFill="1" applyBorder="1" applyAlignment="1">
      <alignment vertical="center" wrapText="1"/>
      <protection/>
    </xf>
    <xf numFmtId="164" fontId="39" fillId="25" borderId="0" xfId="54" applyFont="1" applyFill="1" applyBorder="1" applyAlignment="1">
      <alignment horizontal="left" vertical="center" wrapText="1"/>
      <protection/>
    </xf>
    <xf numFmtId="177" fontId="39" fillId="25" borderId="0" xfId="0" applyNumberFormat="1" applyFont="1" applyFill="1" applyBorder="1" applyAlignment="1">
      <alignment horizontal="right" vertical="center" wrapText="1"/>
    </xf>
    <xf numFmtId="164" fontId="38" fillId="25" borderId="0" xfId="54" applyFont="1" applyFill="1" applyAlignment="1">
      <alignment/>
      <protection/>
    </xf>
    <xf numFmtId="177" fontId="38" fillId="25" borderId="0" xfId="54" applyNumberFormat="1" applyFont="1" applyFill="1" applyAlignment="1">
      <alignment horizontal="right" wrapText="1"/>
      <protection/>
    </xf>
    <xf numFmtId="164" fontId="39" fillId="25" borderId="0" xfId="54" applyFont="1" applyFill="1" applyAlignment="1">
      <alignment horizontal="left" vertical="center"/>
      <protection/>
    </xf>
    <xf numFmtId="177" fontId="39" fillId="25" borderId="0" xfId="54" applyNumberFormat="1" applyFont="1" applyFill="1" applyAlignment="1">
      <alignment horizontal="right" vertical="center" wrapText="1"/>
      <protection/>
    </xf>
    <xf numFmtId="164" fontId="39" fillId="25" borderId="0" xfId="54" applyFont="1" applyFill="1" applyAlignment="1">
      <alignment vertical="center"/>
      <protection/>
    </xf>
    <xf numFmtId="164" fontId="38" fillId="25" borderId="0" xfId="54" applyFont="1" applyFill="1" applyBorder="1" applyAlignment="1">
      <alignment vertical="top"/>
      <protection/>
    </xf>
    <xf numFmtId="177" fontId="38" fillId="25" borderId="0" xfId="0" applyNumberFormat="1" applyFont="1" applyFill="1" applyBorder="1" applyAlignment="1">
      <alignment horizontal="right" vertical="top"/>
    </xf>
    <xf numFmtId="164" fontId="38" fillId="25" borderId="14" xfId="54" applyFont="1" applyFill="1" applyBorder="1" applyAlignment="1">
      <alignment vertical="top"/>
      <protection/>
    </xf>
    <xf numFmtId="177" fontId="38" fillId="25" borderId="14" xfId="0" applyNumberFormat="1" applyFont="1" applyFill="1" applyBorder="1" applyAlignment="1">
      <alignment horizontal="right" vertical="top"/>
    </xf>
    <xf numFmtId="164" fontId="65" fillId="25" borderId="0" xfId="0" applyFont="1" applyFill="1" applyAlignment="1">
      <alignment vertical="center"/>
    </xf>
    <xf numFmtId="164" fontId="39" fillId="25" borderId="0" xfId="59" applyNumberFormat="1" applyFont="1" applyFill="1" applyBorder="1" applyAlignment="1" applyProtection="1">
      <alignment vertical="top"/>
      <protection/>
    </xf>
    <xf numFmtId="164" fontId="37" fillId="25" borderId="0" xfId="59" applyNumberFormat="1" applyFont="1" applyFill="1" applyBorder="1" applyAlignment="1" applyProtection="1">
      <alignment horizontal="left" vertical="center" wrapText="1"/>
      <protection/>
    </xf>
    <xf numFmtId="164" fontId="39" fillId="25" borderId="15" xfId="59" applyNumberFormat="1" applyFont="1" applyFill="1" applyBorder="1" applyAlignment="1" applyProtection="1">
      <alignment vertical="center" wrapText="1"/>
      <protection/>
    </xf>
    <xf numFmtId="164" fontId="39" fillId="25" borderId="15" xfId="59" applyNumberFormat="1" applyFont="1" applyFill="1" applyBorder="1" applyAlignment="1" applyProtection="1">
      <alignment horizontal="center" vertical="center" wrapText="1"/>
      <protection/>
    </xf>
    <xf numFmtId="164" fontId="39" fillId="25" borderId="16" xfId="59" applyNumberFormat="1" applyFont="1" applyFill="1" applyBorder="1" applyAlignment="1" applyProtection="1">
      <alignment horizontal="right" vertical="center" wrapText="1"/>
      <protection/>
    </xf>
    <xf numFmtId="164" fontId="39" fillId="25" borderId="17" xfId="59" applyNumberFormat="1" applyFont="1" applyFill="1" applyBorder="1" applyAlignment="1" applyProtection="1">
      <alignment horizontal="center" vertical="center"/>
      <protection/>
    </xf>
    <xf numFmtId="164" fontId="39" fillId="25" borderId="0" xfId="59" applyNumberFormat="1" applyFont="1" applyFill="1" applyBorder="1" applyAlignment="1" applyProtection="1">
      <alignment horizontal="left" vertical="center"/>
      <protection/>
    </xf>
    <xf numFmtId="176" fontId="39" fillId="25" borderId="0" xfId="59" applyNumberFormat="1" applyFont="1" applyFill="1" applyBorder="1" applyAlignment="1" applyProtection="1">
      <alignment horizontal="right" vertical="center"/>
      <protection/>
    </xf>
    <xf numFmtId="164" fontId="39" fillId="25" borderId="0" xfId="59" applyNumberFormat="1" applyFont="1" applyFill="1" applyBorder="1" applyAlignment="1" applyProtection="1">
      <alignment horizontal="right" vertical="center"/>
      <protection/>
    </xf>
    <xf numFmtId="178" fontId="39" fillId="25" borderId="0" xfId="59" applyNumberFormat="1" applyFont="1" applyFill="1" applyBorder="1" applyAlignment="1" applyProtection="1">
      <alignment vertical="center"/>
      <protection/>
    </xf>
    <xf numFmtId="187" fontId="39" fillId="25" borderId="0" xfId="59" applyNumberFormat="1" applyFont="1" applyFill="1" applyBorder="1" applyAlignment="1" applyProtection="1">
      <alignment vertical="center"/>
      <protection/>
    </xf>
    <xf numFmtId="177" fontId="39" fillId="25" borderId="0" xfId="59" applyNumberFormat="1" applyFont="1" applyFill="1" applyBorder="1" applyAlignment="1" applyProtection="1">
      <alignment vertical="center"/>
      <protection/>
    </xf>
    <xf numFmtId="164" fontId="39" fillId="25" borderId="0" xfId="59" applyNumberFormat="1" applyFont="1" applyFill="1" applyBorder="1" applyAlignment="1" applyProtection="1">
      <alignment horizontal="left" vertical="top"/>
      <protection/>
    </xf>
    <xf numFmtId="178" fontId="39" fillId="25" borderId="0" xfId="59" applyNumberFormat="1" applyFont="1" applyFill="1" applyBorder="1" applyAlignment="1" applyProtection="1">
      <alignment vertical="top"/>
      <protection/>
    </xf>
    <xf numFmtId="187" fontId="39" fillId="25" borderId="0" xfId="59" applyNumberFormat="1" applyFont="1" applyFill="1" applyBorder="1" applyAlignment="1" applyProtection="1">
      <alignment vertical="top"/>
      <protection/>
    </xf>
    <xf numFmtId="177" fontId="39" fillId="25" borderId="0" xfId="59" applyNumberFormat="1" applyFont="1" applyFill="1" applyBorder="1" applyAlignment="1" applyProtection="1">
      <alignment vertical="top"/>
      <protection/>
    </xf>
    <xf numFmtId="164" fontId="39" fillId="25" borderId="14" xfId="59" applyNumberFormat="1" applyFont="1" applyFill="1" applyBorder="1" applyAlignment="1" applyProtection="1">
      <alignment horizontal="left" vertical="top"/>
      <protection/>
    </xf>
    <xf numFmtId="178" fontId="39" fillId="25" borderId="14" xfId="59" applyNumberFormat="1" applyFont="1" applyFill="1" applyBorder="1" applyAlignment="1" applyProtection="1">
      <alignment vertical="top"/>
      <protection/>
    </xf>
    <xf numFmtId="187" fontId="39" fillId="25" borderId="14" xfId="59" applyNumberFormat="1" applyFont="1" applyFill="1" applyBorder="1" applyAlignment="1" applyProtection="1">
      <alignment vertical="top"/>
      <protection/>
    </xf>
    <xf numFmtId="177" fontId="39" fillId="25" borderId="14" xfId="59" applyNumberFormat="1" applyFont="1" applyFill="1" applyBorder="1" applyAlignment="1" applyProtection="1">
      <alignment vertical="top"/>
      <protection/>
    </xf>
    <xf numFmtId="164" fontId="13" fillId="25" borderId="18" xfId="59" applyNumberFormat="1" applyFont="1" applyFill="1" applyBorder="1" applyAlignment="1" applyProtection="1">
      <alignment wrapText="1"/>
      <protection/>
    </xf>
    <xf numFmtId="164" fontId="37" fillId="25" borderId="14" xfId="59" applyNumberFormat="1" applyFont="1" applyFill="1" applyBorder="1" applyAlignment="1" applyProtection="1">
      <alignment horizontal="left" vertical="center" wrapText="1"/>
      <protection/>
    </xf>
    <xf numFmtId="164" fontId="37" fillId="25" borderId="0" xfId="59" applyNumberFormat="1" applyFont="1" applyFill="1" applyBorder="1" applyAlignment="1" applyProtection="1">
      <alignment horizontal="left" vertical="top" wrapText="1"/>
      <protection/>
    </xf>
    <xf numFmtId="164" fontId="0" fillId="25" borderId="0" xfId="59" applyNumberFormat="1" applyFont="1" applyFill="1" applyBorder="1" applyAlignment="1" applyProtection="1">
      <alignment vertical="top"/>
      <protection/>
    </xf>
    <xf numFmtId="164" fontId="39" fillId="25" borderId="15" xfId="59" applyNumberFormat="1" applyFont="1" applyFill="1" applyBorder="1" applyAlignment="1" applyProtection="1">
      <alignment vertical="center"/>
      <protection/>
    </xf>
    <xf numFmtId="164" fontId="39" fillId="25" borderId="15" xfId="59" applyNumberFormat="1" applyFont="1" applyFill="1" applyBorder="1" applyAlignment="1" applyProtection="1">
      <alignment horizontal="right" vertical="center" wrapText="1"/>
      <protection/>
    </xf>
    <xf numFmtId="164" fontId="39" fillId="25" borderId="0" xfId="59" applyNumberFormat="1" applyFont="1" applyFill="1" applyBorder="1" applyAlignment="1" applyProtection="1">
      <alignment horizontal="right" vertical="center" wrapText="1"/>
      <protection/>
    </xf>
    <xf numFmtId="176" fontId="39" fillId="25" borderId="0" xfId="59" applyNumberFormat="1" applyFont="1" applyFill="1" applyBorder="1" applyAlignment="1" applyProtection="1">
      <alignment horizontal="left"/>
      <protection/>
    </xf>
    <xf numFmtId="176" fontId="39" fillId="25" borderId="0" xfId="59" applyNumberFormat="1" applyFont="1" applyFill="1" applyBorder="1" applyAlignment="1" applyProtection="1">
      <alignment horizontal="center"/>
      <protection/>
    </xf>
    <xf numFmtId="187" fontId="39" fillId="25" borderId="0" xfId="0" applyNumberFormat="1" applyFont="1" applyFill="1" applyAlignment="1">
      <alignment/>
    </xf>
    <xf numFmtId="180" fontId="39" fillId="25" borderId="0" xfId="59" applyNumberFormat="1" applyFont="1" applyFill="1" applyBorder="1" applyAlignment="1" applyProtection="1">
      <alignment horizontal="center"/>
      <protection/>
    </xf>
    <xf numFmtId="176" fontId="38" fillId="25" borderId="14" xfId="59" applyNumberFormat="1" applyFont="1" applyFill="1" applyBorder="1" applyAlignment="1" applyProtection="1">
      <alignment vertical="center" wrapText="1"/>
      <protection/>
    </xf>
    <xf numFmtId="176" fontId="39" fillId="25" borderId="0" xfId="59" applyNumberFormat="1" applyFont="1" applyFill="1" applyBorder="1" applyAlignment="1" applyProtection="1">
      <alignment horizontal="center" vertical="center"/>
      <protection/>
    </xf>
    <xf numFmtId="187" fontId="39" fillId="25" borderId="0" xfId="0" applyNumberFormat="1" applyFont="1" applyFill="1" applyAlignment="1">
      <alignment vertical="center"/>
    </xf>
    <xf numFmtId="180" fontId="39" fillId="25" borderId="0" xfId="59" applyNumberFormat="1" applyFont="1" applyFill="1" applyBorder="1" applyAlignment="1" applyProtection="1">
      <alignment horizontal="center" vertical="center"/>
      <protection/>
    </xf>
    <xf numFmtId="164" fontId="13" fillId="25" borderId="0" xfId="59" applyNumberFormat="1" applyFont="1" applyFill="1" applyBorder="1" applyAlignment="1" applyProtection="1">
      <alignment/>
      <protection/>
    </xf>
    <xf numFmtId="164" fontId="39" fillId="25" borderId="18" xfId="59" applyNumberFormat="1" applyFont="1" applyFill="1" applyBorder="1" applyAlignment="1" applyProtection="1">
      <alignment horizontal="right" vertical="center" wrapText="1"/>
      <protection/>
    </xf>
    <xf numFmtId="179" fontId="39" fillId="25" borderId="0" xfId="0" applyNumberFormat="1" applyFont="1" applyFill="1" applyAlignment="1">
      <alignment/>
    </xf>
    <xf numFmtId="164" fontId="39" fillId="25" borderId="0" xfId="0" applyFont="1" applyFill="1" applyAlignment="1">
      <alignment horizontal="left" vertical="center"/>
    </xf>
    <xf numFmtId="179" fontId="39" fillId="25" borderId="0" xfId="0" applyNumberFormat="1" applyFont="1" applyFill="1" applyAlignment="1">
      <alignment vertical="center"/>
    </xf>
    <xf numFmtId="164" fontId="38" fillId="25" borderId="0" xfId="0" applyFont="1" applyFill="1" applyAlignment="1">
      <alignment horizontal="left" vertical="center"/>
    </xf>
    <xf numFmtId="179" fontId="38" fillId="25" borderId="0" xfId="0" applyNumberFormat="1" applyFont="1" applyFill="1" applyAlignment="1">
      <alignment vertical="center"/>
    </xf>
    <xf numFmtId="164" fontId="38" fillId="25" borderId="14" xfId="0" applyFont="1" applyFill="1" applyBorder="1" applyAlignment="1">
      <alignment horizontal="left" vertical="center"/>
    </xf>
    <xf numFmtId="179" fontId="38" fillId="25" borderId="14" xfId="0" applyNumberFormat="1" applyFont="1" applyFill="1" applyBorder="1" applyAlignment="1">
      <alignment vertical="center"/>
    </xf>
    <xf numFmtId="188" fontId="37" fillId="25" borderId="14" xfId="59" applyNumberFormat="1" applyFont="1" applyFill="1" applyBorder="1" applyAlignment="1" applyProtection="1">
      <alignment horizontal="left" vertical="center" wrapText="1"/>
      <protection/>
    </xf>
    <xf numFmtId="171" fontId="0" fillId="25" borderId="0" xfId="59" applyNumberFormat="1" applyFont="1" applyFill="1" applyBorder="1" applyAlignment="1" applyProtection="1">
      <alignment vertical="top"/>
      <protection/>
    </xf>
    <xf numFmtId="164" fontId="39" fillId="25" borderId="0" xfId="59" applyNumberFormat="1" applyFont="1" applyFill="1" applyBorder="1" applyAlignment="1" applyProtection="1">
      <alignment wrapText="1"/>
      <protection/>
    </xf>
    <xf numFmtId="164" fontId="39" fillId="25" borderId="17" xfId="59" applyNumberFormat="1" applyFont="1" applyFill="1" applyBorder="1" applyAlignment="1" applyProtection="1">
      <alignment horizontal="center" vertical="center" wrapText="1"/>
      <protection/>
    </xf>
    <xf numFmtId="164" fontId="39" fillId="25" borderId="0" xfId="59" applyNumberFormat="1" applyFont="1" applyFill="1" applyBorder="1" applyAlignment="1" applyProtection="1">
      <alignment horizontal="left"/>
      <protection/>
    </xf>
    <xf numFmtId="176" fontId="39" fillId="25" borderId="0" xfId="59" applyNumberFormat="1" applyFont="1" applyFill="1" applyBorder="1" applyAlignment="1" applyProtection="1">
      <alignment horizontal="right"/>
      <protection/>
    </xf>
    <xf numFmtId="164" fontId="39" fillId="25" borderId="0" xfId="59" applyNumberFormat="1" applyFont="1" applyFill="1" applyBorder="1" applyAlignment="1" applyProtection="1">
      <alignment horizontal="center" vertical="center"/>
      <protection/>
    </xf>
    <xf numFmtId="164" fontId="38" fillId="25" borderId="14" xfId="0" applyFont="1" applyFill="1" applyBorder="1" applyAlignment="1">
      <alignment vertical="center" wrapText="1"/>
    </xf>
    <xf numFmtId="176" fontId="38" fillId="25" borderId="14" xfId="59" applyNumberFormat="1" applyFont="1" applyFill="1" applyBorder="1" applyAlignment="1" applyProtection="1">
      <alignment horizontal="right" vertical="center"/>
      <protection/>
    </xf>
    <xf numFmtId="184" fontId="39" fillId="25" borderId="14" xfId="15" applyNumberFormat="1" applyFont="1" applyFill="1" applyBorder="1" applyAlignment="1" applyProtection="1">
      <alignment horizontal="right" vertical="center" wrapText="1"/>
      <protection/>
    </xf>
    <xf numFmtId="177" fontId="39" fillId="25" borderId="0" xfId="59" applyNumberFormat="1" applyFont="1" applyFill="1" applyBorder="1" applyAlignment="1" applyProtection="1">
      <alignment horizontal="right"/>
      <protection/>
    </xf>
    <xf numFmtId="164" fontId="39" fillId="25" borderId="0" xfId="59" applyNumberFormat="1" applyFont="1" applyFill="1" applyBorder="1" applyAlignment="1" applyProtection="1">
      <alignment/>
      <protection/>
    </xf>
    <xf numFmtId="171" fontId="37" fillId="25" borderId="14" xfId="59" applyNumberFormat="1" applyFont="1" applyFill="1" applyBorder="1" applyAlignment="1" applyProtection="1">
      <alignment horizontal="left" vertical="center" wrapText="1"/>
      <protection/>
    </xf>
    <xf numFmtId="164" fontId="39" fillId="25" borderId="15" xfId="59" applyNumberFormat="1" applyFont="1" applyFill="1" applyBorder="1" applyAlignment="1" applyProtection="1">
      <alignment horizontal="left" vertical="center" wrapText="1"/>
      <protection/>
    </xf>
    <xf numFmtId="164" fontId="39" fillId="25" borderId="21" xfId="59" applyNumberFormat="1" applyFont="1" applyFill="1" applyBorder="1" applyAlignment="1" applyProtection="1">
      <alignment horizontal="center" vertical="center" wrapText="1"/>
      <protection/>
    </xf>
    <xf numFmtId="164" fontId="39" fillId="25" borderId="0" xfId="59" applyNumberFormat="1" applyFont="1" applyFill="1" applyBorder="1" applyAlignment="1" applyProtection="1">
      <alignment horizontal="center" vertical="center" wrapText="1"/>
      <protection/>
    </xf>
    <xf numFmtId="176" fontId="38" fillId="25" borderId="0" xfId="59" applyNumberFormat="1" applyFont="1" applyFill="1" applyBorder="1" applyAlignment="1" applyProtection="1">
      <alignment horizontal="right"/>
      <protection/>
    </xf>
    <xf numFmtId="164" fontId="66" fillId="25" borderId="0" xfId="59" applyNumberFormat="1" applyFont="1" applyFill="1" applyBorder="1" applyAlignment="1" applyProtection="1">
      <alignment vertical="top"/>
      <protection/>
    </xf>
    <xf numFmtId="176" fontId="39" fillId="25" borderId="0" xfId="59" applyNumberFormat="1" applyFont="1" applyFill="1" applyBorder="1" applyAlignment="1" applyProtection="1">
      <alignment horizontal="right" vertical="top"/>
      <protection/>
    </xf>
    <xf numFmtId="164" fontId="39" fillId="25" borderId="0" xfId="59" applyNumberFormat="1" applyFont="1" applyFill="1" applyBorder="1" applyAlignment="1" applyProtection="1">
      <alignment vertical="top" wrapText="1"/>
      <protection/>
    </xf>
    <xf numFmtId="164" fontId="39" fillId="25" borderId="0" xfId="59" applyNumberFormat="1" applyFont="1" applyFill="1" applyBorder="1" applyAlignment="1" applyProtection="1">
      <alignment horizontal="left" vertical="top" wrapText="1"/>
      <protection/>
    </xf>
    <xf numFmtId="164" fontId="37" fillId="25" borderId="14" xfId="54" applyFont="1" applyFill="1" applyBorder="1" applyAlignment="1">
      <alignment horizontal="left" vertical="center" wrapText="1"/>
      <protection/>
    </xf>
    <xf numFmtId="189" fontId="39" fillId="25" borderId="15" xfId="61" applyNumberFormat="1" applyFont="1" applyFill="1" applyBorder="1" applyAlignment="1">
      <alignment horizontal="left" vertical="center" wrapText="1"/>
      <protection/>
    </xf>
    <xf numFmtId="164" fontId="48" fillId="25" borderId="15" xfId="54" applyFont="1" applyFill="1" applyBorder="1" applyAlignment="1">
      <alignment horizontal="center" vertical="center" wrapText="1"/>
      <protection/>
    </xf>
    <xf numFmtId="164" fontId="48" fillId="25" borderId="18" xfId="0" applyFont="1" applyFill="1" applyBorder="1" applyAlignment="1">
      <alignment wrapText="1"/>
    </xf>
    <xf numFmtId="164" fontId="39" fillId="25" borderId="16" xfId="54" applyFont="1" applyFill="1" applyBorder="1" applyAlignment="1">
      <alignment horizontal="right" vertical="center" wrapText="1"/>
      <protection/>
    </xf>
    <xf numFmtId="164" fontId="48" fillId="25" borderId="16" xfId="54" applyFont="1" applyFill="1" applyBorder="1" applyAlignment="1">
      <alignment horizontal="right" vertical="center" wrapText="1"/>
      <protection/>
    </xf>
    <xf numFmtId="164" fontId="48" fillId="25" borderId="16" xfId="54" applyFont="1" applyFill="1" applyBorder="1" applyAlignment="1">
      <alignment horizontal="right" vertical="top" wrapText="1"/>
      <protection/>
    </xf>
    <xf numFmtId="189" fontId="39" fillId="25" borderId="0" xfId="61" applyNumberFormat="1" applyFont="1" applyFill="1" applyBorder="1" applyAlignment="1">
      <alignment horizontal="left" vertical="center" wrapText="1"/>
      <protection/>
    </xf>
    <xf numFmtId="164" fontId="39" fillId="25" borderId="0" xfId="54" applyFont="1" applyFill="1" applyBorder="1" applyAlignment="1">
      <alignment horizontal="center" vertical="center" wrapText="1"/>
      <protection/>
    </xf>
    <xf numFmtId="164" fontId="39" fillId="25" borderId="0" xfId="61" applyNumberFormat="1" applyFont="1" applyFill="1" applyBorder="1" applyAlignment="1">
      <alignment horizontal="left" vertical="center" wrapText="1"/>
      <protection/>
    </xf>
    <xf numFmtId="164" fontId="39" fillId="25" borderId="0" xfId="54" applyFont="1" applyFill="1" applyBorder="1" applyAlignment="1">
      <alignment horizontal="right" vertical="center" wrapText="1"/>
      <protection/>
    </xf>
    <xf numFmtId="164" fontId="48" fillId="25" borderId="0" xfId="54" applyFont="1" applyFill="1" applyBorder="1" applyAlignment="1">
      <alignment horizontal="right" vertical="center" wrapText="1"/>
      <protection/>
    </xf>
    <xf numFmtId="164" fontId="48" fillId="25" borderId="0" xfId="54" applyFont="1" applyFill="1" applyBorder="1" applyAlignment="1">
      <alignment horizontal="center" vertical="center" wrapText="1"/>
      <protection/>
    </xf>
    <xf numFmtId="164" fontId="48" fillId="25" borderId="0" xfId="54" applyFont="1" applyFill="1" applyBorder="1" applyAlignment="1">
      <alignment horizontal="right" vertical="top" wrapText="1"/>
      <protection/>
    </xf>
    <xf numFmtId="177" fontId="39" fillId="25" borderId="0" xfId="54" applyNumberFormat="1" applyFont="1" applyFill="1" applyBorder="1" applyAlignment="1">
      <alignment horizontal="right" vertical="center" wrapText="1"/>
      <protection/>
    </xf>
    <xf numFmtId="177" fontId="48" fillId="25" borderId="0" xfId="54" applyNumberFormat="1" applyFont="1" applyFill="1" applyBorder="1" applyAlignment="1">
      <alignment horizontal="right" vertical="top" wrapText="1"/>
      <protection/>
    </xf>
    <xf numFmtId="189" fontId="38" fillId="25" borderId="0" xfId="61" applyNumberFormat="1" applyFont="1" applyFill="1" applyBorder="1" applyAlignment="1">
      <alignment horizontal="left" wrapText="1"/>
      <protection/>
    </xf>
    <xf numFmtId="177" fontId="49" fillId="25" borderId="0" xfId="0" applyNumberFormat="1" applyFont="1" applyFill="1" applyAlignment="1">
      <alignment wrapText="1"/>
    </xf>
    <xf numFmtId="177" fontId="48" fillId="25" borderId="0" xfId="0" applyNumberFormat="1" applyFont="1" applyFill="1" applyAlignment="1">
      <alignment vertical="center" wrapText="1"/>
    </xf>
    <xf numFmtId="164" fontId="39" fillId="25" borderId="0" xfId="54" applyFont="1" applyFill="1" applyBorder="1" applyAlignment="1">
      <alignment vertical="center"/>
      <protection/>
    </xf>
    <xf numFmtId="177" fontId="49" fillId="25" borderId="14" xfId="0" applyNumberFormat="1" applyFont="1" applyFill="1" applyBorder="1" applyAlignment="1">
      <alignment vertical="top" wrapText="1"/>
    </xf>
    <xf numFmtId="164" fontId="13" fillId="25" borderId="0" xfId="54" applyFont="1" applyFill="1" applyBorder="1" applyAlignment="1">
      <alignment vertical="center"/>
      <protection/>
    </xf>
    <xf numFmtId="164" fontId="37" fillId="0" borderId="14" xfId="0" applyFont="1" applyFill="1" applyBorder="1" applyAlignment="1">
      <alignment horizontal="left" vertical="center" wrapText="1"/>
    </xf>
    <xf numFmtId="164" fontId="67" fillId="25" borderId="0" xfId="0" applyFont="1" applyFill="1" applyBorder="1" applyAlignment="1">
      <alignment horizontal="center" vertical="top"/>
    </xf>
    <xf numFmtId="164" fontId="67" fillId="25" borderId="0" xfId="0" applyFont="1" applyFill="1" applyBorder="1" applyAlignment="1">
      <alignment horizontal="center" vertical="top" wrapText="1"/>
    </xf>
    <xf numFmtId="164" fontId="39" fillId="25" borderId="16" xfId="0" applyFont="1" applyFill="1" applyBorder="1" applyAlignment="1">
      <alignment horizontal="center" wrapText="1"/>
    </xf>
    <xf numFmtId="164" fontId="0" fillId="25" borderId="0" xfId="0" applyFill="1" applyBorder="1" applyAlignment="1">
      <alignment wrapText="1"/>
    </xf>
    <xf numFmtId="164" fontId="39" fillId="25" borderId="0" xfId="0" applyFont="1" applyFill="1" applyBorder="1" applyAlignment="1">
      <alignment horizontal="left" vertical="top" wrapText="1"/>
    </xf>
    <xf numFmtId="166" fontId="39" fillId="25" borderId="0" xfId="59" applyNumberFormat="1" applyFont="1" applyFill="1" applyBorder="1" applyAlignment="1" applyProtection="1">
      <alignment horizontal="right" vertical="top"/>
      <protection/>
    </xf>
    <xf numFmtId="166" fontId="0" fillId="25" borderId="0" xfId="0" applyNumberFormat="1" applyFill="1" applyBorder="1" applyAlignment="1">
      <alignment wrapText="1"/>
    </xf>
    <xf numFmtId="164" fontId="68" fillId="25" borderId="0" xfId="0" applyFont="1" applyFill="1" applyBorder="1" applyAlignment="1">
      <alignment horizontal="center"/>
    </xf>
    <xf numFmtId="164" fontId="38" fillId="25" borderId="0" xfId="0" applyFont="1" applyFill="1" applyBorder="1" applyAlignment="1">
      <alignment vertical="top" wrapText="1"/>
    </xf>
    <xf numFmtId="166" fontId="38" fillId="25" borderId="0" xfId="59" applyNumberFormat="1" applyFont="1" applyFill="1" applyBorder="1" applyAlignment="1" applyProtection="1">
      <alignment horizontal="right" vertical="top"/>
      <protection/>
    </xf>
    <xf numFmtId="164" fontId="39" fillId="25" borderId="0" xfId="0" applyFont="1" applyFill="1" applyBorder="1" applyAlignment="1">
      <alignment vertical="top" wrapText="1"/>
    </xf>
    <xf numFmtId="184" fontId="38" fillId="25" borderId="0" xfId="15" applyNumberFormat="1" applyFont="1" applyFill="1" applyBorder="1" applyAlignment="1" applyProtection="1">
      <alignment horizontal="right" vertical="top" wrapText="1"/>
      <protection/>
    </xf>
    <xf numFmtId="164" fontId="39" fillId="25" borderId="0" xfId="0" applyNumberFormat="1" applyFont="1" applyFill="1" applyBorder="1" applyAlignment="1">
      <alignment horizontal="right" vertical="center"/>
    </xf>
    <xf numFmtId="164" fontId="0" fillId="25" borderId="0" xfId="0" applyFill="1" applyBorder="1" applyAlignment="1">
      <alignment vertical="center"/>
    </xf>
    <xf numFmtId="164" fontId="39" fillId="25" borderId="0" xfId="0" applyNumberFormat="1" applyFont="1" applyFill="1" applyBorder="1" applyAlignment="1">
      <alignment horizontal="right"/>
    </xf>
    <xf numFmtId="166" fontId="38" fillId="25" borderId="14" xfId="59" applyNumberFormat="1" applyFont="1" applyFill="1" applyBorder="1" applyAlignment="1" applyProtection="1">
      <alignment horizontal="right" vertical="top"/>
      <protection/>
    </xf>
    <xf numFmtId="164" fontId="13" fillId="25" borderId="0" xfId="0" applyFont="1" applyFill="1" applyBorder="1" applyAlignment="1">
      <alignment horizontal="left"/>
    </xf>
    <xf numFmtId="164" fontId="39" fillId="25" borderId="0" xfId="0" applyFont="1" applyFill="1" applyBorder="1" applyAlignment="1">
      <alignment horizontal="left" indent="1"/>
    </xf>
    <xf numFmtId="164" fontId="39" fillId="25" borderId="16" xfId="0" applyFont="1" applyFill="1" applyBorder="1" applyAlignment="1">
      <alignment vertical="center"/>
    </xf>
    <xf numFmtId="164" fontId="39" fillId="25" borderId="15" xfId="0" applyFont="1" applyFill="1" applyBorder="1" applyAlignment="1">
      <alignment horizontal="center" vertical="center"/>
    </xf>
    <xf numFmtId="164" fontId="39" fillId="25" borderId="16" xfId="0" applyFont="1" applyFill="1" applyBorder="1" applyAlignment="1">
      <alignment horizontal="center" vertical="center"/>
    </xf>
    <xf numFmtId="164" fontId="39" fillId="25" borderId="16" xfId="0" applyFont="1" applyFill="1" applyBorder="1" applyAlignment="1">
      <alignment/>
    </xf>
    <xf numFmtId="164" fontId="39" fillId="25" borderId="0" xfId="0" applyFont="1" applyFill="1" applyBorder="1" applyAlignment="1">
      <alignment/>
    </xf>
    <xf numFmtId="164" fontId="39" fillId="25" borderId="16" xfId="0" applyFont="1" applyFill="1" applyBorder="1" applyAlignment="1">
      <alignment horizontal="center" vertical="center" wrapText="1"/>
    </xf>
    <xf numFmtId="164" fontId="39" fillId="25" borderId="0" xfId="0" applyFont="1" applyFill="1" applyBorder="1" applyAlignment="1">
      <alignment vertical="center" wrapText="1"/>
    </xf>
    <xf numFmtId="164" fontId="39" fillId="25" borderId="21" xfId="0" applyFont="1" applyFill="1" applyBorder="1" applyAlignment="1">
      <alignment horizontal="center" vertical="center" wrapText="1"/>
    </xf>
    <xf numFmtId="164" fontId="39" fillId="25" borderId="21" xfId="0" applyFont="1" applyFill="1" applyBorder="1" applyAlignment="1">
      <alignment vertical="center" wrapText="1"/>
    </xf>
    <xf numFmtId="164" fontId="39" fillId="25" borderId="0" xfId="0" applyFont="1" applyFill="1" applyAlignment="1">
      <alignment/>
    </xf>
    <xf numFmtId="164" fontId="39" fillId="25" borderId="0" xfId="0" applyFont="1" applyFill="1" applyAlignment="1">
      <alignment horizontal="left"/>
    </xf>
    <xf numFmtId="166" fontId="39" fillId="25" borderId="0" xfId="59" applyNumberFormat="1" applyFont="1" applyFill="1" applyBorder="1" applyAlignment="1" applyProtection="1">
      <alignment horizontal="distributed" vertical="center"/>
      <protection/>
    </xf>
    <xf numFmtId="185" fontId="39" fillId="25" borderId="0" xfId="0" applyNumberFormat="1" applyFont="1" applyFill="1" applyAlignment="1">
      <alignment horizontal="distributed" vertical="center"/>
    </xf>
    <xf numFmtId="178" fontId="39" fillId="25" borderId="0" xfId="0" applyNumberFormat="1" applyFont="1" applyFill="1" applyAlignment="1">
      <alignment vertical="center"/>
    </xf>
    <xf numFmtId="188" fontId="39" fillId="25" borderId="0" xfId="0" applyNumberFormat="1" applyFont="1" applyFill="1" applyAlignment="1">
      <alignment/>
    </xf>
    <xf numFmtId="164" fontId="39" fillId="25" borderId="0" xfId="0" applyFont="1" applyFill="1" applyBorder="1" applyAlignment="1">
      <alignment horizontal="center" vertical="center"/>
    </xf>
    <xf numFmtId="164" fontId="38" fillId="25" borderId="0" xfId="0" applyFont="1" applyFill="1" applyAlignment="1">
      <alignment horizontal="left" vertical="center"/>
    </xf>
    <xf numFmtId="166" fontId="38" fillId="25" borderId="0" xfId="59" applyNumberFormat="1" applyFont="1" applyFill="1" applyBorder="1" applyAlignment="1" applyProtection="1">
      <alignment horizontal="distributed" vertical="center"/>
      <protection/>
    </xf>
    <xf numFmtId="185" fontId="38" fillId="25" borderId="0" xfId="0" applyNumberFormat="1" applyFont="1" applyFill="1" applyAlignment="1">
      <alignment horizontal="distributed" vertical="center"/>
    </xf>
    <xf numFmtId="164" fontId="38" fillId="25" borderId="0" xfId="0" applyFont="1" applyFill="1" applyAlignment="1">
      <alignment vertical="center"/>
    </xf>
    <xf numFmtId="178" fontId="38" fillId="25" borderId="0" xfId="0" applyNumberFormat="1" applyFont="1" applyFill="1" applyAlignment="1">
      <alignment vertical="center"/>
    </xf>
    <xf numFmtId="164" fontId="39" fillId="25" borderId="0" xfId="0" applyFont="1" applyFill="1" applyAlignment="1">
      <alignment vertical="center"/>
    </xf>
    <xf numFmtId="164" fontId="39" fillId="25" borderId="19" xfId="0" applyFont="1" applyFill="1" applyBorder="1" applyAlignment="1">
      <alignment vertical="center"/>
    </xf>
    <xf numFmtId="166" fontId="39" fillId="25" borderId="19" xfId="59" applyNumberFormat="1" applyFont="1" applyFill="1" applyBorder="1" applyAlignment="1" applyProtection="1">
      <alignment horizontal="distributed" vertical="center"/>
      <protection/>
    </xf>
    <xf numFmtId="185" fontId="39" fillId="25" borderId="19" xfId="0" applyNumberFormat="1" applyFont="1" applyFill="1" applyBorder="1" applyAlignment="1">
      <alignment horizontal="distributed" vertical="center"/>
    </xf>
    <xf numFmtId="178" fontId="39" fillId="25" borderId="19" xfId="0" applyNumberFormat="1" applyFont="1" applyFill="1" applyBorder="1" applyAlignment="1">
      <alignment vertical="center"/>
    </xf>
    <xf numFmtId="164" fontId="38" fillId="25" borderId="0" xfId="0" applyFont="1" applyFill="1" applyBorder="1" applyAlignment="1">
      <alignment vertical="center"/>
    </xf>
    <xf numFmtId="166" fontId="38" fillId="25" borderId="0" xfId="0" applyNumberFormat="1" applyFont="1" applyFill="1" applyBorder="1" applyAlignment="1">
      <alignment vertical="center"/>
    </xf>
    <xf numFmtId="188" fontId="39" fillId="25" borderId="0" xfId="0" applyNumberFormat="1" applyFont="1" applyFill="1" applyBorder="1" applyAlignment="1">
      <alignment/>
    </xf>
    <xf numFmtId="177" fontId="38" fillId="25" borderId="0" xfId="0" applyNumberFormat="1" applyFont="1" applyFill="1" applyAlignment="1">
      <alignment vertical="center"/>
    </xf>
    <xf numFmtId="177" fontId="39" fillId="25" borderId="0" xfId="0" applyNumberFormat="1" applyFont="1" applyFill="1" applyAlignment="1">
      <alignment vertical="center"/>
    </xf>
    <xf numFmtId="177" fontId="39" fillId="25" borderId="19" xfId="0" applyNumberFormat="1" applyFont="1" applyFill="1" applyBorder="1" applyAlignment="1">
      <alignment vertical="center"/>
    </xf>
    <xf numFmtId="166" fontId="39" fillId="25" borderId="19" xfId="59" applyNumberFormat="1" applyFont="1" applyFill="1" applyBorder="1" applyAlignment="1" applyProtection="1">
      <alignment horizontal="right" vertical="center"/>
      <protection/>
    </xf>
    <xf numFmtId="164" fontId="38" fillId="25" borderId="14" xfId="0" applyFont="1" applyFill="1" applyBorder="1" applyAlignment="1">
      <alignment vertical="center"/>
    </xf>
    <xf numFmtId="166" fontId="38" fillId="25" borderId="14" xfId="0" applyNumberFormat="1" applyFont="1" applyFill="1" applyBorder="1" applyAlignment="1">
      <alignment vertical="center"/>
    </xf>
    <xf numFmtId="164" fontId="13" fillId="25" borderId="18" xfId="0" applyFont="1" applyFill="1" applyBorder="1" applyAlignment="1">
      <alignment vertical="top" wrapText="1"/>
    </xf>
    <xf numFmtId="178" fontId="39" fillId="25" borderId="16" xfId="0" applyNumberFormat="1" applyFont="1" applyFill="1" applyBorder="1" applyAlignment="1" applyProtection="1">
      <alignment horizontal="right" vertical="center"/>
      <protection/>
    </xf>
    <xf numFmtId="178" fontId="39" fillId="25" borderId="21" xfId="0" applyNumberFormat="1" applyFont="1" applyFill="1" applyBorder="1" applyAlignment="1" applyProtection="1">
      <alignment horizontal="right" vertical="center"/>
      <protection/>
    </xf>
    <xf numFmtId="178" fontId="39" fillId="25" borderId="16" xfId="0" applyNumberFormat="1" applyFont="1" applyFill="1" applyBorder="1" applyAlignment="1" applyProtection="1">
      <alignment horizontal="center" vertical="center"/>
      <protection/>
    </xf>
    <xf numFmtId="164" fontId="39" fillId="25" borderId="21" xfId="0" applyFont="1" applyFill="1" applyBorder="1" applyAlignment="1">
      <alignment horizontal="right"/>
    </xf>
    <xf numFmtId="164" fontId="38" fillId="25" borderId="0" xfId="0" applyFont="1" applyFill="1" applyAlignment="1">
      <alignment/>
    </xf>
    <xf numFmtId="184" fontId="38" fillId="25" borderId="0" xfId="15" applyNumberFormat="1" applyFont="1" applyFill="1" applyBorder="1" applyAlignment="1" applyProtection="1">
      <alignment/>
      <protection/>
    </xf>
    <xf numFmtId="175" fontId="38" fillId="25" borderId="17" xfId="15" applyNumberFormat="1" applyFont="1" applyFill="1" applyBorder="1" applyAlignment="1" applyProtection="1">
      <alignment/>
      <protection/>
    </xf>
    <xf numFmtId="184" fontId="39" fillId="25" borderId="0" xfId="15" applyNumberFormat="1" applyFont="1" applyFill="1" applyBorder="1" applyAlignment="1" applyProtection="1">
      <alignment/>
      <protection/>
    </xf>
    <xf numFmtId="175" fontId="39" fillId="25" borderId="0" xfId="15" applyNumberFormat="1" applyFont="1" applyFill="1" applyBorder="1" applyAlignment="1" applyProtection="1">
      <alignment/>
      <protection/>
    </xf>
    <xf numFmtId="164" fontId="38" fillId="25" borderId="14" xfId="0" applyFont="1" applyFill="1" applyBorder="1" applyAlignment="1">
      <alignment/>
    </xf>
    <xf numFmtId="184" fontId="38" fillId="25" borderId="14" xfId="15" applyNumberFormat="1" applyFont="1" applyFill="1" applyBorder="1" applyAlignment="1" applyProtection="1">
      <alignment/>
      <protection/>
    </xf>
    <xf numFmtId="173" fontId="38" fillId="25" borderId="14" xfId="15" applyNumberFormat="1" applyFont="1" applyFill="1" applyBorder="1" applyAlignment="1" applyProtection="1">
      <alignment/>
      <protection/>
    </xf>
    <xf numFmtId="175" fontId="38" fillId="25" borderId="14" xfId="15" applyNumberFormat="1" applyFont="1" applyFill="1" applyBorder="1" applyAlignment="1" applyProtection="1">
      <alignment/>
      <protection/>
    </xf>
    <xf numFmtId="178" fontId="38" fillId="25" borderId="14" xfId="0" applyNumberFormat="1" applyFont="1" applyFill="1" applyBorder="1" applyAlignment="1">
      <alignment/>
    </xf>
    <xf numFmtId="164" fontId="13" fillId="25" borderId="0" xfId="0" applyFont="1" applyFill="1" applyBorder="1" applyAlignment="1">
      <alignment vertical="top" wrapText="1"/>
    </xf>
    <xf numFmtId="164" fontId="39" fillId="25" borderId="16" xfId="54" applyFont="1" applyFill="1" applyBorder="1" applyAlignment="1">
      <alignment vertical="center" wrapText="1"/>
      <protection/>
    </xf>
  </cellXfs>
  <cellStyles count="89">
    <cellStyle name="Normal" xfId="0"/>
    <cellStyle name="Comma" xfId="15"/>
    <cellStyle name="Comma [0]" xfId="16"/>
    <cellStyle name="Currency" xfId="17"/>
    <cellStyle name="Currency [0]" xfId="18"/>
    <cellStyle name="Percent" xfId="19"/>
    <cellStyle name="Hyperlink" xfId="20"/>
    <cellStyle name="20% - Colore 1" xfId="21"/>
    <cellStyle name="20% - Colore 2" xfId="22"/>
    <cellStyle name="20% - Colore 3" xfId="23"/>
    <cellStyle name="20% - Colore 4" xfId="24"/>
    <cellStyle name="20% - Colore 5" xfId="25"/>
    <cellStyle name="20% - Colore 6" xfId="26"/>
    <cellStyle name="40% - Colore 1" xfId="27"/>
    <cellStyle name="40% - Colore 2" xfId="28"/>
    <cellStyle name="40% - Colore 3" xfId="29"/>
    <cellStyle name="40% - Colore 4" xfId="30"/>
    <cellStyle name="40% - Colore 5" xfId="31"/>
    <cellStyle name="40% - Colore 6" xfId="32"/>
    <cellStyle name="60% - Colore 1" xfId="33"/>
    <cellStyle name="60% - Colore 2" xfId="34"/>
    <cellStyle name="60% - Colore 3" xfId="35"/>
    <cellStyle name="60% - Colore 4" xfId="36"/>
    <cellStyle name="60% - Colore 5" xfId="37"/>
    <cellStyle name="60% - Colore 6" xfId="38"/>
    <cellStyle name="Calcolo" xfId="39"/>
    <cellStyle name="Cella collegata" xfId="40"/>
    <cellStyle name="Cella da controllare" xfId="41"/>
    <cellStyle name="Colore 1" xfId="42"/>
    <cellStyle name="Colore 2" xfId="43"/>
    <cellStyle name="Colore 3" xfId="44"/>
    <cellStyle name="Colore 4" xfId="45"/>
    <cellStyle name="Colore 5" xfId="46"/>
    <cellStyle name="Colore 6" xfId="47"/>
    <cellStyle name="Euro" xfId="48"/>
    <cellStyle name="Input" xfId="49"/>
    <cellStyle name="Migliaia (0)_020020vINC" xfId="50"/>
    <cellStyle name="Migliaia 3" xfId="51"/>
    <cellStyle name="Neutrale" xfId="52"/>
    <cellStyle name="NewStyle" xfId="53"/>
    <cellStyle name="Normale 2" xfId="54"/>
    <cellStyle name="Normale 2 2" xfId="55"/>
    <cellStyle name="Normale 3" xfId="56"/>
    <cellStyle name="Normale 3 2" xfId="57"/>
    <cellStyle name="Normale 3_Cartel1" xfId="58"/>
    <cellStyle name="Normale_1-Ambiente_Arpat" xfId="59"/>
    <cellStyle name="Normale_1.4 AREE NATURALI E FORESTE" xfId="60"/>
    <cellStyle name="Normale_14.12" xfId="61"/>
    <cellStyle name="Normale_2007_It_DATI_GENERALI" xfId="62"/>
    <cellStyle name="Normale_2007_It_REGIONI(1)" xfId="63"/>
    <cellStyle name="Normale_a_a_dep_08_ato_pub_denominazione" xfId="64"/>
    <cellStyle name="Normale_AreeProtette2002" xfId="65"/>
    <cellStyle name="Normale_bozza per Ambiente e territorio tavole dati" xfId="66"/>
    <cellStyle name="Normale_DATITOS199inv" xfId="67"/>
    <cellStyle name="Normale_risultati manif. 2907" xfId="68"/>
    <cellStyle name="Nota 1" xfId="69"/>
    <cellStyle name="Nuovo" xfId="70"/>
    <cellStyle name="Output" xfId="71"/>
    <cellStyle name="Standard" xfId="72"/>
    <cellStyle name="T_decimale(1)" xfId="73"/>
    <cellStyle name="T_decimale(1)_Capitolo 3" xfId="74"/>
    <cellStyle name="T_decimale(1)_capitolo ambiente" xfId="75"/>
    <cellStyle name="T_decimale(2)" xfId="76"/>
    <cellStyle name="T_fiancata" xfId="77"/>
    <cellStyle name="T_fiancata_Capitolo 3" xfId="78"/>
    <cellStyle name="T_fiancata_capitolo ambiente" xfId="79"/>
    <cellStyle name="T_fonte" xfId="80"/>
    <cellStyle name="T_intero" xfId="81"/>
    <cellStyle name="T_intestazione" xfId="82"/>
    <cellStyle name="T_intestazione bassa" xfId="83"/>
    <cellStyle name="T_intestazione bassa_Capitolo 3" xfId="84"/>
    <cellStyle name="T_intestazione bassa_capitolo ambiente" xfId="85"/>
    <cellStyle name="T_intestazione bassa_Tavole dati" xfId="86"/>
    <cellStyle name="T_titolo" xfId="87"/>
    <cellStyle name="T_titolo_Capitolo 3" xfId="88"/>
    <cellStyle name="T_titolo_capitolo ambiente" xfId="89"/>
    <cellStyle name="T_titolo_Tavole dati" xfId="90"/>
    <cellStyle name="Testo avviso" xfId="91"/>
    <cellStyle name="Testo descrittivo" xfId="92"/>
    <cellStyle name="Titolo 1 1" xfId="93"/>
    <cellStyle name="Titolo 2 1" xfId="94"/>
    <cellStyle name="Titolo 3" xfId="95"/>
    <cellStyle name="Titolo 4" xfId="96"/>
    <cellStyle name="Titolo 5" xfId="97"/>
    <cellStyle name="Totale" xfId="98"/>
    <cellStyle name="trattino" xfId="99"/>
    <cellStyle name="Valore non valido" xfId="100"/>
    <cellStyle name="Valore valido" xfId="101"/>
    <cellStyle name="Valuta (0)_01Piemonteval"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wgr_a\DATI1\Documents%20and%20Settings\TEMP\Desktop\Documents%20and%20Settings\Simone.Bertini\Impostazioni%20locali\Temporary%20Internet%20Files\Content.IE"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egtosc\Documents%20and%20Settings\Administrator\Desktop\giacomo\Tavole%20singol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wgr_a\DATI1\uff_studi\Industria\Congiuntura%20industriale\A13-06%20Congiunture%20Regionali%20Standardizzate\Controllo%20del%20processo\Industria%20IV%202006\pubblicazione\Documents%20and%20Settings\Simone.Bertini\Impostazioni%20locali\Temporary%20Internet%20Files\Content.IE"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er01\AREA\uff_studi\Congiuntura%20industriale\A13-04%20Congiunture%20Regionali%20Standardizzate\Controllo%20del%20processo\Industria%20IV%202004\Elaborazioni\industria\Serie%20Storiche\rapporto%2002-1%20dat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01\AREA\uff_studi\Congiuntura%20industriale\A13-04%20Congiunture%20Regionali%20Standardizzate\Controllo%20del%20processo\Industria%20IV%202004\rapporto\tabelle\Documents%20and%20Settings\Simone.Bertini\Impostazioni%20locali\Temporary%20Internet%20Files\Content.I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p_lh3\AREALAV\EXCELSIOR\LUCA\Tav0_99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elpcopy\stime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wgr_a\DATI1\uff_studi\Congiuntura%20industriale\A13-04%20Congiunture%20Regionali%20Standardizzate\Controllo%20del%20processo\Industria%20IV%202004\Elaborazioni\industria\Serie%20Storiche\rapporto%2002-1%20da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wgr_a\DATI1\uff_studi\Congiuntura%20industriale\A13-04%20Congiunture%20Regionali%20Standardizzate\Controllo%20del%20processo\Industria%20IV%202004\rapporto\tabelle\Documents%20and%20Settings\Simone.Bertini\Impostazioni%20locali\Temporary%20Internet%20Files\Content.IE"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05\Arch_IGT\Documents%20and%20Settings\centro_studi\Documenti\Cristina\4&#176;%20Giornata%20Economia\Forze%20lavoro%202005\Forze%20lavoro%20Media%20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03\Arch_IGT\Area%20Studi%20e%20Ricerche\Analisi%20ed%20indagini%20statistiche\HD_giovanni\Reddito_riprop\New_pil_95-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fiur01\area\WINDOWS\TEMP\tabelle%20congiuinturale%202001%20consuntiv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wgr_a\DATI1\WINDOWS\TEMP\tabelle%20congiuinturale%202001%20consunt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6.17"/>
      <sheetName val="17.1"/>
      <sheetName val="17.2"/>
      <sheetName val="17.3"/>
      <sheetName val="17.4"/>
      <sheetName val="17.5"/>
      <sheetName val="17.6"/>
      <sheetName val="17.7"/>
      <sheetName val="Foglio1"/>
      <sheetName val="17_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_2"/>
      <sheetName val="Tavola7"/>
      <sheetName val="Tavola7.1"/>
      <sheetName val="Tavola7.2"/>
      <sheetName val="Tavola7.3"/>
      <sheetName val="Tavola7.4"/>
      <sheetName val="Tavola7.5"/>
      <sheetName val="Tavola8"/>
      <sheetName val="Tavola8.1"/>
      <sheetName val="Tavola8.2"/>
      <sheetName val="Tavola8.3"/>
      <sheetName val="Tavola8.4"/>
      <sheetName val="Tavola8.5"/>
      <sheetName val="Tavola9"/>
      <sheetName val="Tavola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ragrold"/>
      <sheetName val="1995VAG STIMA"/>
      <sheetName val="provPA e AGR"/>
      <sheetName val="1995 OCCUPAZIONE"/>
      <sheetName val="1996 varocc"/>
      <sheetName val="1996 OCCUPAZIONE"/>
      <sheetName val="avvet"/>
      <sheetName val="1995 PRO CAPITE"/>
      <sheetName val="1996 varproc"/>
      <sheetName val="agricalc"/>
      <sheetName val="agridef"/>
      <sheetName val="1996 PRO CAPITE"/>
      <sheetName val="1996 PRODOTTO"/>
      <sheetName val="1996 PROD (AGR E P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mpione"/>
      <sheetName val="prod ita"/>
      <sheetName val="prod"/>
      <sheetName val="utimpianti"/>
      <sheetName val="quadro"/>
      <sheetName val="dimensioni"/>
      <sheetName val="Ex settori"/>
      <sheetName val="settori"/>
      <sheetName val="tac prov"/>
      <sheetName val="metalm prov"/>
      <sheetName val="altre prov"/>
      <sheetName val="province"/>
      <sheetName val="previsioni"/>
      <sheetName val="prev serie"/>
      <sheetName val="prev prod"/>
      <sheetName val="prev add"/>
      <sheetName val="prev omi"/>
      <sheetName val="prev om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v 1_1a"/>
      <sheetName val="tav 1_1b"/>
      <sheetName val="tav 1_2a_prov"/>
      <sheetName val="tav 1_2b_prov"/>
      <sheetName val="tav 1_3a"/>
      <sheetName val="tav 1_3b"/>
      <sheetName val="tav 1_3c"/>
      <sheetName val="tav 1_3d"/>
      <sheetName val="tav 1_3e"/>
      <sheetName val="tav 1_3f"/>
      <sheetName val="tav 1_4"/>
      <sheetName val="tav 1_5a"/>
      <sheetName val="tav 1_5b"/>
      <sheetName val="tav 2_1a"/>
      <sheetName val="tav 2_1b"/>
      <sheetName val="tav 2_1c"/>
      <sheetName val="tav 2_2"/>
      <sheetName val="tav 2_3a"/>
      <sheetName val="tav 2_3b"/>
      <sheetName val="tav 2_4a"/>
      <sheetName val="tav 2_4b"/>
      <sheetName val="tav 2_4c"/>
      <sheetName val="tav 2_5a_prov"/>
      <sheetName val="tav 2_5b_prov"/>
      <sheetName val="tav 2_5c_prov"/>
      <sheetName val="tav 2_5d_prov"/>
      <sheetName val="tav 2_5e_prov"/>
      <sheetName val="tav 2_5f_prov"/>
      <sheetName val="tav 3_1a"/>
      <sheetName val="tav 3_1b"/>
      <sheetName val="tav 3_1c"/>
      <sheetName val="tav 3_2"/>
      <sheetName val="tav 3_3a"/>
      <sheetName val="tav 3_3b"/>
      <sheetName val="tav 3_4a"/>
      <sheetName val="tav 3_4b"/>
      <sheetName val="tav 3_4c"/>
      <sheetName val="tav 3_5"/>
      <sheetName val="tav 3_6a_prov"/>
      <sheetName val="tav 3_6b_prov"/>
      <sheetName val="tav 3_7"/>
      <sheetName val="tav 3_8a"/>
      <sheetName val="tav 3_8b"/>
      <sheetName val="tav 3_9"/>
      <sheetName val="tav 3_10"/>
      <sheetName val="tav 3_11"/>
      <sheetName val="tav 3_12"/>
      <sheetName val="tav 3_13a"/>
      <sheetName val="tav 3_13b"/>
      <sheetName val="tav 3_14"/>
      <sheetName val="tav 3_15"/>
      <sheetName val="tav 3_16a"/>
      <sheetName val="tav 3_16b"/>
      <sheetName val="tav 3_17a"/>
      <sheetName val="tav 3_17b"/>
      <sheetName val="tav 3_18a"/>
      <sheetName val="tav 3_18b"/>
      <sheetName val="tav 3_18c"/>
      <sheetName val="tav 3_19a_prov"/>
      <sheetName val="tav 3_19b"/>
      <sheetName val="tav 3_19c"/>
      <sheetName val="tav 3_19d"/>
      <sheetName val="tav 3_19e"/>
      <sheetName val="tav 3_19f"/>
      <sheetName val="tav 4_1"/>
      <sheetName val="tav 4_2"/>
      <sheetName val="tav 4_3"/>
      <sheetName val="tav 4_4a"/>
      <sheetName val="tav 4_4b"/>
      <sheetName val="tav 4_5"/>
      <sheetName val="tav 4_6"/>
      <sheetName val="tav 4_7"/>
      <sheetName val="tav 4_8"/>
      <sheetName val="tav 4_9"/>
      <sheetName val="tav 4_10"/>
      <sheetName val="tav 4_11"/>
      <sheetName val="tav 4_12"/>
      <sheetName val="tav 4_13a_prov"/>
      <sheetName val="tav 4_13b_prov"/>
      <sheetName val="tav 4_14a"/>
      <sheetName val="tav 4_14b"/>
      <sheetName val="tav 4_15"/>
      <sheetName val="tav 4_16"/>
      <sheetName val="tav 5_1a_prov"/>
      <sheetName val="tav 5_1b_prov"/>
      <sheetName val="tav 5_2a"/>
      <sheetName val="tav 5_2b"/>
      <sheetName val="tav 5_2c"/>
      <sheetName val="tav 5_3a"/>
      <sheetName val="tav 5_3b"/>
      <sheetName val="tav 5_4a"/>
      <sheetName val="tav 5_4b"/>
      <sheetName val="tav 5_5a"/>
      <sheetName val="tav 5_5b"/>
      <sheetName val="tav 5_5c"/>
      <sheetName val="tav 5_6a"/>
      <sheetName val="tav 5_6b"/>
      <sheetName val="tav 5_6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glio2"/>
      <sheetName val="Legenda"/>
      <sheetName val="1995"/>
      <sheetName val="1996"/>
      <sheetName val="1997"/>
      <sheetName val="1998"/>
      <sheetName val="1999"/>
      <sheetName val="2000"/>
      <sheetName val="2001"/>
      <sheetName val="Valori pro capite (euro)"/>
      <sheetName val="precedente_2001"/>
      <sheetName val="popolazione"/>
      <sheetName val="Foglio1"/>
      <sheetName val="new_reg_00"/>
      <sheetName val="new_reg_9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rafico 1 (corto)"/>
      <sheetName val="grafico 2 e 4 (corto)"/>
      <sheetName val="Grafico 3 (corto) e 11-9 gener."/>
      <sheetName val="grafico 5 (corto)"/>
      <sheetName val="11 settembre per settori"/>
      <sheetName val="11 settembre per aree"/>
      <sheetName val="11 settembre per previsioni"/>
      <sheetName val="grafico 6 (corto)"/>
      <sheetName val="grafico 7 (corto)"/>
      <sheetName val="tab 1 conf. - graf.8 e 9 (corto"/>
      <sheetName val="tabella 3 ex13- graf.10 (corto)"/>
      <sheetName val="grafici 11 e 12 (corto)"/>
      <sheetName val="grafico ex 9 (corto)"/>
      <sheetName val="grafico ex 10"/>
      <sheetName val="grafico ex 11"/>
      <sheetName val="tabella 1 (grafici 12, 13,  14)"/>
      <sheetName val="grafici 15 e 17"/>
      <sheetName val="grafico 16"/>
      <sheetName val="tabella 2 (grafico 18)"/>
      <sheetName val="tabella 3 grafico 19"/>
      <sheetName val="tabella 4 (grafico 20)"/>
      <sheetName val="tabella 2 (corto)"/>
      <sheetName val="tabella 7 (grafico 21)"/>
      <sheetName val="tabella 5 e tabella 11"/>
      <sheetName val="tabella 8 (grafico 23)"/>
      <sheetName val="tabella 9"/>
      <sheetName val="grafico 24 grafico 25"/>
      <sheetName val="grafico 26"/>
      <sheetName val="tabella 10 - grafico 27 e 28"/>
      <sheetName val="tabella 4 (corto)"/>
      <sheetName val="tabella 14"/>
      <sheetName val="tabella 15"/>
      <sheetName val="grafico 29"/>
      <sheetName val="grafico 13 (corto)"/>
      <sheetName val="tabella 5 (corto)"/>
      <sheetName val="tabella 17 Grafico 31"/>
      <sheetName val="grafico 14 (cort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fico 1 (corto)"/>
      <sheetName val="grafico 2 e 4 (corto)"/>
      <sheetName val="Grafico 3 (corto) e 11-9 gener."/>
      <sheetName val="grafico 5 (corto)"/>
      <sheetName val="11 settembre per settori"/>
      <sheetName val="11 settembre per aree"/>
      <sheetName val="11 settembre per previsioni"/>
      <sheetName val="grafico 6 (corto)"/>
      <sheetName val="grafico 7 (corto)"/>
      <sheetName val="tab 1 conf. - graf.8 e 9 (corto"/>
      <sheetName val="tabella 3 ex13- graf.10 (corto)"/>
      <sheetName val="grafici 11 e 12 (corto)"/>
      <sheetName val="grafico ex 9 (corto)"/>
      <sheetName val="grafico ex 10"/>
      <sheetName val="grafico ex 11"/>
      <sheetName val="tabella 1 (grafici 12, 13,  14)"/>
      <sheetName val="grafici 15 e 17"/>
      <sheetName val="grafico 16"/>
      <sheetName val="tabella 2 (grafico 18)"/>
      <sheetName val="tabella 3 grafico 19"/>
      <sheetName val="tabella 4 (grafico 20)"/>
      <sheetName val="tabella 2 (corto)"/>
      <sheetName val="tabella 7 (grafico 21)"/>
      <sheetName val="tabella 5 e tabella 11"/>
      <sheetName val="tabella 8 (grafico 23)"/>
      <sheetName val="tabella 9"/>
      <sheetName val="grafico 24 grafico 25"/>
      <sheetName val="grafico 26"/>
      <sheetName val="tabella 10 - grafico 27 e 28"/>
      <sheetName val="tabella 4 (corto)"/>
      <sheetName val="tabella 14"/>
      <sheetName val="tabella 15"/>
      <sheetName val="grafico 29"/>
      <sheetName val="grafico 13 (corto)"/>
      <sheetName val="tabella 5 (corto)"/>
      <sheetName val="tabella 17 Grafico 31"/>
      <sheetName val="grafico 14 (cor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pageSetUpPr fitToPage="1"/>
  </sheetPr>
  <dimension ref="A1:S35"/>
  <sheetViews>
    <sheetView tabSelected="1" zoomScale="85" zoomScaleNormal="85" workbookViewId="0" topLeftCell="A1">
      <selection activeCell="B23" sqref="B23"/>
    </sheetView>
  </sheetViews>
  <sheetFormatPr defaultColWidth="9.140625" defaultRowHeight="12.75"/>
  <cols>
    <col min="1" max="1" width="183.8515625" style="1" customWidth="1"/>
    <col min="2" max="2" width="12.57421875" style="2" customWidth="1"/>
    <col min="3" max="16384" width="9.140625" style="2" customWidth="1"/>
  </cols>
  <sheetData>
    <row r="1" ht="13.5" customHeight="1">
      <c r="A1" s="3" t="s">
        <v>0</v>
      </c>
    </row>
    <row r="2" ht="2.25" customHeight="1">
      <c r="A2" s="4"/>
    </row>
    <row r="3" s="6" customFormat="1" ht="21" customHeight="1">
      <c r="A3" s="5" t="s">
        <v>1</v>
      </c>
    </row>
    <row r="4" s="8" customFormat="1" ht="21" customHeight="1">
      <c r="A4" s="7" t="s">
        <v>2</v>
      </c>
    </row>
    <row r="5" s="6" customFormat="1" ht="21" customHeight="1">
      <c r="A5" s="5" t="s">
        <v>3</v>
      </c>
    </row>
    <row r="6" s="6" customFormat="1" ht="21" customHeight="1">
      <c r="A6" s="7" t="s">
        <v>4</v>
      </c>
    </row>
    <row r="7" s="6" customFormat="1" ht="21" customHeight="1">
      <c r="A7" s="5" t="s">
        <v>5</v>
      </c>
    </row>
    <row r="8" s="6" customFormat="1" ht="21" customHeight="1">
      <c r="A8" s="7" t="s">
        <v>6</v>
      </c>
    </row>
    <row r="9" s="6" customFormat="1" ht="21" customHeight="1">
      <c r="A9" s="5" t="s">
        <v>7</v>
      </c>
    </row>
    <row r="10" s="6" customFormat="1" ht="21" customHeight="1">
      <c r="A10" s="7" t="s">
        <v>8</v>
      </c>
    </row>
    <row r="11" s="6" customFormat="1" ht="27.75" customHeight="1">
      <c r="A11" s="5" t="s">
        <v>9</v>
      </c>
    </row>
    <row r="12" s="6" customFormat="1" ht="21" customHeight="1">
      <c r="A12" s="7" t="s">
        <v>10</v>
      </c>
    </row>
    <row r="13" s="6" customFormat="1" ht="21" customHeight="1">
      <c r="A13" s="5" t="s">
        <v>11</v>
      </c>
    </row>
    <row r="14" s="6" customFormat="1" ht="21" customHeight="1">
      <c r="A14" s="7" t="s">
        <v>12</v>
      </c>
    </row>
    <row r="15" s="6" customFormat="1" ht="21" customHeight="1">
      <c r="A15" s="5" t="s">
        <v>13</v>
      </c>
    </row>
    <row r="16" ht="21" customHeight="1">
      <c r="A16" s="7" t="s">
        <v>14</v>
      </c>
    </row>
    <row r="17" s="6" customFormat="1" ht="21" customHeight="1">
      <c r="A17" s="5" t="s">
        <v>15</v>
      </c>
    </row>
    <row r="18" s="6" customFormat="1" ht="21" customHeight="1">
      <c r="A18" s="7" t="s">
        <v>16</v>
      </c>
    </row>
    <row r="19" s="6" customFormat="1" ht="21" customHeight="1">
      <c r="A19" s="5" t="s">
        <v>17</v>
      </c>
    </row>
    <row r="20" s="6" customFormat="1" ht="21" customHeight="1">
      <c r="A20" s="7" t="s">
        <v>18</v>
      </c>
    </row>
    <row r="21" spans="1:19" s="9" customFormat="1" ht="21" customHeight="1">
      <c r="A21" s="5" t="s">
        <v>19</v>
      </c>
      <c r="B21" s="6"/>
      <c r="C21" s="6"/>
      <c r="D21" s="6"/>
      <c r="E21" s="6"/>
      <c r="F21" s="6"/>
      <c r="G21" s="6"/>
      <c r="H21" s="6"/>
      <c r="I21" s="6"/>
      <c r="J21" s="6"/>
      <c r="K21" s="6"/>
      <c r="L21" s="6"/>
      <c r="M21" s="6"/>
      <c r="N21" s="6"/>
      <c r="O21" s="6"/>
      <c r="P21" s="6"/>
      <c r="Q21" s="6"/>
      <c r="R21" s="6"/>
      <c r="S21" s="6"/>
    </row>
    <row r="22" s="6" customFormat="1" ht="21" customHeight="1">
      <c r="A22" s="7" t="s">
        <v>20</v>
      </c>
    </row>
    <row r="23" s="6" customFormat="1" ht="21" customHeight="1">
      <c r="A23" s="5" t="s">
        <v>21</v>
      </c>
    </row>
    <row r="24" s="6" customFormat="1" ht="21" customHeight="1">
      <c r="A24" s="7" t="s">
        <v>22</v>
      </c>
    </row>
    <row r="25" s="6" customFormat="1" ht="21" customHeight="1">
      <c r="A25" s="5" t="s">
        <v>23</v>
      </c>
    </row>
    <row r="26" s="6" customFormat="1" ht="21" customHeight="1">
      <c r="A26" s="7" t="s">
        <v>24</v>
      </c>
    </row>
    <row r="27" s="6" customFormat="1" ht="21" customHeight="1">
      <c r="A27" s="5" t="s">
        <v>25</v>
      </c>
    </row>
    <row r="28" s="6" customFormat="1" ht="21" customHeight="1">
      <c r="A28" s="7" t="s">
        <v>26</v>
      </c>
    </row>
    <row r="29" s="6" customFormat="1" ht="21" customHeight="1">
      <c r="A29" s="5" t="s">
        <v>27</v>
      </c>
    </row>
    <row r="30" s="6" customFormat="1" ht="24.75" customHeight="1">
      <c r="A30" s="7" t="s">
        <v>28</v>
      </c>
    </row>
    <row r="31" s="6" customFormat="1" ht="21" customHeight="1">
      <c r="A31" s="5" t="s">
        <v>29</v>
      </c>
    </row>
    <row r="32" s="6" customFormat="1" ht="21" customHeight="1">
      <c r="A32" s="7" t="s">
        <v>30</v>
      </c>
    </row>
    <row r="33" s="6" customFormat="1" ht="21" customHeight="1">
      <c r="A33" s="5" t="s">
        <v>31</v>
      </c>
    </row>
    <row r="34" ht="21" customHeight="1">
      <c r="A34" s="10" t="s">
        <v>32</v>
      </c>
    </row>
    <row r="35" spans="1:19" s="9" customFormat="1" ht="14.25" customHeight="1">
      <c r="A35" s="1"/>
      <c r="B35" s="6"/>
      <c r="C35" s="6"/>
      <c r="D35" s="6"/>
      <c r="E35" s="6"/>
      <c r="F35" s="6"/>
      <c r="G35" s="6"/>
      <c r="H35" s="6"/>
      <c r="I35" s="6"/>
      <c r="J35" s="6"/>
      <c r="K35" s="6"/>
      <c r="L35" s="6"/>
      <c r="M35" s="6"/>
      <c r="N35" s="6"/>
      <c r="O35" s="6"/>
      <c r="P35" s="6"/>
      <c r="Q35" s="6"/>
      <c r="R35" s="6"/>
      <c r="S35" s="6"/>
    </row>
  </sheetData>
  <sheetProtection selectLockedCells="1" selectUnlockedCells="1"/>
  <hyperlinks>
    <hyperlink ref="A3" location="'Tavola 1'!A1" display="Tavola 1 - Comuni per ripartizioni geografiche italiane e per provincia toscana al 01/01, anni 2013-2021."/>
    <hyperlink ref="A4" location="'Tavola 2'!A1" display="Tavola 2 - Superficie, popolazione e densità di popolazione per provincia al 31.12.2020. Toscana, anni 2013-2020."/>
    <hyperlink ref="A5" location="'Tavola 3'!A1" display="Tavola 3 – Comuni, superficie territoriale, popolazione residente e densità di popolazione per grado di urbanizzazione dei comuni per ripartizione geografica nel 2019. Toscana, anni 2014-2019.  "/>
    <hyperlink ref="A6" location="'Tavola 4'!A1" display="Tavola 4 – Comuni, superficie territoriale, popolazione residente e densità di popolazione per classe di ampiezza demografica per ripartizione geografica nel 2019. Toscana, anni 2015 – 2019."/>
    <hyperlink ref="A7" location="'Tavola 5'!A1" display="Tavola 5 - Comuni per provincia e zona altimetrica al 31.12.2020."/>
    <hyperlink ref="A8" location="'Tavola 6'!A1" display="Tavola 6 - Popolazione per zona altimetrica e provincia al 31.12.2020. Toscana, anni 2012-2020."/>
    <hyperlink ref="A9" location="'Tavola 7'!A1" display="Tavola 7 - Zone sismiche: comuni e relativa popolazione per provincia al 31.12.2020."/>
    <hyperlink ref="A10" location="'Tavola 8'!A1" display="Tavola 8 - Classificazione comunale per zona e fascia altimetrica, zona sismica e rischio sismico, perimetro e area comunale, popolazione, densità di popolazione e grado di urbanizzazione. Toscana - anno 2018."/>
    <hyperlink ref="A11" location="'Tavola 9'!A1" display="Tavola 9 - Rete Natura 2000: numero, estensione e percentuale delle ZPS, dei SIC, delle ZSC e dei siti di tipo C (SIC-ZSC coincidenti con ZPS). Toscana, Italia - maggio 2017 - dicembre 2020."/>
    <hyperlink ref="A12" location="'Tavola 10'!A1" display="Tavola 10 - Incendi forestali e superficie forestale percorsa dal fuoco per tipologia. Toscana anni 2015-2019, ripartizione geografica e provincia toscana nel 2019."/>
    <hyperlink ref="A13" location="'Tavola 11'!A1" display="Tavola 11 - Eventi sismici con magnitudo uguale o superiore a 2.0 e a 3.0 per provincia di risentimento della Toscana, anni 2016-2020"/>
    <hyperlink ref="A14" location="'Tavola 12'!A1" display="Tavola 12 - Volumi di acqua ad uso potabile per ripartizione geografica nel 2018. Toscana - anni 2005, 2008, 2012, 2015 e 2018."/>
    <hyperlink ref="A15" location="'Tavola origine acqua '!A1" display="Tavola 13 - Volume di acqua prelevata per uso potabile per territorio nel 2018. Toscana - anni 2008, 2012, 2015, 2018"/>
    <hyperlink ref="A16" location="'Tavola 14 '!A1" display="Tavola 14 - Qualità delle acque superficiali destinate alla produzione di acqua potabile per provincia toscana - anni 2017-2019 e 2018-2020."/>
    <hyperlink ref="A17" location="'Tavola 15'!A1" display="Tavola 15 - Famiglie che denunciano irregolarità nell'erogazione dell'acqua per Toscana e ripartizione geografica, anni 1995-2020."/>
    <hyperlink ref="A18" location="'Tavola 16'!A1" display="Tavola 16 - Coste marine balneabili per regione e ripartizione geografica, anni 2013-2019"/>
    <hyperlink ref="A19" location="'Tavola 17'!A1" display="Tavola 17 - Consumi di energia elettrica per categoria di utilizzatori e per provincia. Toscana, Italia - anno 2019 e 2020."/>
    <hyperlink ref="A20" location="'Tavola 18'!A1" display="Tavola 18 - Consumi di energia elettrica per settore merceologico e tipo di attività. Toscana, Centro e Italia - anni 2019-2020."/>
    <hyperlink ref="A21" location="'Tavola 19'!A1" display="Tavola 19 - Consumi annuali pro-capite di energia elettrica per Toscana, Centro e Italia - anni 1988 – 2020."/>
    <hyperlink ref="A23" location="'Tavola 21'!A1" display="Tavola 21 - Bilancio di energia elettrica in Toscana e in Italia, anno 2019 e 2020."/>
    <hyperlink ref="A24" location="'Tavola 22'!A1" display="Tavola 22 - Famiglie molto o abbastanza soddisfatte per alcuni fattori di qualità del servizio di fornitura di energia elettrica per ripartizioni geografiche negli anni 2019-2020 e in Toscana negli anni 2016-2020."/>
    <hyperlink ref="A25" location="'Tavola 23'!A1" display="Tavola 23 - Rifiuti urbani totali, indifferenziati e differenziati prodotti. Toscana, anni 2011 – 2020."/>
    <hyperlink ref="A26" location="'Tavola 24'!A1" display="Tavola 24 - Rifiuti urbani totali, indifferenziati e differenziati prodotti, percentuale di raccolta differenziata e rifiuti urbani pro-capite per provincia in Toscana nel 2020."/>
    <hyperlink ref="A27" location="'Tavola 25'!A1" display="Tavola 25 - Raccolta differenziata dei rifiuti urbani per frazione merceologica e ripartizione geografica nel 2020."/>
    <hyperlink ref="A28" location="'Tavola 26'!A1" display="Tavola 26 - Produzione rifiuti speciali pericolosi, non pericolosi e totali per ripartizione geografica nel 2019 e in Toscana anni 2015-2019."/>
    <hyperlink ref="A29" location="'Tavola 27'!A1" display="Tavola 27 - Gestione dei rifiuti speciali pericolosi e non pericolosi per tipologia di operazioni e ripartizione geografica nel 2019 e in Toscana negli anni 2015-2019."/>
    <hyperlink ref="A30" location="'Tavola 28'!A1" display="Tavola 28 - Persone di 14 anni e oltre che esprimono preoccupazione per alcuni problemi ambientali per ripartizione geografica nel 2019 e in Toscana anni 2015-2019."/>
    <hyperlink ref="A31" location="'Tavola 29'!A1" display="Tavola 29 - Siti di attività di cave e miniere per ripartizione geografica negli anni 2018-2019 e in Toscana anni 2015-2019."/>
    <hyperlink ref="A32" location="'Tavola 30'!A1" display="Tavola 30 - Attività estrattiva di risorse minerali in cava per materiale per Toscana, anni 2015-2019, e ripartizione geografica, anni 2018 e 2019."/>
    <hyperlink ref="A33" location="'Tavola 31'!A1" display="Tavola 31 - Estrazioni di acque minerali utilizzate a fini di produzione per ripartizione geografica e Toscana - anni 2015-2019."/>
    <hyperlink ref="A34" location="'Tavola 32'!Area_stampa" display="Tavola 32 - Famiglie molto o abbastanza soddisfatte per alcuni fattori di qualità del servizio di fornitura di gas per ripartizioni geografiche negli anni 2019-2020 e in Toscana anni 2016-2020."/>
  </hyperlinks>
  <printOptions horizontalCentered="1"/>
  <pageMargins left="0.25" right="0.25" top="0.30972222222222223" bottom="0.2" header="0.5118055555555555" footer="0.511805555555555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42"/>
  </sheetPr>
  <dimension ref="A1:U286"/>
  <sheetViews>
    <sheetView zoomScaleSheetLayoutView="100" workbookViewId="0" topLeftCell="A1">
      <selection activeCell="U9" sqref="U9"/>
    </sheetView>
  </sheetViews>
  <sheetFormatPr defaultColWidth="9.140625" defaultRowHeight="12.75"/>
  <cols>
    <col min="1" max="1" width="11.00390625" style="2" customWidth="1"/>
    <col min="2" max="2" width="19.57421875" style="2" customWidth="1"/>
    <col min="3" max="3" width="7.00390625" style="50" customWidth="1"/>
    <col min="4" max="4" width="7.7109375" style="50" customWidth="1"/>
    <col min="5" max="5" width="11.140625" style="2" customWidth="1"/>
    <col min="6" max="6" width="5.8515625" style="2" customWidth="1"/>
    <col min="7" max="8" width="6.421875" style="2" customWidth="1"/>
    <col min="9" max="9" width="7.28125" style="2" customWidth="1"/>
    <col min="10" max="12" width="8.140625" style="2" customWidth="1"/>
    <col min="13" max="13" width="5.8515625" style="2" customWidth="1"/>
    <col min="14" max="14" width="6.00390625" style="2" customWidth="1"/>
    <col min="15" max="15" width="8.8515625" style="2" customWidth="1"/>
    <col min="16" max="16" width="7.00390625" style="2" customWidth="1"/>
    <col min="17" max="18" width="11.140625" style="2" customWidth="1"/>
    <col min="19" max="19" width="14.28125" style="151" customWidth="1"/>
    <col min="20" max="20" width="1.57421875" style="2" customWidth="1"/>
    <col min="21" max="16384" width="9.140625" style="2" customWidth="1"/>
  </cols>
  <sheetData>
    <row r="1" spans="1:21" ht="36.75" customHeight="1">
      <c r="A1" s="72" t="s">
        <v>141</v>
      </c>
      <c r="B1" s="72"/>
      <c r="C1" s="72"/>
      <c r="D1" s="72"/>
      <c r="E1" s="72"/>
      <c r="F1" s="72"/>
      <c r="G1" s="72"/>
      <c r="H1" s="72"/>
      <c r="I1" s="72"/>
      <c r="J1" s="72"/>
      <c r="K1" s="72"/>
      <c r="L1" s="72"/>
      <c r="M1" s="72"/>
      <c r="N1" s="72"/>
      <c r="O1" s="72"/>
      <c r="P1" s="72"/>
      <c r="Q1" s="72"/>
      <c r="R1" s="72"/>
      <c r="S1" s="72"/>
      <c r="T1" s="20"/>
      <c r="U1" s="20" t="s">
        <v>49</v>
      </c>
    </row>
    <row r="2" spans="1:19" ht="25.5" customHeight="1">
      <c r="A2" s="152" t="s">
        <v>62</v>
      </c>
      <c r="B2" s="99" t="s">
        <v>142</v>
      </c>
      <c r="C2" s="27" t="s">
        <v>143</v>
      </c>
      <c r="D2" s="27" t="s">
        <v>144</v>
      </c>
      <c r="E2" s="27" t="s">
        <v>145</v>
      </c>
      <c r="F2" s="153" t="s">
        <v>146</v>
      </c>
      <c r="G2" s="153"/>
      <c r="H2" s="153"/>
      <c r="I2" s="153"/>
      <c r="J2" s="153"/>
      <c r="K2" s="153"/>
      <c r="L2" s="153"/>
      <c r="M2" s="153"/>
      <c r="N2" s="153"/>
      <c r="O2" s="27" t="s">
        <v>147</v>
      </c>
      <c r="P2" s="27" t="s">
        <v>148</v>
      </c>
      <c r="Q2" s="97" t="s">
        <v>149</v>
      </c>
      <c r="R2" s="97" t="s">
        <v>150</v>
      </c>
      <c r="S2" s="154" t="s">
        <v>151</v>
      </c>
    </row>
    <row r="3" spans="1:20" ht="24.75" customHeight="1">
      <c r="A3" s="152"/>
      <c r="B3" s="99"/>
      <c r="C3" s="27"/>
      <c r="D3" s="27"/>
      <c r="E3" s="27"/>
      <c r="F3" s="27" t="s">
        <v>152</v>
      </c>
      <c r="G3" s="27" t="s">
        <v>153</v>
      </c>
      <c r="H3" s="27" t="s">
        <v>154</v>
      </c>
      <c r="I3" s="155" t="s">
        <v>155</v>
      </c>
      <c r="J3" s="155" t="s">
        <v>156</v>
      </c>
      <c r="K3" s="155" t="s">
        <v>157</v>
      </c>
      <c r="L3" s="155" t="s">
        <v>158</v>
      </c>
      <c r="M3" s="155" t="s">
        <v>159</v>
      </c>
      <c r="N3" s="155" t="s">
        <v>160</v>
      </c>
      <c r="O3" s="27"/>
      <c r="P3" s="27"/>
      <c r="Q3" s="97"/>
      <c r="R3" s="97"/>
      <c r="S3" s="154"/>
      <c r="T3" s="156"/>
    </row>
    <row r="4" spans="1:20" ht="12.75">
      <c r="A4" s="38" t="s">
        <v>63</v>
      </c>
      <c r="B4" s="157" t="s">
        <v>161</v>
      </c>
      <c r="C4" s="98">
        <v>2</v>
      </c>
      <c r="D4" s="98">
        <v>4</v>
      </c>
      <c r="E4" s="158" t="s">
        <v>123</v>
      </c>
      <c r="F4" s="159">
        <v>0</v>
      </c>
      <c r="G4" s="160">
        <v>82.27</v>
      </c>
      <c r="H4" s="160">
        <v>15.4</v>
      </c>
      <c r="I4" s="161">
        <v>1.85</v>
      </c>
      <c r="J4" s="161">
        <v>0.47</v>
      </c>
      <c r="K4" s="162">
        <v>0</v>
      </c>
      <c r="L4" s="162">
        <v>0</v>
      </c>
      <c r="M4" s="162">
        <v>0</v>
      </c>
      <c r="N4" s="161">
        <v>100</v>
      </c>
      <c r="O4" s="163">
        <v>68.18</v>
      </c>
      <c r="P4" s="163">
        <v>130.92</v>
      </c>
      <c r="Q4" s="164">
        <v>5536</v>
      </c>
      <c r="R4" s="165">
        <v>42.28536510846319</v>
      </c>
      <c r="S4" s="83" t="s">
        <v>92</v>
      </c>
      <c r="T4" s="166"/>
    </row>
    <row r="5" spans="1:20" ht="12.75">
      <c r="A5" s="38" t="s">
        <v>63</v>
      </c>
      <c r="B5" s="157" t="s">
        <v>63</v>
      </c>
      <c r="C5" s="98">
        <v>2</v>
      </c>
      <c r="D5" s="98">
        <v>4</v>
      </c>
      <c r="E5" s="158" t="s">
        <v>123</v>
      </c>
      <c r="F5" s="160">
        <v>40.59</v>
      </c>
      <c r="G5" s="160">
        <v>39.05</v>
      </c>
      <c r="H5" s="160">
        <v>19.26</v>
      </c>
      <c r="I5" s="161">
        <v>1.1</v>
      </c>
      <c r="J5" s="161">
        <v>0</v>
      </c>
      <c r="K5" s="162">
        <v>0</v>
      </c>
      <c r="L5" s="162">
        <v>0</v>
      </c>
      <c r="M5" s="162">
        <v>0</v>
      </c>
      <c r="N5" s="161">
        <v>100</v>
      </c>
      <c r="O5" s="163">
        <v>120.2</v>
      </c>
      <c r="P5" s="163">
        <v>384.7</v>
      </c>
      <c r="Q5" s="164">
        <v>99419</v>
      </c>
      <c r="R5" s="165">
        <v>258.43254484013517</v>
      </c>
      <c r="S5" s="83" t="s">
        <v>90</v>
      </c>
      <c r="T5" s="166"/>
    </row>
    <row r="6" spans="1:20" ht="12.75">
      <c r="A6" s="38" t="s">
        <v>63</v>
      </c>
      <c r="B6" s="157" t="s">
        <v>162</v>
      </c>
      <c r="C6" s="98">
        <v>2</v>
      </c>
      <c r="D6" s="98">
        <v>4</v>
      </c>
      <c r="E6" s="158" t="s">
        <v>122</v>
      </c>
      <c r="F6" s="162">
        <v>0</v>
      </c>
      <c r="G6" s="160">
        <v>11.65</v>
      </c>
      <c r="H6" s="160">
        <v>55.01</v>
      </c>
      <c r="I6" s="161">
        <v>32.24</v>
      </c>
      <c r="J6" s="161">
        <v>1.1</v>
      </c>
      <c r="K6" s="162">
        <v>0</v>
      </c>
      <c r="L6" s="162">
        <v>0</v>
      </c>
      <c r="M6" s="162">
        <v>0</v>
      </c>
      <c r="N6" s="161">
        <v>100</v>
      </c>
      <c r="O6" s="163">
        <v>75.72</v>
      </c>
      <c r="P6" s="163">
        <v>118.72</v>
      </c>
      <c r="Q6" s="164">
        <v>1075</v>
      </c>
      <c r="R6" s="165">
        <v>9.054919137466307</v>
      </c>
      <c r="S6" s="83" t="s">
        <v>92</v>
      </c>
      <c r="T6" s="166"/>
    </row>
    <row r="7" spans="1:20" ht="12.75">
      <c r="A7" s="38" t="s">
        <v>63</v>
      </c>
      <c r="B7" s="157" t="s">
        <v>163</v>
      </c>
      <c r="C7" s="98">
        <v>2</v>
      </c>
      <c r="D7" s="98">
        <v>4</v>
      </c>
      <c r="E7" s="158" t="s">
        <v>122</v>
      </c>
      <c r="F7" s="162">
        <v>0</v>
      </c>
      <c r="G7" s="160">
        <v>55.56</v>
      </c>
      <c r="H7" s="160">
        <v>30.01</v>
      </c>
      <c r="I7" s="161">
        <v>12.93</v>
      </c>
      <c r="J7" s="161">
        <v>1.5</v>
      </c>
      <c r="K7" s="162">
        <v>0</v>
      </c>
      <c r="L7" s="162">
        <v>0</v>
      </c>
      <c r="M7" s="162">
        <v>0</v>
      </c>
      <c r="N7" s="161">
        <v>100</v>
      </c>
      <c r="O7" s="163">
        <v>54.72</v>
      </c>
      <c r="P7" s="163">
        <v>86.51</v>
      </c>
      <c r="Q7" s="164">
        <v>12177</v>
      </c>
      <c r="R7" s="165">
        <v>140.75829383886256</v>
      </c>
      <c r="S7" s="83" t="s">
        <v>92</v>
      </c>
      <c r="T7" s="166"/>
    </row>
    <row r="8" spans="1:20" ht="12.75">
      <c r="A8" s="38" t="s">
        <v>63</v>
      </c>
      <c r="B8" s="157" t="s">
        <v>164</v>
      </c>
      <c r="C8" s="98">
        <v>3</v>
      </c>
      <c r="D8" s="98">
        <v>2</v>
      </c>
      <c r="E8" s="158" t="s">
        <v>123</v>
      </c>
      <c r="F8" s="160">
        <v>37.61</v>
      </c>
      <c r="G8" s="160">
        <v>61.39</v>
      </c>
      <c r="H8" s="160">
        <v>1</v>
      </c>
      <c r="I8" s="162">
        <v>0</v>
      </c>
      <c r="J8" s="162">
        <v>0</v>
      </c>
      <c r="K8" s="162">
        <v>0</v>
      </c>
      <c r="L8" s="162">
        <v>0</v>
      </c>
      <c r="M8" s="162">
        <v>0</v>
      </c>
      <c r="N8" s="161">
        <v>100</v>
      </c>
      <c r="O8" s="163">
        <v>56.35</v>
      </c>
      <c r="P8" s="163">
        <v>131.47</v>
      </c>
      <c r="Q8" s="164">
        <v>10087</v>
      </c>
      <c r="R8" s="165">
        <v>76.72472807484597</v>
      </c>
      <c r="S8" s="83" t="s">
        <v>92</v>
      </c>
      <c r="T8" s="166"/>
    </row>
    <row r="9" spans="1:20" ht="12.75">
      <c r="A9" s="38" t="s">
        <v>63</v>
      </c>
      <c r="B9" s="157" t="s">
        <v>165</v>
      </c>
      <c r="C9" s="98">
        <v>2</v>
      </c>
      <c r="D9" s="98">
        <v>4</v>
      </c>
      <c r="E9" s="158" t="s">
        <v>123</v>
      </c>
      <c r="F9" s="160">
        <v>29.54</v>
      </c>
      <c r="G9" s="160">
        <v>67.25</v>
      </c>
      <c r="H9" s="160">
        <v>3.22</v>
      </c>
      <c r="I9" s="162">
        <v>0</v>
      </c>
      <c r="J9" s="162">
        <v>0</v>
      </c>
      <c r="K9" s="162">
        <v>0</v>
      </c>
      <c r="L9" s="162">
        <v>0</v>
      </c>
      <c r="M9" s="162">
        <v>0</v>
      </c>
      <c r="N9" s="161">
        <v>100</v>
      </c>
      <c r="O9" s="163">
        <v>35.73</v>
      </c>
      <c r="P9" s="163">
        <v>47.56</v>
      </c>
      <c r="Q9" s="164">
        <v>5446</v>
      </c>
      <c r="R9" s="165">
        <v>114.50798990748528</v>
      </c>
      <c r="S9" s="83" t="s">
        <v>92</v>
      </c>
      <c r="T9" s="166"/>
    </row>
    <row r="10" spans="1:20" ht="12.75">
      <c r="A10" s="38" t="s">
        <v>63</v>
      </c>
      <c r="B10" s="157" t="s">
        <v>166</v>
      </c>
      <c r="C10" s="98">
        <v>2</v>
      </c>
      <c r="D10" s="98">
        <v>4</v>
      </c>
      <c r="E10" s="158" t="s">
        <v>122</v>
      </c>
      <c r="F10" s="162">
        <v>0</v>
      </c>
      <c r="G10" s="160">
        <v>37.11</v>
      </c>
      <c r="H10" s="160">
        <v>41.33</v>
      </c>
      <c r="I10" s="161">
        <v>18.41</v>
      </c>
      <c r="J10" s="161">
        <v>3.15</v>
      </c>
      <c r="K10" s="162">
        <v>0</v>
      </c>
      <c r="L10" s="162">
        <v>0</v>
      </c>
      <c r="M10" s="162">
        <v>0</v>
      </c>
      <c r="N10" s="161">
        <v>100</v>
      </c>
      <c r="O10" s="163">
        <v>38.56</v>
      </c>
      <c r="P10" s="163">
        <v>66.53</v>
      </c>
      <c r="Q10" s="164">
        <v>1406</v>
      </c>
      <c r="R10" s="165">
        <v>21.133323312791223</v>
      </c>
      <c r="S10" s="83" t="s">
        <v>92</v>
      </c>
      <c r="T10" s="166"/>
    </row>
    <row r="11" spans="1:20" ht="12.75">
      <c r="A11" s="38" t="s">
        <v>63</v>
      </c>
      <c r="B11" s="157" t="s">
        <v>167</v>
      </c>
      <c r="C11" s="98">
        <v>2</v>
      </c>
      <c r="D11" s="98">
        <v>4</v>
      </c>
      <c r="E11" s="158" t="s">
        <v>122</v>
      </c>
      <c r="F11" s="160">
        <v>2.7</v>
      </c>
      <c r="G11" s="160">
        <v>53.64</v>
      </c>
      <c r="H11" s="160">
        <v>25.59</v>
      </c>
      <c r="I11" s="161">
        <v>12.61</v>
      </c>
      <c r="J11" s="161">
        <v>5.2</v>
      </c>
      <c r="K11" s="161">
        <v>0.27</v>
      </c>
      <c r="L11" s="162">
        <v>0</v>
      </c>
      <c r="M11" s="162">
        <v>0</v>
      </c>
      <c r="N11" s="161">
        <v>100</v>
      </c>
      <c r="O11" s="163">
        <v>53.04</v>
      </c>
      <c r="P11" s="163">
        <v>56.63</v>
      </c>
      <c r="Q11" s="164">
        <v>3093</v>
      </c>
      <c r="R11" s="165">
        <v>54.617693801871795</v>
      </c>
      <c r="S11" s="83" t="s">
        <v>92</v>
      </c>
      <c r="T11" s="166"/>
    </row>
    <row r="12" spans="1:20" ht="12.75">
      <c r="A12" s="38" t="s">
        <v>63</v>
      </c>
      <c r="B12" s="157" t="s">
        <v>168</v>
      </c>
      <c r="C12" s="98">
        <v>2</v>
      </c>
      <c r="D12" s="98">
        <v>4</v>
      </c>
      <c r="E12" s="158" t="s">
        <v>122</v>
      </c>
      <c r="F12" s="162">
        <v>0</v>
      </c>
      <c r="G12" s="160">
        <v>21.57</v>
      </c>
      <c r="H12" s="160">
        <v>35.96</v>
      </c>
      <c r="I12" s="161">
        <v>29.05</v>
      </c>
      <c r="J12" s="161">
        <v>12.73</v>
      </c>
      <c r="K12" s="161">
        <v>0.69</v>
      </c>
      <c r="L12" s="162">
        <v>0</v>
      </c>
      <c r="M12" s="162">
        <v>0</v>
      </c>
      <c r="N12" s="161">
        <v>100</v>
      </c>
      <c r="O12" s="163">
        <v>52.78</v>
      </c>
      <c r="P12" s="163">
        <v>83.27</v>
      </c>
      <c r="Q12" s="164">
        <v>2667</v>
      </c>
      <c r="R12" s="165">
        <v>32.02834153957007</v>
      </c>
      <c r="S12" s="83" t="s">
        <v>92</v>
      </c>
      <c r="T12" s="166"/>
    </row>
    <row r="13" spans="1:20" ht="12.75">
      <c r="A13" s="38" t="s">
        <v>63</v>
      </c>
      <c r="B13" s="157" t="s">
        <v>169</v>
      </c>
      <c r="C13" s="98">
        <v>3</v>
      </c>
      <c r="D13" s="98">
        <v>2</v>
      </c>
      <c r="E13" s="158" t="s">
        <v>123</v>
      </c>
      <c r="F13" s="160">
        <v>41.12</v>
      </c>
      <c r="G13" s="160">
        <v>22.33</v>
      </c>
      <c r="H13" s="160">
        <v>20.32</v>
      </c>
      <c r="I13" s="161">
        <v>11.16</v>
      </c>
      <c r="J13" s="161">
        <v>4.99</v>
      </c>
      <c r="K13" s="161">
        <v>0.08</v>
      </c>
      <c r="L13" s="162">
        <v>0</v>
      </c>
      <c r="M13" s="162">
        <v>0</v>
      </c>
      <c r="N13" s="161">
        <v>100</v>
      </c>
      <c r="O13" s="163">
        <v>40.33</v>
      </c>
      <c r="P13" s="163">
        <v>55.96</v>
      </c>
      <c r="Q13" s="164">
        <v>9778</v>
      </c>
      <c r="R13" s="165">
        <v>174.73195139385274</v>
      </c>
      <c r="S13" s="83" t="s">
        <v>92</v>
      </c>
      <c r="T13" s="166"/>
    </row>
    <row r="14" spans="1:20" ht="12.75">
      <c r="A14" s="38" t="s">
        <v>63</v>
      </c>
      <c r="B14" s="157" t="s">
        <v>170</v>
      </c>
      <c r="C14" s="98">
        <v>3</v>
      </c>
      <c r="D14" s="98">
        <v>1</v>
      </c>
      <c r="E14" s="158" t="s">
        <v>123</v>
      </c>
      <c r="F14" s="160">
        <v>37.92</v>
      </c>
      <c r="G14" s="160">
        <v>46.08</v>
      </c>
      <c r="H14" s="160">
        <v>15.99</v>
      </c>
      <c r="I14" s="162">
        <v>0</v>
      </c>
      <c r="J14" s="162">
        <v>0</v>
      </c>
      <c r="K14" s="162">
        <v>0</v>
      </c>
      <c r="L14" s="162">
        <v>0</v>
      </c>
      <c r="M14" s="162">
        <v>0</v>
      </c>
      <c r="N14" s="161">
        <v>100</v>
      </c>
      <c r="O14" s="163">
        <v>26.15</v>
      </c>
      <c r="P14" s="163">
        <v>25.46</v>
      </c>
      <c r="Q14" s="164">
        <v>2147</v>
      </c>
      <c r="R14" s="165">
        <v>84.32835820895522</v>
      </c>
      <c r="S14" s="83" t="s">
        <v>92</v>
      </c>
      <c r="T14" s="166"/>
    </row>
    <row r="15" spans="1:20" ht="22.5">
      <c r="A15" s="38" t="s">
        <v>63</v>
      </c>
      <c r="B15" s="157" t="s">
        <v>171</v>
      </c>
      <c r="C15" s="98">
        <v>2</v>
      </c>
      <c r="D15" s="98">
        <v>4</v>
      </c>
      <c r="E15" s="158" t="s">
        <v>123</v>
      </c>
      <c r="F15" s="160">
        <v>58.11</v>
      </c>
      <c r="G15" s="160">
        <v>33.5</v>
      </c>
      <c r="H15" s="160">
        <v>8.39</v>
      </c>
      <c r="I15" s="162">
        <v>0</v>
      </c>
      <c r="J15" s="162">
        <v>0</v>
      </c>
      <c r="K15" s="162">
        <v>0</v>
      </c>
      <c r="L15" s="162">
        <v>0</v>
      </c>
      <c r="M15" s="162">
        <v>0</v>
      </c>
      <c r="N15" s="161">
        <v>100</v>
      </c>
      <c r="O15" s="163">
        <v>54.31</v>
      </c>
      <c r="P15" s="163">
        <v>111.58</v>
      </c>
      <c r="Q15" s="164">
        <v>13228</v>
      </c>
      <c r="R15" s="165">
        <v>118.551711776304</v>
      </c>
      <c r="S15" s="83" t="s">
        <v>91</v>
      </c>
      <c r="T15" s="166"/>
    </row>
    <row r="16" spans="1:20" ht="12.75">
      <c r="A16" s="38" t="s">
        <v>63</v>
      </c>
      <c r="B16" s="157" t="s">
        <v>172</v>
      </c>
      <c r="C16" s="98">
        <v>3</v>
      </c>
      <c r="D16" s="98">
        <v>1</v>
      </c>
      <c r="E16" s="158" t="s">
        <v>123</v>
      </c>
      <c r="F16" s="160">
        <v>50.22</v>
      </c>
      <c r="G16" s="160">
        <v>40.98</v>
      </c>
      <c r="H16" s="160">
        <v>8.8</v>
      </c>
      <c r="I16" s="162">
        <v>0</v>
      </c>
      <c r="J16" s="162">
        <v>0</v>
      </c>
      <c r="K16" s="162">
        <v>0</v>
      </c>
      <c r="L16" s="162">
        <v>0</v>
      </c>
      <c r="M16" s="162">
        <v>0</v>
      </c>
      <c r="N16" s="161">
        <v>100</v>
      </c>
      <c r="O16" s="163">
        <v>41.29</v>
      </c>
      <c r="P16" s="163">
        <v>60.87</v>
      </c>
      <c r="Q16" s="164">
        <v>9543</v>
      </c>
      <c r="R16" s="165">
        <v>156.77673730901924</v>
      </c>
      <c r="S16" s="83" t="s">
        <v>92</v>
      </c>
      <c r="T16" s="166"/>
    </row>
    <row r="17" spans="1:20" ht="12.75">
      <c r="A17" s="38" t="s">
        <v>63</v>
      </c>
      <c r="B17" s="157" t="s">
        <v>173</v>
      </c>
      <c r="C17" s="98">
        <v>2</v>
      </c>
      <c r="D17" s="98">
        <v>3</v>
      </c>
      <c r="E17" s="158" t="s">
        <v>122</v>
      </c>
      <c r="F17" s="162">
        <v>0</v>
      </c>
      <c r="G17" s="160">
        <v>36.25</v>
      </c>
      <c r="H17" s="160">
        <v>44.21</v>
      </c>
      <c r="I17" s="161">
        <v>18.7</v>
      </c>
      <c r="J17" s="161">
        <v>0.84</v>
      </c>
      <c r="K17" s="162">
        <v>0</v>
      </c>
      <c r="L17" s="162">
        <v>0</v>
      </c>
      <c r="M17" s="162">
        <v>0</v>
      </c>
      <c r="N17" s="161">
        <v>100</v>
      </c>
      <c r="O17" s="163">
        <v>20.29</v>
      </c>
      <c r="P17" s="163">
        <v>14.89</v>
      </c>
      <c r="Q17" s="164">
        <v>910</v>
      </c>
      <c r="R17" s="165">
        <v>61.114842175957016</v>
      </c>
      <c r="S17" s="83" t="s">
        <v>92</v>
      </c>
      <c r="T17" s="166"/>
    </row>
    <row r="18" spans="1:20" ht="12.75">
      <c r="A18" s="38" t="s">
        <v>63</v>
      </c>
      <c r="B18" s="157" t="s">
        <v>174</v>
      </c>
      <c r="C18" s="98">
        <v>2</v>
      </c>
      <c r="D18" s="98">
        <v>4</v>
      </c>
      <c r="E18" s="158" t="s">
        <v>122</v>
      </c>
      <c r="F18" s="162">
        <v>0</v>
      </c>
      <c r="G18" s="160">
        <v>14.11</v>
      </c>
      <c r="H18" s="160">
        <v>43.53</v>
      </c>
      <c r="I18" s="161">
        <v>41.33</v>
      </c>
      <c r="J18" s="161">
        <v>1.03</v>
      </c>
      <c r="K18" s="162">
        <v>0</v>
      </c>
      <c r="L18" s="162">
        <v>0</v>
      </c>
      <c r="M18" s="162">
        <v>0</v>
      </c>
      <c r="N18" s="161">
        <v>100</v>
      </c>
      <c r="O18" s="163">
        <v>75.02</v>
      </c>
      <c r="P18" s="163">
        <v>102.33</v>
      </c>
      <c r="Q18" s="164">
        <v>2000</v>
      </c>
      <c r="R18" s="165">
        <v>19.54461057363432</v>
      </c>
      <c r="S18" s="83" t="s">
        <v>92</v>
      </c>
      <c r="T18" s="166"/>
    </row>
    <row r="19" spans="1:20" ht="12.75">
      <c r="A19" s="38" t="s">
        <v>63</v>
      </c>
      <c r="B19" s="157" t="s">
        <v>175</v>
      </c>
      <c r="C19" s="98">
        <v>3</v>
      </c>
      <c r="D19" s="98">
        <v>3</v>
      </c>
      <c r="E19" s="158" t="s">
        <v>123</v>
      </c>
      <c r="F19" s="160">
        <v>47.21</v>
      </c>
      <c r="G19" s="160">
        <v>52.28</v>
      </c>
      <c r="H19" s="160">
        <v>0.51</v>
      </c>
      <c r="I19" s="162">
        <v>0</v>
      </c>
      <c r="J19" s="162">
        <v>0</v>
      </c>
      <c r="K19" s="162">
        <v>0</v>
      </c>
      <c r="L19" s="162">
        <v>0</v>
      </c>
      <c r="M19" s="162">
        <v>0</v>
      </c>
      <c r="N19" s="161">
        <v>100</v>
      </c>
      <c r="O19" s="163">
        <v>60.93</v>
      </c>
      <c r="P19" s="163">
        <v>100.19</v>
      </c>
      <c r="Q19" s="164">
        <v>9035</v>
      </c>
      <c r="R19" s="165">
        <v>90.17866054496457</v>
      </c>
      <c r="S19" s="83" t="s">
        <v>92</v>
      </c>
      <c r="T19" s="166"/>
    </row>
    <row r="20" spans="1:20" ht="12.75">
      <c r="A20" s="38" t="s">
        <v>63</v>
      </c>
      <c r="B20" s="157" t="s">
        <v>176</v>
      </c>
      <c r="C20" s="98">
        <v>2</v>
      </c>
      <c r="D20" s="98">
        <v>4</v>
      </c>
      <c r="E20" s="158" t="s">
        <v>123</v>
      </c>
      <c r="F20" s="160">
        <v>45.57</v>
      </c>
      <c r="G20" s="160">
        <v>33.33</v>
      </c>
      <c r="H20" s="160">
        <v>19.76</v>
      </c>
      <c r="I20" s="161">
        <v>1.34</v>
      </c>
      <c r="J20" s="162">
        <v>0</v>
      </c>
      <c r="K20" s="162">
        <v>0</v>
      </c>
      <c r="L20" s="162">
        <v>0</v>
      </c>
      <c r="M20" s="162">
        <v>0</v>
      </c>
      <c r="N20" s="161">
        <v>100</v>
      </c>
      <c r="O20" s="163">
        <v>106.59</v>
      </c>
      <c r="P20" s="163">
        <v>342.97</v>
      </c>
      <c r="Q20" s="164">
        <v>22057</v>
      </c>
      <c r="R20" s="165">
        <v>64.31174738315303</v>
      </c>
      <c r="S20" s="83" t="s">
        <v>92</v>
      </c>
      <c r="T20" s="166"/>
    </row>
    <row r="21" spans="1:20" ht="22.5">
      <c r="A21" s="38" t="s">
        <v>63</v>
      </c>
      <c r="B21" s="157" t="s">
        <v>177</v>
      </c>
      <c r="C21" s="98">
        <v>2</v>
      </c>
      <c r="D21" s="98">
        <v>4</v>
      </c>
      <c r="E21" s="158" t="s">
        <v>123</v>
      </c>
      <c r="F21" s="160">
        <v>92.15</v>
      </c>
      <c r="G21" s="160">
        <v>7.85</v>
      </c>
      <c r="H21" s="162">
        <v>0</v>
      </c>
      <c r="I21" s="162">
        <v>0</v>
      </c>
      <c r="J21" s="162">
        <v>0</v>
      </c>
      <c r="K21" s="162">
        <v>0</v>
      </c>
      <c r="L21" s="162">
        <v>0</v>
      </c>
      <c r="M21" s="162">
        <v>0</v>
      </c>
      <c r="N21" s="161">
        <v>100</v>
      </c>
      <c r="O21" s="163">
        <v>25.93</v>
      </c>
      <c r="P21" s="163">
        <v>40.77</v>
      </c>
      <c r="Q21" s="164">
        <v>9470</v>
      </c>
      <c r="R21" s="165">
        <v>232.27863625214616</v>
      </c>
      <c r="S21" s="83" t="s">
        <v>91</v>
      </c>
      <c r="T21" s="166"/>
    </row>
    <row r="22" spans="1:20" ht="12.75">
      <c r="A22" s="38" t="s">
        <v>63</v>
      </c>
      <c r="B22" s="157" t="s">
        <v>178</v>
      </c>
      <c r="C22" s="98">
        <v>3</v>
      </c>
      <c r="D22" s="98">
        <v>2</v>
      </c>
      <c r="E22" s="158" t="s">
        <v>123</v>
      </c>
      <c r="F22" s="160">
        <v>63.71</v>
      </c>
      <c r="G22" s="160">
        <v>36.04</v>
      </c>
      <c r="H22" s="160">
        <v>0.25</v>
      </c>
      <c r="I22" s="162">
        <v>0</v>
      </c>
      <c r="J22" s="162">
        <v>0</v>
      </c>
      <c r="K22" s="162">
        <v>0</v>
      </c>
      <c r="L22" s="162">
        <v>0</v>
      </c>
      <c r="M22" s="162">
        <v>0</v>
      </c>
      <c r="N22" s="161">
        <v>100</v>
      </c>
      <c r="O22" s="163">
        <v>47.56</v>
      </c>
      <c r="P22" s="163">
        <v>70.57</v>
      </c>
      <c r="Q22" s="164">
        <v>6614</v>
      </c>
      <c r="R22" s="165">
        <v>93.7225449907893</v>
      </c>
      <c r="S22" s="83" t="s">
        <v>92</v>
      </c>
      <c r="T22" s="166"/>
    </row>
    <row r="23" spans="1:20" ht="12.75">
      <c r="A23" s="38" t="s">
        <v>63</v>
      </c>
      <c r="B23" s="157" t="s">
        <v>179</v>
      </c>
      <c r="C23" s="98">
        <v>3</v>
      </c>
      <c r="D23" s="98">
        <v>2</v>
      </c>
      <c r="E23" s="158" t="s">
        <v>122</v>
      </c>
      <c r="F23" s="160">
        <v>3.55</v>
      </c>
      <c r="G23" s="160">
        <v>37.55</v>
      </c>
      <c r="H23" s="160">
        <v>33.99</v>
      </c>
      <c r="I23" s="161">
        <v>16.11</v>
      </c>
      <c r="J23" s="161">
        <v>8.42</v>
      </c>
      <c r="K23" s="161">
        <v>0.39</v>
      </c>
      <c r="L23" s="162">
        <v>0</v>
      </c>
      <c r="M23" s="162">
        <v>0</v>
      </c>
      <c r="N23" s="161">
        <v>100</v>
      </c>
      <c r="O23" s="163">
        <v>48.53</v>
      </c>
      <c r="P23" s="163">
        <v>86.52</v>
      </c>
      <c r="Q23" s="164">
        <v>5862</v>
      </c>
      <c r="R23" s="165">
        <v>67.75312066574203</v>
      </c>
      <c r="S23" s="83" t="s">
        <v>92</v>
      </c>
      <c r="T23" s="166"/>
    </row>
    <row r="24" spans="1:20" ht="12.75">
      <c r="A24" s="38" t="s">
        <v>63</v>
      </c>
      <c r="B24" s="157" t="s">
        <v>180</v>
      </c>
      <c r="C24" s="98">
        <v>3</v>
      </c>
      <c r="D24" s="98">
        <v>2</v>
      </c>
      <c r="E24" s="158" t="s">
        <v>123</v>
      </c>
      <c r="F24" s="160">
        <v>54.37</v>
      </c>
      <c r="G24" s="160">
        <v>45.63</v>
      </c>
      <c r="H24" s="162">
        <v>0</v>
      </c>
      <c r="I24" s="162">
        <v>0</v>
      </c>
      <c r="J24" s="162">
        <v>0</v>
      </c>
      <c r="K24" s="162">
        <v>0</v>
      </c>
      <c r="L24" s="162">
        <v>0</v>
      </c>
      <c r="M24" s="162">
        <v>0</v>
      </c>
      <c r="N24" s="161">
        <v>100</v>
      </c>
      <c r="O24" s="163">
        <v>35.41</v>
      </c>
      <c r="P24" s="163">
        <v>44.81</v>
      </c>
      <c r="Q24" s="164">
        <v>3554</v>
      </c>
      <c r="R24" s="165">
        <v>79.31265342557464</v>
      </c>
      <c r="S24" s="83" t="s">
        <v>92</v>
      </c>
      <c r="T24" s="166"/>
    </row>
    <row r="25" spans="1:20" ht="12.75">
      <c r="A25" s="38" t="s">
        <v>63</v>
      </c>
      <c r="B25" s="157" t="s">
        <v>181</v>
      </c>
      <c r="C25" s="98">
        <v>2</v>
      </c>
      <c r="D25" s="98">
        <v>4</v>
      </c>
      <c r="E25" s="158" t="s">
        <v>123</v>
      </c>
      <c r="F25" s="160">
        <v>94.37</v>
      </c>
      <c r="G25" s="160">
        <v>5.63</v>
      </c>
      <c r="H25" s="162">
        <v>0</v>
      </c>
      <c r="I25" s="162">
        <v>0</v>
      </c>
      <c r="J25" s="162">
        <v>0</v>
      </c>
      <c r="K25" s="162">
        <v>0</v>
      </c>
      <c r="L25" s="162">
        <v>0</v>
      </c>
      <c r="M25" s="162">
        <v>0</v>
      </c>
      <c r="N25" s="161">
        <v>100</v>
      </c>
      <c r="O25" s="163">
        <v>23.68</v>
      </c>
      <c r="P25" s="163">
        <v>23.75</v>
      </c>
      <c r="Q25" s="164">
        <v>3431</v>
      </c>
      <c r="R25" s="165">
        <v>144.46315789473684</v>
      </c>
      <c r="S25" s="83" t="s">
        <v>92</v>
      </c>
      <c r="T25" s="166"/>
    </row>
    <row r="26" spans="1:20" ht="12.75">
      <c r="A26" s="38" t="s">
        <v>63</v>
      </c>
      <c r="B26" s="157" t="s">
        <v>182</v>
      </c>
      <c r="C26" s="98">
        <v>3</v>
      </c>
      <c r="D26" s="98">
        <v>3</v>
      </c>
      <c r="E26" s="158" t="s">
        <v>123</v>
      </c>
      <c r="F26" s="160">
        <v>51.9</v>
      </c>
      <c r="G26" s="160">
        <v>47.88</v>
      </c>
      <c r="H26" s="160">
        <v>0.22</v>
      </c>
      <c r="I26" s="162">
        <v>0</v>
      </c>
      <c r="J26" s="162">
        <v>0</v>
      </c>
      <c r="K26" s="162">
        <v>0</v>
      </c>
      <c r="L26" s="162">
        <v>0</v>
      </c>
      <c r="M26" s="162">
        <v>0</v>
      </c>
      <c r="N26" s="161">
        <v>100</v>
      </c>
      <c r="O26" s="163">
        <v>58.89</v>
      </c>
      <c r="P26" s="163">
        <v>89.87</v>
      </c>
      <c r="Q26" s="164">
        <v>8675</v>
      </c>
      <c r="R26" s="165">
        <v>96.52831868254144</v>
      </c>
      <c r="S26" s="83" t="s">
        <v>92</v>
      </c>
      <c r="T26" s="166"/>
    </row>
    <row r="27" spans="1:20" ht="12.75">
      <c r="A27" s="38" t="s">
        <v>63</v>
      </c>
      <c r="B27" s="157" t="s">
        <v>183</v>
      </c>
      <c r="C27" s="98">
        <v>2</v>
      </c>
      <c r="D27" s="98">
        <v>3</v>
      </c>
      <c r="E27" s="158" t="s">
        <v>123</v>
      </c>
      <c r="F27" s="162">
        <v>0</v>
      </c>
      <c r="G27" s="160">
        <v>0.16</v>
      </c>
      <c r="H27" s="160">
        <v>28.28</v>
      </c>
      <c r="I27" s="161">
        <v>54.03</v>
      </c>
      <c r="J27" s="161">
        <v>17.53</v>
      </c>
      <c r="K27" s="162">
        <v>0</v>
      </c>
      <c r="L27" s="162">
        <v>0</v>
      </c>
      <c r="M27" s="162">
        <v>0</v>
      </c>
      <c r="N27" s="161">
        <v>100</v>
      </c>
      <c r="O27" s="163">
        <v>26.6</v>
      </c>
      <c r="P27" s="163">
        <v>25.94</v>
      </c>
      <c r="Q27" s="164">
        <v>547</v>
      </c>
      <c r="R27" s="165">
        <v>21.087124132613724</v>
      </c>
      <c r="S27" s="83" t="s">
        <v>92</v>
      </c>
      <c r="T27" s="166"/>
    </row>
    <row r="28" spans="1:20" ht="12.75">
      <c r="A28" s="38" t="s">
        <v>63</v>
      </c>
      <c r="B28" s="157" t="s">
        <v>184</v>
      </c>
      <c r="C28" s="98">
        <v>2</v>
      </c>
      <c r="D28" s="98">
        <v>3</v>
      </c>
      <c r="E28" s="158" t="s">
        <v>122</v>
      </c>
      <c r="F28" s="160">
        <v>2.82</v>
      </c>
      <c r="G28" s="160">
        <v>90.31</v>
      </c>
      <c r="H28" s="160">
        <v>6.82</v>
      </c>
      <c r="I28" s="161">
        <v>0.05</v>
      </c>
      <c r="J28" s="162">
        <v>0</v>
      </c>
      <c r="K28" s="162">
        <v>0</v>
      </c>
      <c r="L28" s="162">
        <v>0</v>
      </c>
      <c r="M28" s="162">
        <v>0</v>
      </c>
      <c r="N28" s="161">
        <v>100</v>
      </c>
      <c r="O28" s="163">
        <v>29.28</v>
      </c>
      <c r="P28" s="163">
        <v>29.42</v>
      </c>
      <c r="Q28" s="164">
        <v>1716</v>
      </c>
      <c r="R28" s="165">
        <v>58.32766825288919</v>
      </c>
      <c r="S28" s="83" t="s">
        <v>92</v>
      </c>
      <c r="T28" s="166"/>
    </row>
    <row r="29" spans="1:20" ht="22.5">
      <c r="A29" s="38" t="s">
        <v>63</v>
      </c>
      <c r="B29" s="157" t="s">
        <v>185</v>
      </c>
      <c r="C29" s="98">
        <v>3</v>
      </c>
      <c r="D29" s="98">
        <v>3</v>
      </c>
      <c r="E29" s="158" t="s">
        <v>123</v>
      </c>
      <c r="F29" s="160">
        <v>65.84</v>
      </c>
      <c r="G29" s="160">
        <v>29.86</v>
      </c>
      <c r="H29" s="160">
        <v>4.3</v>
      </c>
      <c r="I29" s="162">
        <v>0</v>
      </c>
      <c r="J29" s="162">
        <v>0</v>
      </c>
      <c r="K29" s="162">
        <v>0</v>
      </c>
      <c r="L29" s="162">
        <v>0</v>
      </c>
      <c r="M29" s="162">
        <v>0</v>
      </c>
      <c r="N29" s="161">
        <v>100</v>
      </c>
      <c r="O29" s="163">
        <v>40.9</v>
      </c>
      <c r="P29" s="163">
        <v>56.67</v>
      </c>
      <c r="Q29" s="164">
        <v>24440</v>
      </c>
      <c r="R29" s="165">
        <v>431.26874889712366</v>
      </c>
      <c r="S29" s="83" t="s">
        <v>91</v>
      </c>
      <c r="T29" s="166"/>
    </row>
    <row r="30" spans="1:20" ht="12.75">
      <c r="A30" s="38" t="s">
        <v>63</v>
      </c>
      <c r="B30" s="157" t="s">
        <v>186</v>
      </c>
      <c r="C30" s="98">
        <v>2</v>
      </c>
      <c r="D30" s="98">
        <v>3</v>
      </c>
      <c r="E30" s="158" t="s">
        <v>122</v>
      </c>
      <c r="F30" s="162">
        <v>0</v>
      </c>
      <c r="G30" s="160">
        <v>33.41</v>
      </c>
      <c r="H30" s="160">
        <v>32.4</v>
      </c>
      <c r="I30" s="161">
        <v>22.2</v>
      </c>
      <c r="J30" s="161">
        <v>11.69</v>
      </c>
      <c r="K30" s="161">
        <v>0.29</v>
      </c>
      <c r="L30" s="162">
        <v>0</v>
      </c>
      <c r="M30" s="162">
        <v>0</v>
      </c>
      <c r="N30" s="161">
        <v>100</v>
      </c>
      <c r="O30" s="163">
        <v>35.14</v>
      </c>
      <c r="P30" s="163">
        <v>36.3</v>
      </c>
      <c r="Q30" s="164">
        <v>881</v>
      </c>
      <c r="R30" s="165">
        <v>24.269972451790636</v>
      </c>
      <c r="S30" s="83" t="s">
        <v>92</v>
      </c>
      <c r="T30" s="166"/>
    </row>
    <row r="31" spans="1:20" ht="12.75">
      <c r="A31" s="38" t="s">
        <v>63</v>
      </c>
      <c r="B31" s="157" t="s">
        <v>187</v>
      </c>
      <c r="C31" s="98">
        <v>2</v>
      </c>
      <c r="D31" s="98">
        <v>4</v>
      </c>
      <c r="E31" s="158" t="s">
        <v>122</v>
      </c>
      <c r="F31" s="162">
        <v>0</v>
      </c>
      <c r="G31" s="160">
        <v>36.11</v>
      </c>
      <c r="H31" s="160">
        <v>44.68</v>
      </c>
      <c r="I31" s="161">
        <v>18.42</v>
      </c>
      <c r="J31" s="161">
        <v>0.8</v>
      </c>
      <c r="K31" s="162">
        <v>0</v>
      </c>
      <c r="L31" s="162">
        <v>0</v>
      </c>
      <c r="M31" s="162">
        <v>0</v>
      </c>
      <c r="N31" s="161">
        <v>100</v>
      </c>
      <c r="O31" s="163">
        <v>71.47</v>
      </c>
      <c r="P31" s="163">
        <v>156.1</v>
      </c>
      <c r="Q31" s="164">
        <v>3117</v>
      </c>
      <c r="R31" s="165">
        <v>19.96796925048046</v>
      </c>
      <c r="S31" s="83" t="s">
        <v>92</v>
      </c>
      <c r="T31" s="166"/>
    </row>
    <row r="32" spans="1:20" ht="12.75">
      <c r="A32" s="38" t="s">
        <v>63</v>
      </c>
      <c r="B32" s="157" t="s">
        <v>188</v>
      </c>
      <c r="C32" s="98">
        <v>2</v>
      </c>
      <c r="D32" s="98">
        <v>4</v>
      </c>
      <c r="E32" s="158" t="s">
        <v>122</v>
      </c>
      <c r="F32" s="162">
        <v>0</v>
      </c>
      <c r="G32" s="160">
        <v>47.08</v>
      </c>
      <c r="H32" s="160">
        <v>26.95</v>
      </c>
      <c r="I32" s="161">
        <v>19.57</v>
      </c>
      <c r="J32" s="161">
        <v>6.39</v>
      </c>
      <c r="K32" s="162">
        <v>0</v>
      </c>
      <c r="L32" s="162">
        <v>0</v>
      </c>
      <c r="M32" s="162">
        <v>0</v>
      </c>
      <c r="N32" s="161">
        <v>100</v>
      </c>
      <c r="O32" s="163">
        <v>85.55</v>
      </c>
      <c r="P32" s="163">
        <v>97.09</v>
      </c>
      <c r="Q32" s="164">
        <v>6153</v>
      </c>
      <c r="R32" s="165">
        <v>63.37418889689978</v>
      </c>
      <c r="S32" s="83" t="s">
        <v>92</v>
      </c>
      <c r="T32" s="166"/>
    </row>
    <row r="33" spans="1:20" ht="12.75">
      <c r="A33" s="38" t="s">
        <v>63</v>
      </c>
      <c r="B33" s="157" t="s">
        <v>189</v>
      </c>
      <c r="C33" s="98">
        <v>2</v>
      </c>
      <c r="D33" s="98">
        <v>4</v>
      </c>
      <c r="E33" s="158" t="s">
        <v>122</v>
      </c>
      <c r="F33" s="162">
        <v>0</v>
      </c>
      <c r="G33" s="160">
        <v>17.53</v>
      </c>
      <c r="H33" s="160">
        <v>44.69</v>
      </c>
      <c r="I33" s="161">
        <v>26.79</v>
      </c>
      <c r="J33" s="161">
        <v>10.17</v>
      </c>
      <c r="K33" s="161">
        <v>0.82</v>
      </c>
      <c r="L33" s="162">
        <v>0</v>
      </c>
      <c r="M33" s="162">
        <v>0</v>
      </c>
      <c r="N33" s="161">
        <v>100</v>
      </c>
      <c r="O33" s="163">
        <v>58.39</v>
      </c>
      <c r="P33" s="163">
        <v>138.24</v>
      </c>
      <c r="Q33" s="164">
        <v>5697</v>
      </c>
      <c r="R33" s="165">
        <v>41.2109375</v>
      </c>
      <c r="S33" s="83" t="s">
        <v>92</v>
      </c>
      <c r="T33" s="166"/>
    </row>
    <row r="34" spans="1:20" ht="22.5">
      <c r="A34" s="38" t="s">
        <v>63</v>
      </c>
      <c r="B34" s="157" t="s">
        <v>190</v>
      </c>
      <c r="C34" s="98">
        <v>3</v>
      </c>
      <c r="D34" s="98">
        <v>3</v>
      </c>
      <c r="E34" s="158" t="s">
        <v>123</v>
      </c>
      <c r="F34" s="160">
        <v>100</v>
      </c>
      <c r="G34" s="162">
        <v>0</v>
      </c>
      <c r="H34" s="162">
        <v>0</v>
      </c>
      <c r="I34" s="162">
        <v>0</v>
      </c>
      <c r="J34" s="162">
        <v>0</v>
      </c>
      <c r="K34" s="162">
        <v>0</v>
      </c>
      <c r="L34" s="162">
        <v>0</v>
      </c>
      <c r="M34" s="162">
        <v>0</v>
      </c>
      <c r="N34" s="161">
        <v>100</v>
      </c>
      <c r="O34" s="163">
        <v>25.42</v>
      </c>
      <c r="P34" s="163">
        <v>21.45</v>
      </c>
      <c r="Q34" s="164">
        <v>16812</v>
      </c>
      <c r="R34" s="165">
        <v>783.7762237762238</v>
      </c>
      <c r="S34" s="83" t="s">
        <v>91</v>
      </c>
      <c r="T34" s="166"/>
    </row>
    <row r="35" spans="1:20" ht="22.5">
      <c r="A35" s="38" t="s">
        <v>63</v>
      </c>
      <c r="B35" s="157" t="s">
        <v>191</v>
      </c>
      <c r="C35" s="98">
        <v>2</v>
      </c>
      <c r="D35" s="98">
        <v>4</v>
      </c>
      <c r="E35" s="158" t="s">
        <v>123</v>
      </c>
      <c r="F35" s="160">
        <v>3.17</v>
      </c>
      <c r="G35" s="160">
        <v>61.55</v>
      </c>
      <c r="H35" s="160">
        <v>24.42</v>
      </c>
      <c r="I35" s="161">
        <v>10.06</v>
      </c>
      <c r="J35" s="161">
        <v>0.8</v>
      </c>
      <c r="K35" s="162">
        <v>0</v>
      </c>
      <c r="L35" s="162">
        <v>0</v>
      </c>
      <c r="M35" s="162">
        <v>0</v>
      </c>
      <c r="N35" s="161">
        <v>100</v>
      </c>
      <c r="O35" s="163">
        <v>52.62</v>
      </c>
      <c r="P35" s="163">
        <v>91.19</v>
      </c>
      <c r="Q35" s="164">
        <v>15876</v>
      </c>
      <c r="R35" s="165">
        <v>174.0980370654677</v>
      </c>
      <c r="S35" s="83" t="s">
        <v>91</v>
      </c>
      <c r="T35" s="166"/>
    </row>
    <row r="36" spans="1:20" ht="12.75">
      <c r="A36" s="38" t="s">
        <v>63</v>
      </c>
      <c r="B36" s="157" t="s">
        <v>192</v>
      </c>
      <c r="C36" s="98">
        <v>2</v>
      </c>
      <c r="D36" s="98">
        <v>4</v>
      </c>
      <c r="E36" s="158" t="s">
        <v>122</v>
      </c>
      <c r="F36" s="162">
        <v>0</v>
      </c>
      <c r="G36" s="160">
        <v>19.94</v>
      </c>
      <c r="H36" s="160">
        <v>60.67</v>
      </c>
      <c r="I36" s="161">
        <v>19.39</v>
      </c>
      <c r="J36" s="161">
        <v>0</v>
      </c>
      <c r="K36" s="162">
        <v>0</v>
      </c>
      <c r="L36" s="162">
        <v>0</v>
      </c>
      <c r="M36" s="162">
        <v>0</v>
      </c>
      <c r="N36" s="161">
        <v>100</v>
      </c>
      <c r="O36" s="163">
        <v>67.61</v>
      </c>
      <c r="P36" s="163">
        <v>80.22</v>
      </c>
      <c r="Q36" s="164">
        <v>1309</v>
      </c>
      <c r="R36" s="165">
        <v>16.31762652705061</v>
      </c>
      <c r="S36" s="83" t="s">
        <v>92</v>
      </c>
      <c r="T36" s="166"/>
    </row>
    <row r="37" spans="1:20" ht="22.5">
      <c r="A37" s="38" t="s">
        <v>63</v>
      </c>
      <c r="B37" s="157" t="s">
        <v>193</v>
      </c>
      <c r="C37" s="98">
        <v>2</v>
      </c>
      <c r="D37" s="98">
        <v>4</v>
      </c>
      <c r="E37" s="158" t="s">
        <v>122</v>
      </c>
      <c r="F37" s="160">
        <v>6.35</v>
      </c>
      <c r="G37" s="160">
        <v>51.62</v>
      </c>
      <c r="H37" s="160">
        <v>24.73</v>
      </c>
      <c r="I37" s="161">
        <v>14.09</v>
      </c>
      <c r="J37" s="161">
        <v>3.2</v>
      </c>
      <c r="K37" s="162">
        <v>0</v>
      </c>
      <c r="L37" s="162">
        <v>0</v>
      </c>
      <c r="M37" s="162">
        <v>0</v>
      </c>
      <c r="N37" s="161">
        <v>100</v>
      </c>
      <c r="O37" s="163">
        <v>47.53</v>
      </c>
      <c r="P37" s="163">
        <v>77.84</v>
      </c>
      <c r="Q37" s="164">
        <v>6373</v>
      </c>
      <c r="R37" s="165">
        <v>81.87307297019527</v>
      </c>
      <c r="S37" s="83" t="s">
        <v>91</v>
      </c>
      <c r="T37" s="166"/>
    </row>
    <row r="38" spans="1:20" ht="12.75">
      <c r="A38" s="38" t="s">
        <v>63</v>
      </c>
      <c r="B38" s="157" t="s">
        <v>194</v>
      </c>
      <c r="C38" s="98">
        <v>2</v>
      </c>
      <c r="D38" s="98">
        <v>3</v>
      </c>
      <c r="E38" s="158" t="s">
        <v>122</v>
      </c>
      <c r="F38" s="162">
        <v>0</v>
      </c>
      <c r="G38" s="160">
        <v>39.65</v>
      </c>
      <c r="H38" s="160">
        <v>38.34</v>
      </c>
      <c r="I38" s="161">
        <v>18.65</v>
      </c>
      <c r="J38" s="161">
        <v>3.36</v>
      </c>
      <c r="K38" s="162">
        <v>0</v>
      </c>
      <c r="L38" s="162">
        <v>0</v>
      </c>
      <c r="M38" s="162">
        <v>0</v>
      </c>
      <c r="N38" s="161">
        <v>100</v>
      </c>
      <c r="O38" s="163">
        <v>38.45</v>
      </c>
      <c r="P38" s="163">
        <v>59.89</v>
      </c>
      <c r="Q38" s="164">
        <v>1026</v>
      </c>
      <c r="R38" s="165">
        <v>17.131407580564368</v>
      </c>
      <c r="S38" s="83" t="s">
        <v>92</v>
      </c>
      <c r="T38" s="166"/>
    </row>
    <row r="39" spans="1:20" ht="22.5">
      <c r="A39" s="38" t="s">
        <v>63</v>
      </c>
      <c r="B39" s="157" t="s">
        <v>195</v>
      </c>
      <c r="C39" s="98">
        <v>3</v>
      </c>
      <c r="D39" s="98">
        <v>2</v>
      </c>
      <c r="E39" s="158" t="s">
        <v>123</v>
      </c>
      <c r="F39" s="160">
        <v>99.13</v>
      </c>
      <c r="G39" s="160">
        <v>0.87</v>
      </c>
      <c r="H39" s="162">
        <v>0</v>
      </c>
      <c r="I39" s="162">
        <v>0</v>
      </c>
      <c r="J39" s="162">
        <v>0</v>
      </c>
      <c r="K39" s="162">
        <v>0</v>
      </c>
      <c r="L39" s="162">
        <v>0</v>
      </c>
      <c r="M39" s="162">
        <v>0</v>
      </c>
      <c r="N39" s="161">
        <v>100</v>
      </c>
      <c r="O39" s="163">
        <v>50.63</v>
      </c>
      <c r="P39" s="163">
        <v>85.88</v>
      </c>
      <c r="Q39" s="164">
        <v>12292</v>
      </c>
      <c r="R39" s="165">
        <v>143.1299487657196</v>
      </c>
      <c r="S39" s="83" t="s">
        <v>91</v>
      </c>
      <c r="T39" s="50"/>
    </row>
    <row r="40" spans="1:20" ht="22.5">
      <c r="A40" s="38" t="s">
        <v>64</v>
      </c>
      <c r="B40" s="157" t="s">
        <v>196</v>
      </c>
      <c r="C40" s="98">
        <v>3</v>
      </c>
      <c r="D40" s="98">
        <v>3</v>
      </c>
      <c r="E40" s="158" t="s">
        <v>123</v>
      </c>
      <c r="F40" s="160">
        <v>73.58</v>
      </c>
      <c r="G40" s="160">
        <v>26.42</v>
      </c>
      <c r="H40" s="162">
        <v>0</v>
      </c>
      <c r="I40" s="162">
        <v>0</v>
      </c>
      <c r="J40" s="162">
        <v>0</v>
      </c>
      <c r="K40" s="162">
        <v>0</v>
      </c>
      <c r="L40" s="162">
        <v>0</v>
      </c>
      <c r="M40" s="162">
        <v>0</v>
      </c>
      <c r="N40" s="161">
        <v>100</v>
      </c>
      <c r="O40" s="163">
        <v>51.59</v>
      </c>
      <c r="P40" s="163">
        <v>74.1</v>
      </c>
      <c r="Q40" s="164">
        <v>25483</v>
      </c>
      <c r="R40" s="165">
        <v>343.90013495276656</v>
      </c>
      <c r="S40" s="83" t="s">
        <v>91</v>
      </c>
      <c r="T40" s="50"/>
    </row>
    <row r="41" spans="1:20" ht="22.5">
      <c r="A41" s="38" t="s">
        <v>64</v>
      </c>
      <c r="B41" s="157" t="s">
        <v>197</v>
      </c>
      <c r="C41" s="98">
        <v>2</v>
      </c>
      <c r="D41" s="98">
        <v>4</v>
      </c>
      <c r="E41" s="158" t="s">
        <v>123</v>
      </c>
      <c r="F41" s="161">
        <v>20.88</v>
      </c>
      <c r="G41" s="161">
        <v>58.63</v>
      </c>
      <c r="H41" s="161">
        <v>19.13</v>
      </c>
      <c r="I41" s="161">
        <v>1.36</v>
      </c>
      <c r="J41" s="162">
        <v>0</v>
      </c>
      <c r="K41" s="162">
        <v>0</v>
      </c>
      <c r="L41" s="162">
        <v>0</v>
      </c>
      <c r="M41" s="162">
        <v>0</v>
      </c>
      <c r="N41" s="161">
        <v>100</v>
      </c>
      <c r="O41" s="165">
        <v>71.55</v>
      </c>
      <c r="P41" s="165">
        <v>133.29</v>
      </c>
      <c r="Q41" s="164">
        <v>10924</v>
      </c>
      <c r="R41" s="165">
        <v>81.95663590666967</v>
      </c>
      <c r="S41" s="83" t="s">
        <v>91</v>
      </c>
      <c r="T41" s="50"/>
    </row>
    <row r="42" spans="1:20" ht="12.75">
      <c r="A42" s="38" t="s">
        <v>64</v>
      </c>
      <c r="B42" s="157" t="s">
        <v>198</v>
      </c>
      <c r="C42" s="98">
        <v>3</v>
      </c>
      <c r="D42" s="98">
        <v>2</v>
      </c>
      <c r="E42" s="158" t="s">
        <v>123</v>
      </c>
      <c r="F42" s="161">
        <v>67.52</v>
      </c>
      <c r="G42" s="161">
        <v>32.48</v>
      </c>
      <c r="H42" s="162">
        <v>0</v>
      </c>
      <c r="I42" s="162">
        <v>0</v>
      </c>
      <c r="J42" s="162">
        <v>0</v>
      </c>
      <c r="K42" s="162">
        <v>0</v>
      </c>
      <c r="L42" s="162">
        <v>0</v>
      </c>
      <c r="M42" s="162">
        <v>0</v>
      </c>
      <c r="N42" s="161">
        <v>100</v>
      </c>
      <c r="O42" s="167">
        <v>66.74</v>
      </c>
      <c r="P42" s="165">
        <v>65.98</v>
      </c>
      <c r="Q42" s="164">
        <v>4359</v>
      </c>
      <c r="R42" s="165">
        <v>66.06547438617763</v>
      </c>
      <c r="S42" s="83" t="s">
        <v>92</v>
      </c>
      <c r="T42" s="50"/>
    </row>
    <row r="43" spans="1:20" ht="22.5">
      <c r="A43" s="38" t="s">
        <v>64</v>
      </c>
      <c r="B43" s="157" t="s">
        <v>199</v>
      </c>
      <c r="C43" s="98">
        <v>2</v>
      </c>
      <c r="D43" s="98">
        <v>4</v>
      </c>
      <c r="E43" s="158" t="s">
        <v>123</v>
      </c>
      <c r="F43" s="161">
        <v>27.84</v>
      </c>
      <c r="G43" s="161">
        <v>42.37</v>
      </c>
      <c r="H43" s="161">
        <v>22.39</v>
      </c>
      <c r="I43" s="161">
        <v>7.4</v>
      </c>
      <c r="J43" s="162">
        <v>0</v>
      </c>
      <c r="K43" s="162">
        <v>0</v>
      </c>
      <c r="L43" s="162">
        <v>0</v>
      </c>
      <c r="M43" s="162">
        <v>0</v>
      </c>
      <c r="N43" s="161">
        <v>100</v>
      </c>
      <c r="O43" s="165">
        <v>80.28</v>
      </c>
      <c r="P43" s="165">
        <v>146.37</v>
      </c>
      <c r="Q43" s="164">
        <v>18419</v>
      </c>
      <c r="R43" s="165">
        <v>125.8386281341805</v>
      </c>
      <c r="S43" s="83" t="s">
        <v>91</v>
      </c>
      <c r="T43" s="50"/>
    </row>
    <row r="44" spans="1:20" ht="22.5">
      <c r="A44" s="38" t="s">
        <v>64</v>
      </c>
      <c r="B44" s="157" t="s">
        <v>200</v>
      </c>
      <c r="C44" s="98">
        <v>3</v>
      </c>
      <c r="D44" s="98">
        <v>4</v>
      </c>
      <c r="E44" s="158" t="s">
        <v>123</v>
      </c>
      <c r="F44" s="161">
        <v>50.73</v>
      </c>
      <c r="G44" s="161">
        <v>41.27</v>
      </c>
      <c r="H44" s="161">
        <v>7.89</v>
      </c>
      <c r="I44" s="161">
        <v>0.11</v>
      </c>
      <c r="J44" s="162">
        <v>0</v>
      </c>
      <c r="K44" s="162">
        <v>0</v>
      </c>
      <c r="L44" s="162">
        <v>0</v>
      </c>
      <c r="M44" s="162">
        <v>0</v>
      </c>
      <c r="N44" s="161">
        <v>100</v>
      </c>
      <c r="O44" s="165">
        <v>47.43</v>
      </c>
      <c r="P44" s="165">
        <v>76.97</v>
      </c>
      <c r="Q44" s="164">
        <v>17914</v>
      </c>
      <c r="R44" s="165">
        <v>232.74002858256463</v>
      </c>
      <c r="S44" s="83" t="s">
        <v>91</v>
      </c>
      <c r="T44" s="50"/>
    </row>
    <row r="45" spans="1:20" ht="22.5">
      <c r="A45" s="38" t="s">
        <v>64</v>
      </c>
      <c r="B45" s="157" t="s">
        <v>201</v>
      </c>
      <c r="C45" s="98">
        <v>3</v>
      </c>
      <c r="D45" s="98">
        <v>3</v>
      </c>
      <c r="E45" s="158" t="s">
        <v>123</v>
      </c>
      <c r="F45" s="161">
        <v>100</v>
      </c>
      <c r="G45" s="162">
        <v>0</v>
      </c>
      <c r="H45" s="162">
        <v>0</v>
      </c>
      <c r="I45" s="162">
        <v>0</v>
      </c>
      <c r="J45" s="162">
        <v>0</v>
      </c>
      <c r="K45" s="162">
        <v>0</v>
      </c>
      <c r="L45" s="162">
        <v>0</v>
      </c>
      <c r="M45" s="162">
        <v>0</v>
      </c>
      <c r="N45" s="161">
        <v>100</v>
      </c>
      <c r="O45" s="165">
        <v>35.23</v>
      </c>
      <c r="P45" s="165">
        <v>28.75</v>
      </c>
      <c r="Q45" s="164">
        <v>46696</v>
      </c>
      <c r="R45" s="165">
        <v>1624.208695652174</v>
      </c>
      <c r="S45" s="83" t="s">
        <v>91</v>
      </c>
      <c r="T45" s="50"/>
    </row>
    <row r="46" spans="1:20" ht="22.5">
      <c r="A46" s="38" t="s">
        <v>64</v>
      </c>
      <c r="B46" s="157" t="s">
        <v>202</v>
      </c>
      <c r="C46" s="98">
        <v>3</v>
      </c>
      <c r="D46" s="98">
        <v>2</v>
      </c>
      <c r="E46" s="158" t="s">
        <v>123</v>
      </c>
      <c r="F46" s="161">
        <v>92.48</v>
      </c>
      <c r="G46" s="161">
        <v>7.52</v>
      </c>
      <c r="H46" s="162">
        <v>0</v>
      </c>
      <c r="I46" s="162">
        <v>0</v>
      </c>
      <c r="J46" s="162">
        <v>0</v>
      </c>
      <c r="K46" s="162">
        <v>0</v>
      </c>
      <c r="L46" s="162">
        <v>0</v>
      </c>
      <c r="M46" s="162">
        <v>0</v>
      </c>
      <c r="N46" s="161">
        <v>100</v>
      </c>
      <c r="O46" s="165">
        <v>23.23</v>
      </c>
      <c r="P46" s="165">
        <v>24.92</v>
      </c>
      <c r="Q46" s="164">
        <v>7782</v>
      </c>
      <c r="R46" s="165">
        <v>312.2792937399679</v>
      </c>
      <c r="S46" s="83" t="s">
        <v>91</v>
      </c>
      <c r="T46" s="50"/>
    </row>
    <row r="47" spans="1:20" ht="22.5">
      <c r="A47" s="38" t="s">
        <v>64</v>
      </c>
      <c r="B47" s="157" t="s">
        <v>203</v>
      </c>
      <c r="C47" s="98">
        <v>3</v>
      </c>
      <c r="D47" s="98">
        <v>3</v>
      </c>
      <c r="E47" s="158" t="s">
        <v>123</v>
      </c>
      <c r="F47" s="161">
        <v>100</v>
      </c>
      <c r="G47" s="162">
        <v>0</v>
      </c>
      <c r="H47" s="162">
        <v>0</v>
      </c>
      <c r="I47" s="162">
        <v>0</v>
      </c>
      <c r="J47" s="162">
        <v>0</v>
      </c>
      <c r="K47" s="162">
        <v>0</v>
      </c>
      <c r="L47" s="162">
        <v>0</v>
      </c>
      <c r="M47" s="162">
        <v>0</v>
      </c>
      <c r="N47" s="161">
        <v>100</v>
      </c>
      <c r="O47" s="165">
        <v>47.8</v>
      </c>
      <c r="P47" s="165">
        <v>66.44</v>
      </c>
      <c r="Q47" s="164">
        <v>17283</v>
      </c>
      <c r="R47" s="165">
        <v>260.1294400963275</v>
      </c>
      <c r="S47" s="83" t="s">
        <v>91</v>
      </c>
      <c r="T47" s="50"/>
    </row>
    <row r="48" spans="1:20" ht="12.75">
      <c r="A48" s="38" t="s">
        <v>64</v>
      </c>
      <c r="B48" s="157" t="s">
        <v>204</v>
      </c>
      <c r="C48" s="98">
        <v>3</v>
      </c>
      <c r="D48" s="98">
        <v>2</v>
      </c>
      <c r="E48" s="158" t="s">
        <v>124</v>
      </c>
      <c r="F48" s="161">
        <v>100</v>
      </c>
      <c r="G48" s="162">
        <v>0</v>
      </c>
      <c r="H48" s="162">
        <v>0</v>
      </c>
      <c r="I48" s="162">
        <v>0</v>
      </c>
      <c r="J48" s="162">
        <v>0</v>
      </c>
      <c r="K48" s="162">
        <v>0</v>
      </c>
      <c r="L48" s="162">
        <v>0</v>
      </c>
      <c r="M48" s="162">
        <v>0</v>
      </c>
      <c r="N48" s="161">
        <v>100</v>
      </c>
      <c r="O48" s="165">
        <v>32.77</v>
      </c>
      <c r="P48" s="165">
        <v>49.32</v>
      </c>
      <c r="Q48" s="164">
        <v>11010</v>
      </c>
      <c r="R48" s="165">
        <v>223.2360097323601</v>
      </c>
      <c r="S48" s="83" t="s">
        <v>92</v>
      </c>
      <c r="T48" s="50"/>
    </row>
    <row r="49" spans="1:20" ht="22.5">
      <c r="A49" s="38" t="s">
        <v>64</v>
      </c>
      <c r="B49" s="157" t="s">
        <v>205</v>
      </c>
      <c r="C49" s="98">
        <v>3</v>
      </c>
      <c r="D49" s="98">
        <v>3</v>
      </c>
      <c r="E49" s="158" t="s">
        <v>123</v>
      </c>
      <c r="F49" s="161">
        <v>94.54</v>
      </c>
      <c r="G49" s="161">
        <v>5.46</v>
      </c>
      <c r="H49" s="162">
        <v>0</v>
      </c>
      <c r="I49" s="162">
        <v>0</v>
      </c>
      <c r="J49" s="162">
        <v>0</v>
      </c>
      <c r="K49" s="162">
        <v>0</v>
      </c>
      <c r="L49" s="162">
        <v>0</v>
      </c>
      <c r="M49" s="162">
        <v>0</v>
      </c>
      <c r="N49" s="161">
        <v>100</v>
      </c>
      <c r="O49" s="165">
        <v>42.6</v>
      </c>
      <c r="P49" s="165">
        <v>75.28</v>
      </c>
      <c r="Q49" s="164">
        <v>16023</v>
      </c>
      <c r="R49" s="165">
        <v>212.8453772582359</v>
      </c>
      <c r="S49" s="83" t="s">
        <v>91</v>
      </c>
      <c r="T49" s="50"/>
    </row>
    <row r="50" spans="1:20" ht="12.75">
      <c r="A50" s="38" t="s">
        <v>64</v>
      </c>
      <c r="B50" s="157" t="s">
        <v>206</v>
      </c>
      <c r="C50" s="98">
        <v>2</v>
      </c>
      <c r="D50" s="98">
        <v>4</v>
      </c>
      <c r="E50" s="158" t="s">
        <v>123</v>
      </c>
      <c r="F50" s="161">
        <v>23.04</v>
      </c>
      <c r="G50" s="161">
        <v>48.63</v>
      </c>
      <c r="H50" s="161">
        <v>18.88</v>
      </c>
      <c r="I50" s="161">
        <v>9.38</v>
      </c>
      <c r="J50" s="161">
        <v>0.08</v>
      </c>
      <c r="K50" s="162">
        <v>0</v>
      </c>
      <c r="L50" s="162">
        <v>0</v>
      </c>
      <c r="M50" s="162">
        <v>0</v>
      </c>
      <c r="N50" s="161">
        <v>100</v>
      </c>
      <c r="O50" s="165">
        <v>64.13</v>
      </c>
      <c r="P50" s="165">
        <v>61.63</v>
      </c>
      <c r="Q50" s="164">
        <v>5517</v>
      </c>
      <c r="R50" s="165">
        <v>89.51809183839039</v>
      </c>
      <c r="S50" s="83" t="s">
        <v>92</v>
      </c>
      <c r="T50" s="50"/>
    </row>
    <row r="51" spans="1:20" ht="22.5">
      <c r="A51" s="38" t="s">
        <v>64</v>
      </c>
      <c r="B51" s="157" t="s">
        <v>207</v>
      </c>
      <c r="C51" s="98">
        <v>3</v>
      </c>
      <c r="D51" s="98">
        <v>3</v>
      </c>
      <c r="E51" s="158" t="s">
        <v>124</v>
      </c>
      <c r="F51" s="161">
        <v>100</v>
      </c>
      <c r="G51" s="162">
        <v>0</v>
      </c>
      <c r="H51" s="162">
        <v>0</v>
      </c>
      <c r="I51" s="162">
        <v>0</v>
      </c>
      <c r="J51" s="162">
        <v>0</v>
      </c>
      <c r="K51" s="162">
        <v>0</v>
      </c>
      <c r="L51" s="162">
        <v>0</v>
      </c>
      <c r="M51" s="162">
        <v>0</v>
      </c>
      <c r="N51" s="161">
        <v>100</v>
      </c>
      <c r="O51" s="165">
        <v>42.43</v>
      </c>
      <c r="P51" s="165">
        <v>62.21</v>
      </c>
      <c r="Q51" s="164">
        <v>48626</v>
      </c>
      <c r="R51" s="165">
        <v>781.6428226973155</v>
      </c>
      <c r="S51" s="83" t="s">
        <v>91</v>
      </c>
      <c r="T51" s="50"/>
    </row>
    <row r="52" spans="1:20" ht="22.5">
      <c r="A52" s="38" t="s">
        <v>64</v>
      </c>
      <c r="B52" s="157" t="s">
        <v>208</v>
      </c>
      <c r="C52" s="98">
        <v>3</v>
      </c>
      <c r="D52" s="98">
        <v>4</v>
      </c>
      <c r="E52" s="158" t="s">
        <v>123</v>
      </c>
      <c r="F52" s="161">
        <v>55.71</v>
      </c>
      <c r="G52" s="161">
        <v>42.66</v>
      </c>
      <c r="H52" s="161">
        <v>1.63</v>
      </c>
      <c r="I52" s="162">
        <v>0</v>
      </c>
      <c r="J52" s="162">
        <v>0</v>
      </c>
      <c r="K52" s="162">
        <v>0</v>
      </c>
      <c r="L52" s="162">
        <v>0</v>
      </c>
      <c r="M52" s="162">
        <v>0</v>
      </c>
      <c r="N52" s="161">
        <v>100</v>
      </c>
      <c r="O52" s="165">
        <v>41.58</v>
      </c>
      <c r="P52" s="165">
        <v>42.19</v>
      </c>
      <c r="Q52" s="164">
        <v>14150</v>
      </c>
      <c r="R52" s="165">
        <v>335.3875325906613</v>
      </c>
      <c r="S52" s="83" t="s">
        <v>91</v>
      </c>
      <c r="T52" s="50"/>
    </row>
    <row r="53" spans="1:20" ht="22.5">
      <c r="A53" s="38" t="s">
        <v>64</v>
      </c>
      <c r="B53" s="157" t="s">
        <v>209</v>
      </c>
      <c r="C53" s="98">
        <v>3</v>
      </c>
      <c r="D53" s="98">
        <v>3</v>
      </c>
      <c r="E53" s="158" t="s">
        <v>123</v>
      </c>
      <c r="F53" s="161">
        <v>63.55</v>
      </c>
      <c r="G53" s="161">
        <v>30.62</v>
      </c>
      <c r="H53" s="161">
        <v>5.83</v>
      </c>
      <c r="I53" s="162">
        <v>0</v>
      </c>
      <c r="J53" s="162">
        <v>0</v>
      </c>
      <c r="K53" s="162">
        <v>0</v>
      </c>
      <c r="L53" s="162">
        <v>0</v>
      </c>
      <c r="M53" s="162">
        <v>0</v>
      </c>
      <c r="N53" s="161">
        <v>100</v>
      </c>
      <c r="O53" s="165">
        <v>55.75</v>
      </c>
      <c r="P53" s="165">
        <v>97.9</v>
      </c>
      <c r="Q53" s="164">
        <v>23460</v>
      </c>
      <c r="R53" s="165">
        <v>239.632277834525</v>
      </c>
      <c r="S53" s="83" t="s">
        <v>91</v>
      </c>
      <c r="T53" s="50"/>
    </row>
    <row r="54" spans="1:20" ht="12.75">
      <c r="A54" s="38" t="s">
        <v>64</v>
      </c>
      <c r="B54" s="157" t="s">
        <v>64</v>
      </c>
      <c r="C54" s="98">
        <v>3</v>
      </c>
      <c r="D54" s="98">
        <v>4</v>
      </c>
      <c r="E54" s="158" t="s">
        <v>123</v>
      </c>
      <c r="F54" s="161">
        <v>99.65</v>
      </c>
      <c r="G54" s="161">
        <v>0.35</v>
      </c>
      <c r="H54" s="162">
        <v>0</v>
      </c>
      <c r="I54" s="162">
        <v>0</v>
      </c>
      <c r="J54" s="162">
        <v>0</v>
      </c>
      <c r="K54" s="162">
        <v>0</v>
      </c>
      <c r="L54" s="162">
        <v>0</v>
      </c>
      <c r="M54" s="162">
        <v>0</v>
      </c>
      <c r="N54" s="161">
        <v>100</v>
      </c>
      <c r="O54" s="165">
        <v>60.2</v>
      </c>
      <c r="P54" s="165">
        <v>102.32</v>
      </c>
      <c r="Q54" s="164">
        <v>380948</v>
      </c>
      <c r="R54" s="165">
        <v>3723.103987490227</v>
      </c>
      <c r="S54" s="83" t="s">
        <v>90</v>
      </c>
      <c r="T54" s="50"/>
    </row>
    <row r="55" spans="1:20" ht="12.75">
      <c r="A55" s="38" t="s">
        <v>64</v>
      </c>
      <c r="B55" s="157" t="s">
        <v>210</v>
      </c>
      <c r="C55" s="98">
        <v>2</v>
      </c>
      <c r="D55" s="98">
        <v>4</v>
      </c>
      <c r="E55" s="158" t="s">
        <v>122</v>
      </c>
      <c r="F55" s="161">
        <v>0.4</v>
      </c>
      <c r="G55" s="161">
        <v>31.9</v>
      </c>
      <c r="H55" s="161">
        <v>51.1</v>
      </c>
      <c r="I55" s="161">
        <v>16.13</v>
      </c>
      <c r="J55" s="161">
        <v>0.47</v>
      </c>
      <c r="K55" s="162">
        <v>0</v>
      </c>
      <c r="L55" s="162">
        <v>0</v>
      </c>
      <c r="M55" s="162">
        <v>0</v>
      </c>
      <c r="N55" s="161">
        <v>100</v>
      </c>
      <c r="O55" s="165">
        <v>96.84</v>
      </c>
      <c r="P55" s="165">
        <v>271.99</v>
      </c>
      <c r="Q55" s="164">
        <v>4599</v>
      </c>
      <c r="R55" s="165">
        <v>16.90870987903967</v>
      </c>
      <c r="S55" s="83" t="s">
        <v>92</v>
      </c>
      <c r="T55" s="50"/>
    </row>
    <row r="56" spans="1:20" ht="22.5">
      <c r="A56" s="38" t="s">
        <v>64</v>
      </c>
      <c r="B56" s="157" t="s">
        <v>211</v>
      </c>
      <c r="C56" s="98">
        <v>3</v>
      </c>
      <c r="D56" s="98">
        <v>3</v>
      </c>
      <c r="E56" s="158" t="s">
        <v>124</v>
      </c>
      <c r="F56" s="161">
        <v>100</v>
      </c>
      <c r="G56" s="162">
        <v>0</v>
      </c>
      <c r="H56" s="162">
        <v>0</v>
      </c>
      <c r="I56" s="162">
        <v>0</v>
      </c>
      <c r="J56" s="162">
        <v>0</v>
      </c>
      <c r="K56" s="162">
        <v>0</v>
      </c>
      <c r="L56" s="162">
        <v>0</v>
      </c>
      <c r="M56" s="162">
        <v>0</v>
      </c>
      <c r="N56" s="161">
        <v>100</v>
      </c>
      <c r="O56" s="165">
        <v>42.45</v>
      </c>
      <c r="P56" s="165">
        <v>65.18</v>
      </c>
      <c r="Q56" s="164">
        <v>23275</v>
      </c>
      <c r="R56" s="165">
        <v>357.0880638232586</v>
      </c>
      <c r="S56" s="83" t="s">
        <v>91</v>
      </c>
      <c r="T56" s="50"/>
    </row>
    <row r="57" spans="1:20" ht="12.75">
      <c r="A57" s="38" t="s">
        <v>64</v>
      </c>
      <c r="B57" s="157" t="s">
        <v>212</v>
      </c>
      <c r="C57" s="98">
        <v>3</v>
      </c>
      <c r="D57" s="98">
        <v>2</v>
      </c>
      <c r="E57" s="158" t="s">
        <v>123</v>
      </c>
      <c r="F57" s="161">
        <v>61.96</v>
      </c>
      <c r="G57" s="161">
        <v>38</v>
      </c>
      <c r="H57" s="161">
        <v>0.04</v>
      </c>
      <c r="I57" s="162">
        <v>0</v>
      </c>
      <c r="J57" s="162">
        <v>0</v>
      </c>
      <c r="K57" s="162">
        <v>0</v>
      </c>
      <c r="L57" s="162">
        <v>0</v>
      </c>
      <c r="M57" s="162">
        <v>0</v>
      </c>
      <c r="N57" s="161">
        <v>100</v>
      </c>
      <c r="O57" s="165">
        <v>55.46</v>
      </c>
      <c r="P57" s="165">
        <v>83.15</v>
      </c>
      <c r="Q57" s="164">
        <v>4860</v>
      </c>
      <c r="R57" s="165">
        <v>58.44858689116055</v>
      </c>
      <c r="S57" s="83" t="s">
        <v>92</v>
      </c>
      <c r="T57" s="50"/>
    </row>
    <row r="58" spans="1:20" ht="12.75">
      <c r="A58" s="38" t="s">
        <v>64</v>
      </c>
      <c r="B58" s="157" t="s">
        <v>213</v>
      </c>
      <c r="C58" s="98">
        <v>3</v>
      </c>
      <c r="D58" s="98">
        <v>3</v>
      </c>
      <c r="E58" s="158" t="s">
        <v>123</v>
      </c>
      <c r="F58" s="161">
        <v>30.72</v>
      </c>
      <c r="G58" s="161">
        <v>56.7</v>
      </c>
      <c r="H58" s="161">
        <v>12.58</v>
      </c>
      <c r="I58" s="162">
        <v>0</v>
      </c>
      <c r="J58" s="162">
        <v>0</v>
      </c>
      <c r="K58" s="162">
        <v>0</v>
      </c>
      <c r="L58" s="162">
        <v>0</v>
      </c>
      <c r="M58" s="162">
        <v>0</v>
      </c>
      <c r="N58" s="161">
        <v>100</v>
      </c>
      <c r="O58" s="165">
        <v>73.08</v>
      </c>
      <c r="P58" s="165">
        <v>169.38</v>
      </c>
      <c r="Q58" s="164">
        <v>13814</v>
      </c>
      <c r="R58" s="165">
        <v>81.55626402172629</v>
      </c>
      <c r="S58" s="83" t="s">
        <v>92</v>
      </c>
      <c r="T58" s="50"/>
    </row>
    <row r="59" spans="1:20" ht="12.75">
      <c r="A59" s="38" t="s">
        <v>64</v>
      </c>
      <c r="B59" s="157" t="s">
        <v>214</v>
      </c>
      <c r="C59" s="98">
        <v>3</v>
      </c>
      <c r="D59" s="98">
        <v>3</v>
      </c>
      <c r="E59" s="158" t="s">
        <v>123</v>
      </c>
      <c r="F59" s="161">
        <v>98.88</v>
      </c>
      <c r="G59" s="161">
        <v>1.12</v>
      </c>
      <c r="H59" s="162">
        <v>0</v>
      </c>
      <c r="I59" s="162">
        <v>0</v>
      </c>
      <c r="J59" s="162">
        <v>0</v>
      </c>
      <c r="K59" s="162">
        <v>0</v>
      </c>
      <c r="L59" s="162">
        <v>0</v>
      </c>
      <c r="M59" s="162">
        <v>0</v>
      </c>
      <c r="N59" s="161">
        <v>100</v>
      </c>
      <c r="O59" s="165">
        <v>39.93</v>
      </c>
      <c r="P59" s="165">
        <v>48.72</v>
      </c>
      <c r="Q59" s="164">
        <v>14618</v>
      </c>
      <c r="R59" s="165">
        <v>300.04105090311987</v>
      </c>
      <c r="S59" s="83" t="s">
        <v>92</v>
      </c>
      <c r="T59" s="50"/>
    </row>
    <row r="60" spans="1:20" ht="22.5">
      <c r="A60" s="38" t="s">
        <v>64</v>
      </c>
      <c r="B60" s="157" t="s">
        <v>215</v>
      </c>
      <c r="C60" s="98">
        <v>3</v>
      </c>
      <c r="D60" s="98">
        <v>3</v>
      </c>
      <c r="E60" s="158" t="s">
        <v>123</v>
      </c>
      <c r="F60" s="161">
        <v>100</v>
      </c>
      <c r="G60" s="162">
        <v>0</v>
      </c>
      <c r="H60" s="162">
        <v>0</v>
      </c>
      <c r="I60" s="162">
        <v>0</v>
      </c>
      <c r="J60" s="162">
        <v>0</v>
      </c>
      <c r="K60" s="162">
        <v>0</v>
      </c>
      <c r="L60" s="162">
        <v>0</v>
      </c>
      <c r="M60" s="162">
        <v>0</v>
      </c>
      <c r="N60" s="161">
        <v>100</v>
      </c>
      <c r="O60" s="165">
        <v>32.58</v>
      </c>
      <c r="P60" s="165">
        <v>42.9</v>
      </c>
      <c r="Q60" s="164">
        <v>20308</v>
      </c>
      <c r="R60" s="165">
        <v>473.3799533799534</v>
      </c>
      <c r="S60" s="83" t="s">
        <v>91</v>
      </c>
      <c r="T60" s="50"/>
    </row>
    <row r="61" spans="1:20" ht="12.75">
      <c r="A61" s="38" t="s">
        <v>64</v>
      </c>
      <c r="B61" s="157" t="s">
        <v>216</v>
      </c>
      <c r="C61" s="98">
        <v>2</v>
      </c>
      <c r="D61" s="98">
        <v>3</v>
      </c>
      <c r="E61" s="158" t="s">
        <v>122</v>
      </c>
      <c r="F61" s="161">
        <v>2.29</v>
      </c>
      <c r="G61" s="161">
        <v>28.98</v>
      </c>
      <c r="H61" s="161">
        <v>38.7</v>
      </c>
      <c r="I61" s="161">
        <v>27.92</v>
      </c>
      <c r="J61" s="161">
        <v>2.11</v>
      </c>
      <c r="K61" s="162">
        <v>0</v>
      </c>
      <c r="L61" s="162">
        <v>0</v>
      </c>
      <c r="M61" s="162">
        <v>0</v>
      </c>
      <c r="N61" s="161">
        <v>100</v>
      </c>
      <c r="O61" s="165">
        <v>40.7</v>
      </c>
      <c r="P61" s="165">
        <v>59.29</v>
      </c>
      <c r="Q61" s="164">
        <v>1895</v>
      </c>
      <c r="R61" s="165">
        <v>31.961544948557936</v>
      </c>
      <c r="S61" s="83" t="s">
        <v>92</v>
      </c>
      <c r="T61" s="50"/>
    </row>
    <row r="62" spans="1:20" ht="12.75">
      <c r="A62" s="38" t="s">
        <v>64</v>
      </c>
      <c r="B62" s="157" t="s">
        <v>217</v>
      </c>
      <c r="C62" s="98">
        <v>2</v>
      </c>
      <c r="D62" s="98">
        <v>4</v>
      </c>
      <c r="E62" s="158" t="s">
        <v>122</v>
      </c>
      <c r="F62" s="161">
        <v>1.69</v>
      </c>
      <c r="G62" s="161">
        <v>45.92</v>
      </c>
      <c r="H62" s="161">
        <v>42.42</v>
      </c>
      <c r="I62" s="161">
        <v>9.82</v>
      </c>
      <c r="J62" s="161">
        <v>0.15</v>
      </c>
      <c r="K62" s="162">
        <v>0</v>
      </c>
      <c r="L62" s="162">
        <v>0</v>
      </c>
      <c r="M62" s="162">
        <v>0</v>
      </c>
      <c r="N62" s="161">
        <v>100</v>
      </c>
      <c r="O62" s="165">
        <v>70.9</v>
      </c>
      <c r="P62" s="165">
        <v>154.07</v>
      </c>
      <c r="Q62" s="164">
        <v>3062</v>
      </c>
      <c r="R62" s="165">
        <v>19.874083208931005</v>
      </c>
      <c r="S62" s="83" t="s">
        <v>92</v>
      </c>
      <c r="T62" s="50"/>
    </row>
    <row r="63" spans="1:20" ht="12.75">
      <c r="A63" s="38" t="s">
        <v>64</v>
      </c>
      <c r="B63" s="157" t="s">
        <v>218</v>
      </c>
      <c r="C63" s="98">
        <v>3</v>
      </c>
      <c r="D63" s="98">
        <v>2</v>
      </c>
      <c r="E63" s="158" t="s">
        <v>123</v>
      </c>
      <c r="F63" s="161">
        <v>82.88</v>
      </c>
      <c r="G63" s="161">
        <v>17.12</v>
      </c>
      <c r="H63" s="162">
        <v>0</v>
      </c>
      <c r="I63" s="162">
        <v>0</v>
      </c>
      <c r="J63" s="162">
        <v>0</v>
      </c>
      <c r="K63" s="162">
        <v>0</v>
      </c>
      <c r="L63" s="162">
        <v>0</v>
      </c>
      <c r="M63" s="162">
        <v>0</v>
      </c>
      <c r="N63" s="161">
        <v>100</v>
      </c>
      <c r="O63" s="165">
        <v>53.43</v>
      </c>
      <c r="P63" s="165">
        <v>104.76</v>
      </c>
      <c r="Q63" s="164">
        <v>3638</v>
      </c>
      <c r="R63" s="165">
        <v>34.72699503627339</v>
      </c>
      <c r="S63" s="83" t="s">
        <v>92</v>
      </c>
      <c r="T63" s="50"/>
    </row>
    <row r="64" spans="1:20" ht="22.5">
      <c r="A64" s="38" t="s">
        <v>64</v>
      </c>
      <c r="B64" s="157" t="s">
        <v>219</v>
      </c>
      <c r="C64" s="98">
        <v>3</v>
      </c>
      <c r="D64" s="98">
        <v>2</v>
      </c>
      <c r="E64" s="158" t="s">
        <v>123</v>
      </c>
      <c r="F64" s="161">
        <v>100</v>
      </c>
      <c r="G64" s="162">
        <v>0</v>
      </c>
      <c r="H64" s="162">
        <v>0</v>
      </c>
      <c r="I64" s="162">
        <v>0</v>
      </c>
      <c r="J64" s="162">
        <v>0</v>
      </c>
      <c r="K64" s="162">
        <v>0</v>
      </c>
      <c r="L64" s="162">
        <v>0</v>
      </c>
      <c r="M64" s="162">
        <v>0</v>
      </c>
      <c r="N64" s="161">
        <v>100</v>
      </c>
      <c r="O64" s="165">
        <v>37.5</v>
      </c>
      <c r="P64" s="165">
        <v>24.67</v>
      </c>
      <c r="Q64" s="164">
        <v>14247</v>
      </c>
      <c r="R64" s="165">
        <v>577.5030401297122</v>
      </c>
      <c r="S64" s="83" t="s">
        <v>91</v>
      </c>
      <c r="T64" s="50"/>
    </row>
    <row r="65" spans="1:20" ht="12.75">
      <c r="A65" s="38" t="s">
        <v>64</v>
      </c>
      <c r="B65" s="157" t="s">
        <v>220</v>
      </c>
      <c r="C65" s="98">
        <v>3</v>
      </c>
      <c r="D65" s="98">
        <v>2</v>
      </c>
      <c r="E65" s="158" t="s">
        <v>123</v>
      </c>
      <c r="F65" s="161">
        <v>96.18</v>
      </c>
      <c r="G65" s="161">
        <v>3.82</v>
      </c>
      <c r="H65" s="162">
        <v>0</v>
      </c>
      <c r="I65" s="162">
        <v>0</v>
      </c>
      <c r="J65" s="162">
        <v>0</v>
      </c>
      <c r="K65" s="162">
        <v>0</v>
      </c>
      <c r="L65" s="162">
        <v>0</v>
      </c>
      <c r="M65" s="162">
        <v>0</v>
      </c>
      <c r="N65" s="161">
        <v>100</v>
      </c>
      <c r="O65" s="165">
        <v>63.87</v>
      </c>
      <c r="P65" s="165">
        <v>124.97</v>
      </c>
      <c r="Q65" s="164">
        <v>13497</v>
      </c>
      <c r="R65" s="165">
        <v>108.00192046091063</v>
      </c>
      <c r="S65" s="83" t="s">
        <v>92</v>
      </c>
      <c r="T65" s="50"/>
    </row>
    <row r="66" spans="1:20" ht="12.75">
      <c r="A66" s="38" t="s">
        <v>64</v>
      </c>
      <c r="B66" s="157" t="s">
        <v>221</v>
      </c>
      <c r="C66" s="98">
        <v>2</v>
      </c>
      <c r="D66" s="98">
        <v>3</v>
      </c>
      <c r="E66" s="158" t="s">
        <v>122</v>
      </c>
      <c r="F66" s="162">
        <v>0</v>
      </c>
      <c r="G66" s="161">
        <v>26.55</v>
      </c>
      <c r="H66" s="161">
        <v>61.61</v>
      </c>
      <c r="I66" s="161">
        <v>11.84</v>
      </c>
      <c r="J66" s="162">
        <v>0</v>
      </c>
      <c r="K66" s="162">
        <v>0</v>
      </c>
      <c r="L66" s="162">
        <v>0</v>
      </c>
      <c r="M66" s="162">
        <v>0</v>
      </c>
      <c r="N66" s="161">
        <v>100</v>
      </c>
      <c r="O66" s="165">
        <v>51.01</v>
      </c>
      <c r="P66" s="165">
        <v>109.11</v>
      </c>
      <c r="Q66" s="164">
        <v>1141</v>
      </c>
      <c r="R66" s="165">
        <v>10.457336632755935</v>
      </c>
      <c r="S66" s="83" t="s">
        <v>92</v>
      </c>
      <c r="T66" s="50"/>
    </row>
    <row r="67" spans="1:20" ht="12.75">
      <c r="A67" s="38" t="s">
        <v>64</v>
      </c>
      <c r="B67" s="157" t="s">
        <v>222</v>
      </c>
      <c r="C67" s="98">
        <v>2</v>
      </c>
      <c r="D67" s="98">
        <v>4</v>
      </c>
      <c r="E67" s="158" t="s">
        <v>122</v>
      </c>
      <c r="F67" s="161">
        <v>27.39</v>
      </c>
      <c r="G67" s="161">
        <v>38.18</v>
      </c>
      <c r="H67" s="161">
        <v>24.89</v>
      </c>
      <c r="I67" s="161">
        <v>9.54</v>
      </c>
      <c r="J67" s="162">
        <v>0</v>
      </c>
      <c r="K67" s="162">
        <v>0</v>
      </c>
      <c r="L67" s="162">
        <v>0</v>
      </c>
      <c r="M67" s="162">
        <v>0</v>
      </c>
      <c r="N67" s="161">
        <v>100</v>
      </c>
      <c r="O67" s="165">
        <v>39.75</v>
      </c>
      <c r="P67" s="165">
        <v>54.56</v>
      </c>
      <c r="Q67" s="164">
        <v>7751</v>
      </c>
      <c r="R67" s="165">
        <v>142.06378299120234</v>
      </c>
      <c r="S67" s="83" t="s">
        <v>92</v>
      </c>
      <c r="T67" s="50"/>
    </row>
    <row r="68" spans="1:20" ht="22.5">
      <c r="A68" s="38" t="s">
        <v>64</v>
      </c>
      <c r="B68" s="157" t="s">
        <v>223</v>
      </c>
      <c r="C68" s="98">
        <v>3</v>
      </c>
      <c r="D68" s="98">
        <v>4</v>
      </c>
      <c r="E68" s="158" t="s">
        <v>123</v>
      </c>
      <c r="F68" s="161">
        <v>40.35</v>
      </c>
      <c r="G68" s="161">
        <v>48.12</v>
      </c>
      <c r="H68" s="161">
        <v>11.22</v>
      </c>
      <c r="I68" s="161">
        <v>0.3</v>
      </c>
      <c r="J68" s="162">
        <v>0</v>
      </c>
      <c r="K68" s="162">
        <v>0</v>
      </c>
      <c r="L68" s="162">
        <v>0</v>
      </c>
      <c r="M68" s="162">
        <v>0</v>
      </c>
      <c r="N68" s="161">
        <v>100</v>
      </c>
      <c r="O68" s="165">
        <v>51.23</v>
      </c>
      <c r="P68" s="165">
        <v>114.4</v>
      </c>
      <c r="Q68" s="164">
        <v>20607</v>
      </c>
      <c r="R68" s="165">
        <v>180.13111888111888</v>
      </c>
      <c r="S68" s="83" t="s">
        <v>91</v>
      </c>
      <c r="T68" s="50"/>
    </row>
    <row r="69" spans="1:20" ht="22.5">
      <c r="A69" s="38" t="s">
        <v>64</v>
      </c>
      <c r="B69" s="157" t="s">
        <v>224</v>
      </c>
      <c r="C69" s="98">
        <v>3</v>
      </c>
      <c r="D69" s="98">
        <v>4</v>
      </c>
      <c r="E69" s="158" t="s">
        <v>122</v>
      </c>
      <c r="F69" s="161">
        <v>45.28</v>
      </c>
      <c r="G69" s="161">
        <v>20.4</v>
      </c>
      <c r="H69" s="161">
        <v>14.77</v>
      </c>
      <c r="I69" s="161">
        <v>14.11</v>
      </c>
      <c r="J69" s="161">
        <v>5.41</v>
      </c>
      <c r="K69" s="161">
        <v>0.02</v>
      </c>
      <c r="L69" s="162">
        <v>0</v>
      </c>
      <c r="M69" s="162">
        <v>0</v>
      </c>
      <c r="N69" s="161">
        <v>100</v>
      </c>
      <c r="O69" s="165">
        <v>56.13</v>
      </c>
      <c r="P69" s="165">
        <v>121.68</v>
      </c>
      <c r="Q69" s="164">
        <v>16543</v>
      </c>
      <c r="R69" s="165">
        <v>135.95496383957922</v>
      </c>
      <c r="S69" s="83" t="s">
        <v>91</v>
      </c>
      <c r="T69" s="50"/>
    </row>
    <row r="70" spans="1:20" ht="12.75">
      <c r="A70" s="38" t="s">
        <v>64</v>
      </c>
      <c r="B70" s="157" t="s">
        <v>225</v>
      </c>
      <c r="C70" s="98">
        <v>3</v>
      </c>
      <c r="D70" s="98">
        <v>2</v>
      </c>
      <c r="E70" s="158" t="s">
        <v>123</v>
      </c>
      <c r="F70" s="161">
        <v>60.37</v>
      </c>
      <c r="G70" s="161">
        <v>37.08</v>
      </c>
      <c r="H70" s="161">
        <v>2.56</v>
      </c>
      <c r="I70" s="162">
        <v>0</v>
      </c>
      <c r="J70" s="162">
        <v>0</v>
      </c>
      <c r="K70" s="162">
        <v>0</v>
      </c>
      <c r="L70" s="162">
        <v>0</v>
      </c>
      <c r="M70" s="162">
        <v>0</v>
      </c>
      <c r="N70" s="161">
        <v>100</v>
      </c>
      <c r="O70" s="165">
        <v>36.54</v>
      </c>
      <c r="P70" s="165">
        <v>54.14</v>
      </c>
      <c r="Q70" s="164">
        <v>8718</v>
      </c>
      <c r="R70" s="165">
        <v>161.02696712227558</v>
      </c>
      <c r="S70" s="83" t="s">
        <v>92</v>
      </c>
      <c r="T70" s="50"/>
    </row>
    <row r="71" spans="1:20" ht="22.5">
      <c r="A71" s="38" t="s">
        <v>64</v>
      </c>
      <c r="B71" s="157" t="s">
        <v>226</v>
      </c>
      <c r="C71" s="98">
        <v>2</v>
      </c>
      <c r="D71" s="98">
        <v>4</v>
      </c>
      <c r="E71" s="158" t="s">
        <v>123</v>
      </c>
      <c r="F71" s="161">
        <v>30.36</v>
      </c>
      <c r="G71" s="161">
        <v>35.37</v>
      </c>
      <c r="H71" s="161">
        <v>27.19</v>
      </c>
      <c r="I71" s="161">
        <v>7.07</v>
      </c>
      <c r="J71" s="162">
        <v>0</v>
      </c>
      <c r="K71" s="162">
        <v>0</v>
      </c>
      <c r="L71" s="162">
        <v>0</v>
      </c>
      <c r="M71" s="162">
        <v>0</v>
      </c>
      <c r="N71" s="161">
        <v>100</v>
      </c>
      <c r="O71" s="165">
        <v>47.38</v>
      </c>
      <c r="P71" s="165">
        <v>45.88</v>
      </c>
      <c r="Q71" s="164">
        <v>7266</v>
      </c>
      <c r="R71" s="165">
        <v>158.3696599825632</v>
      </c>
      <c r="S71" s="83" t="s">
        <v>91</v>
      </c>
      <c r="T71" s="50"/>
    </row>
    <row r="72" spans="1:20" ht="12.75">
      <c r="A72" s="38" t="s">
        <v>64</v>
      </c>
      <c r="B72" s="157" t="s">
        <v>227</v>
      </c>
      <c r="C72" s="98">
        <v>3</v>
      </c>
      <c r="D72" s="98">
        <v>1</v>
      </c>
      <c r="E72" s="158" t="s">
        <v>123</v>
      </c>
      <c r="F72" s="161">
        <v>84.74</v>
      </c>
      <c r="G72" s="161">
        <v>15.26</v>
      </c>
      <c r="H72" s="162">
        <v>0</v>
      </c>
      <c r="I72" s="162">
        <v>0</v>
      </c>
      <c r="J72" s="162">
        <v>0</v>
      </c>
      <c r="K72" s="162">
        <v>0</v>
      </c>
      <c r="L72" s="162">
        <v>0</v>
      </c>
      <c r="M72" s="162">
        <v>0</v>
      </c>
      <c r="N72" s="161">
        <v>100</v>
      </c>
      <c r="O72" s="165">
        <v>55.92</v>
      </c>
      <c r="P72" s="165">
        <v>107.83</v>
      </c>
      <c r="Q72" s="164">
        <v>17171</v>
      </c>
      <c r="R72" s="165">
        <v>159.24139849763517</v>
      </c>
      <c r="S72" s="83" t="s">
        <v>92</v>
      </c>
      <c r="T72" s="50"/>
    </row>
    <row r="73" spans="1:20" ht="12.75">
      <c r="A73" s="38" t="s">
        <v>64</v>
      </c>
      <c r="B73" s="157" t="s">
        <v>228</v>
      </c>
      <c r="C73" s="98">
        <v>2</v>
      </c>
      <c r="D73" s="98">
        <v>3</v>
      </c>
      <c r="E73" s="158" t="s">
        <v>122</v>
      </c>
      <c r="F73" s="161">
        <v>1.35</v>
      </c>
      <c r="G73" s="161">
        <v>20.18</v>
      </c>
      <c r="H73" s="161">
        <v>42.87</v>
      </c>
      <c r="I73" s="161">
        <v>30.59</v>
      </c>
      <c r="J73" s="161">
        <v>4.3</v>
      </c>
      <c r="K73" s="161">
        <v>0.7</v>
      </c>
      <c r="L73" s="162">
        <v>0</v>
      </c>
      <c r="M73" s="162">
        <v>0</v>
      </c>
      <c r="N73" s="161">
        <v>100</v>
      </c>
      <c r="O73" s="165">
        <v>50.44</v>
      </c>
      <c r="P73" s="165">
        <v>99.21</v>
      </c>
      <c r="Q73" s="164">
        <v>1129</v>
      </c>
      <c r="R73" s="165">
        <v>11.379901219635117</v>
      </c>
      <c r="S73" s="83" t="s">
        <v>92</v>
      </c>
      <c r="T73" s="50"/>
    </row>
    <row r="74" spans="1:20" ht="22.5">
      <c r="A74" s="38" t="s">
        <v>64</v>
      </c>
      <c r="B74" s="157" t="s">
        <v>229</v>
      </c>
      <c r="C74" s="98">
        <v>3</v>
      </c>
      <c r="D74" s="98">
        <v>3</v>
      </c>
      <c r="E74" s="158" t="s">
        <v>123</v>
      </c>
      <c r="F74" s="161">
        <v>95.64</v>
      </c>
      <c r="G74" s="161">
        <v>4.36</v>
      </c>
      <c r="H74" s="162">
        <v>0</v>
      </c>
      <c r="I74" s="162">
        <v>0</v>
      </c>
      <c r="J74" s="162">
        <v>0</v>
      </c>
      <c r="K74" s="162">
        <v>0</v>
      </c>
      <c r="L74" s="162">
        <v>0</v>
      </c>
      <c r="M74" s="162">
        <v>0</v>
      </c>
      <c r="N74" s="161">
        <v>100</v>
      </c>
      <c r="O74" s="165">
        <v>39.14</v>
      </c>
      <c r="P74" s="165">
        <v>59.7</v>
      </c>
      <c r="Q74" s="164">
        <v>50645</v>
      </c>
      <c r="R74" s="165">
        <v>848.324958123953</v>
      </c>
      <c r="S74" s="83" t="s">
        <v>91</v>
      </c>
      <c r="T74" s="50"/>
    </row>
    <row r="75" spans="1:20" ht="12.75">
      <c r="A75" s="38" t="s">
        <v>64</v>
      </c>
      <c r="B75" s="157" t="s">
        <v>230</v>
      </c>
      <c r="C75" s="98">
        <v>2</v>
      </c>
      <c r="D75" s="98">
        <v>4</v>
      </c>
      <c r="E75" s="158" t="s">
        <v>123</v>
      </c>
      <c r="F75" s="161">
        <v>36.93</v>
      </c>
      <c r="G75" s="161">
        <v>42.95</v>
      </c>
      <c r="H75" s="161">
        <v>16.35</v>
      </c>
      <c r="I75" s="161">
        <v>3.77</v>
      </c>
      <c r="J75" s="162">
        <v>0</v>
      </c>
      <c r="K75" s="162">
        <v>0</v>
      </c>
      <c r="L75" s="162">
        <v>0</v>
      </c>
      <c r="M75" s="162">
        <v>0</v>
      </c>
      <c r="N75" s="161">
        <v>100</v>
      </c>
      <c r="O75" s="165">
        <v>66.65</v>
      </c>
      <c r="P75" s="165">
        <v>115.81</v>
      </c>
      <c r="Q75" s="164">
        <v>12170</v>
      </c>
      <c r="R75" s="165">
        <v>105.08591658751403</v>
      </c>
      <c r="S75" s="83" t="s">
        <v>92</v>
      </c>
      <c r="T75" s="50"/>
    </row>
    <row r="76" spans="1:20" ht="22.5">
      <c r="A76" s="38" t="s">
        <v>64</v>
      </c>
      <c r="B76" s="157" t="s">
        <v>231</v>
      </c>
      <c r="C76" s="98">
        <v>3</v>
      </c>
      <c r="D76" s="98">
        <v>3</v>
      </c>
      <c r="E76" s="158" t="s">
        <v>123</v>
      </c>
      <c r="F76" s="161">
        <v>61.17</v>
      </c>
      <c r="G76" s="161">
        <v>32.25</v>
      </c>
      <c r="H76" s="161">
        <v>6.53</v>
      </c>
      <c r="I76" s="161">
        <v>0.05</v>
      </c>
      <c r="J76" s="162">
        <v>0</v>
      </c>
      <c r="K76" s="162">
        <v>0</v>
      </c>
      <c r="L76" s="162">
        <v>0</v>
      </c>
      <c r="M76" s="162">
        <v>0</v>
      </c>
      <c r="N76" s="161">
        <v>100</v>
      </c>
      <c r="O76" s="165">
        <v>47.41</v>
      </c>
      <c r="P76" s="165">
        <v>48.8</v>
      </c>
      <c r="Q76" s="164">
        <v>49091</v>
      </c>
      <c r="R76" s="165">
        <v>1005.9631147540985</v>
      </c>
      <c r="S76" s="83" t="s">
        <v>91</v>
      </c>
      <c r="T76" s="50"/>
    </row>
    <row r="77" spans="1:20" ht="22.5">
      <c r="A77" s="38" t="s">
        <v>64</v>
      </c>
      <c r="B77" s="157" t="s">
        <v>232</v>
      </c>
      <c r="C77" s="98">
        <v>3</v>
      </c>
      <c r="D77" s="98">
        <v>3</v>
      </c>
      <c r="E77" s="158" t="s">
        <v>123</v>
      </c>
      <c r="F77" s="161">
        <v>100</v>
      </c>
      <c r="G77" s="162">
        <v>0</v>
      </c>
      <c r="H77" s="162">
        <v>0</v>
      </c>
      <c r="I77" s="162">
        <v>0</v>
      </c>
      <c r="J77" s="162">
        <v>0</v>
      </c>
      <c r="K77" s="162">
        <v>0</v>
      </c>
      <c r="L77" s="162">
        <v>0</v>
      </c>
      <c r="M77" s="162">
        <v>0</v>
      </c>
      <c r="N77" s="161">
        <v>100</v>
      </c>
      <c r="O77" s="165">
        <v>24.28</v>
      </c>
      <c r="P77" s="165">
        <v>18.81</v>
      </c>
      <c r="Q77" s="164">
        <v>18901</v>
      </c>
      <c r="R77" s="165">
        <v>1004.8378522062733</v>
      </c>
      <c r="S77" s="83" t="s">
        <v>91</v>
      </c>
      <c r="T77" s="50"/>
    </row>
    <row r="78" spans="1:20" ht="12.75">
      <c r="A78" s="38" t="s">
        <v>64</v>
      </c>
      <c r="B78" s="157" t="s">
        <v>233</v>
      </c>
      <c r="C78" s="98">
        <v>3</v>
      </c>
      <c r="D78" s="98">
        <v>1</v>
      </c>
      <c r="E78" s="158" t="s">
        <v>123</v>
      </c>
      <c r="F78" s="161">
        <v>39.49</v>
      </c>
      <c r="G78" s="161">
        <v>60.51</v>
      </c>
      <c r="H78" s="162">
        <v>0</v>
      </c>
      <c r="I78" s="162">
        <v>0</v>
      </c>
      <c r="J78" s="162">
        <v>0</v>
      </c>
      <c r="K78" s="162">
        <v>0</v>
      </c>
      <c r="L78" s="162">
        <v>0</v>
      </c>
      <c r="M78" s="162">
        <v>0</v>
      </c>
      <c r="N78" s="161">
        <v>100</v>
      </c>
      <c r="O78" s="165">
        <v>42.26</v>
      </c>
      <c r="P78" s="165">
        <v>57.03</v>
      </c>
      <c r="Q78" s="164">
        <v>7753</v>
      </c>
      <c r="R78" s="165">
        <v>135.94599333684025</v>
      </c>
      <c r="S78" s="83"/>
      <c r="T78" s="50"/>
    </row>
    <row r="79" spans="1:20" ht="12.75">
      <c r="A79" s="38" t="s">
        <v>64</v>
      </c>
      <c r="B79" s="157" t="s">
        <v>234</v>
      </c>
      <c r="C79" s="98">
        <v>2</v>
      </c>
      <c r="D79" s="98">
        <v>4</v>
      </c>
      <c r="E79" s="158" t="s">
        <v>123</v>
      </c>
      <c r="F79" s="161">
        <v>3.85</v>
      </c>
      <c r="G79" s="161">
        <v>84.2</v>
      </c>
      <c r="H79" s="161">
        <v>11.9</v>
      </c>
      <c r="I79" s="161">
        <v>0.05</v>
      </c>
      <c r="J79" s="162">
        <v>0</v>
      </c>
      <c r="K79" s="162">
        <v>0</v>
      </c>
      <c r="L79" s="162">
        <v>0</v>
      </c>
      <c r="M79" s="162">
        <v>0</v>
      </c>
      <c r="N79" s="161">
        <v>100</v>
      </c>
      <c r="O79" s="165">
        <v>44.38</v>
      </c>
      <c r="P79" s="165">
        <v>56.94</v>
      </c>
      <c r="Q79" s="164">
        <v>5134</v>
      </c>
      <c r="R79" s="165">
        <v>90.16508605549701</v>
      </c>
      <c r="S79" s="83" t="s">
        <v>92</v>
      </c>
      <c r="T79" s="50"/>
    </row>
    <row r="80" spans="1:20" ht="12.75">
      <c r="A80" s="38" t="s">
        <v>64</v>
      </c>
      <c r="B80" s="157" t="s">
        <v>235</v>
      </c>
      <c r="C80" s="98">
        <v>2</v>
      </c>
      <c r="D80" s="98">
        <v>4</v>
      </c>
      <c r="E80" s="158" t="s">
        <v>123</v>
      </c>
      <c r="F80" s="161">
        <v>31.89</v>
      </c>
      <c r="G80" s="161">
        <v>33.56</v>
      </c>
      <c r="H80" s="161">
        <v>24.45</v>
      </c>
      <c r="I80" s="161">
        <v>10.11</v>
      </c>
      <c r="J80" s="162">
        <v>0</v>
      </c>
      <c r="K80" s="162">
        <v>0</v>
      </c>
      <c r="L80" s="162">
        <v>0</v>
      </c>
      <c r="M80" s="162">
        <v>0</v>
      </c>
      <c r="N80" s="161">
        <v>100</v>
      </c>
      <c r="O80" s="165">
        <v>61.99</v>
      </c>
      <c r="P80" s="165">
        <v>138.86</v>
      </c>
      <c r="Q80" s="164">
        <v>8183</v>
      </c>
      <c r="R80" s="165">
        <v>58.92985741034135</v>
      </c>
      <c r="S80" s="83" t="s">
        <v>92</v>
      </c>
      <c r="T80" s="50"/>
    </row>
    <row r="81" spans="1:20" ht="22.5">
      <c r="A81" s="38" t="s">
        <v>64</v>
      </c>
      <c r="B81" s="157" t="s">
        <v>236</v>
      </c>
      <c r="C81" s="98">
        <v>3</v>
      </c>
      <c r="D81" s="98">
        <v>3</v>
      </c>
      <c r="E81" s="158" t="s">
        <v>123</v>
      </c>
      <c r="F81" s="161">
        <v>85.77</v>
      </c>
      <c r="G81" s="161">
        <v>14</v>
      </c>
      <c r="H81" s="161">
        <v>0.23</v>
      </c>
      <c r="I81" s="162">
        <v>0</v>
      </c>
      <c r="J81" s="162">
        <v>0</v>
      </c>
      <c r="K81" s="162">
        <v>0</v>
      </c>
      <c r="L81" s="162">
        <v>0</v>
      </c>
      <c r="M81" s="162">
        <v>0</v>
      </c>
      <c r="N81" s="161">
        <v>100</v>
      </c>
      <c r="O81" s="165">
        <v>38.48</v>
      </c>
      <c r="P81" s="165">
        <v>54.19</v>
      </c>
      <c r="Q81" s="164">
        <v>14650</v>
      </c>
      <c r="R81" s="165">
        <v>270.3450821184721</v>
      </c>
      <c r="S81" s="83" t="s">
        <v>91</v>
      </c>
      <c r="T81" s="50"/>
    </row>
    <row r="82" spans="1:20" ht="12.75">
      <c r="A82" s="38" t="s">
        <v>65</v>
      </c>
      <c r="B82" s="157" t="s">
        <v>237</v>
      </c>
      <c r="C82" s="98">
        <v>3</v>
      </c>
      <c r="D82" s="98">
        <v>2</v>
      </c>
      <c r="E82" s="158" t="s">
        <v>122</v>
      </c>
      <c r="F82" s="161">
        <v>12.43</v>
      </c>
      <c r="G82" s="161">
        <v>26.85</v>
      </c>
      <c r="H82" s="161">
        <v>35.64</v>
      </c>
      <c r="I82" s="161">
        <v>23.64</v>
      </c>
      <c r="J82" s="161">
        <v>1.31</v>
      </c>
      <c r="K82" s="161">
        <v>0.13</v>
      </c>
      <c r="L82" s="162">
        <v>0</v>
      </c>
      <c r="M82" s="162">
        <v>0</v>
      </c>
      <c r="N82" s="161">
        <v>100</v>
      </c>
      <c r="O82" s="165">
        <v>63.6</v>
      </c>
      <c r="P82" s="165">
        <v>93.26</v>
      </c>
      <c r="Q82" s="164">
        <v>4315</v>
      </c>
      <c r="R82" s="165">
        <v>46.26849667595968</v>
      </c>
      <c r="S82" s="83" t="s">
        <v>92</v>
      </c>
      <c r="T82" s="50"/>
    </row>
    <row r="83" spans="1:20" ht="12.75">
      <c r="A83" s="38" t="s">
        <v>65</v>
      </c>
      <c r="B83" s="157" t="s">
        <v>238</v>
      </c>
      <c r="C83" s="98">
        <v>3</v>
      </c>
      <c r="D83" s="98">
        <v>1</v>
      </c>
      <c r="E83" s="158" t="s">
        <v>123</v>
      </c>
      <c r="F83" s="160">
        <v>93.85</v>
      </c>
      <c r="G83" s="160">
        <v>6.13</v>
      </c>
      <c r="H83" s="160">
        <v>0.02</v>
      </c>
      <c r="I83" s="162">
        <v>0</v>
      </c>
      <c r="J83" s="162">
        <v>0</v>
      </c>
      <c r="K83" s="162">
        <v>0</v>
      </c>
      <c r="L83" s="162">
        <v>0</v>
      </c>
      <c r="M83" s="162">
        <v>0</v>
      </c>
      <c r="N83" s="161">
        <v>100</v>
      </c>
      <c r="O83" s="163">
        <v>72.27</v>
      </c>
      <c r="P83" s="163">
        <v>162.25</v>
      </c>
      <c r="Q83" s="164">
        <v>2387</v>
      </c>
      <c r="R83" s="165">
        <v>14.711864406779661</v>
      </c>
      <c r="S83" s="83" t="s">
        <v>92</v>
      </c>
      <c r="T83" s="50"/>
    </row>
    <row r="84" spans="1:20" ht="12.75">
      <c r="A84" s="38" t="s">
        <v>65</v>
      </c>
      <c r="B84" s="157" t="s">
        <v>239</v>
      </c>
      <c r="C84" s="98">
        <v>4</v>
      </c>
      <c r="D84" s="98">
        <v>1</v>
      </c>
      <c r="E84" s="158" t="s">
        <v>123</v>
      </c>
      <c r="F84" s="160">
        <v>99.34</v>
      </c>
      <c r="G84" s="160">
        <v>0.66</v>
      </c>
      <c r="H84" s="162">
        <v>0</v>
      </c>
      <c r="I84" s="162">
        <v>0</v>
      </c>
      <c r="J84" s="162">
        <v>0</v>
      </c>
      <c r="K84" s="162">
        <v>0</v>
      </c>
      <c r="L84" s="162">
        <v>0</v>
      </c>
      <c r="M84" s="162">
        <v>0</v>
      </c>
      <c r="N84" s="161">
        <v>100</v>
      </c>
      <c r="O84" s="163">
        <v>66.64</v>
      </c>
      <c r="P84" s="163">
        <v>187.36</v>
      </c>
      <c r="Q84" s="164">
        <v>4078</v>
      </c>
      <c r="R84" s="165">
        <v>21.765584970111014</v>
      </c>
      <c r="S84" s="83" t="s">
        <v>92</v>
      </c>
      <c r="T84" s="50"/>
    </row>
    <row r="85" spans="1:20" ht="12.75">
      <c r="A85" s="38" t="s">
        <v>65</v>
      </c>
      <c r="B85" s="157" t="s">
        <v>240</v>
      </c>
      <c r="C85" s="98">
        <v>3</v>
      </c>
      <c r="D85" s="98">
        <v>2</v>
      </c>
      <c r="E85" s="158" t="s">
        <v>122</v>
      </c>
      <c r="F85" s="160">
        <v>48.04</v>
      </c>
      <c r="G85" s="160">
        <v>28.7</v>
      </c>
      <c r="H85" s="160">
        <v>10.32</v>
      </c>
      <c r="I85" s="161">
        <v>5.31</v>
      </c>
      <c r="J85" s="161">
        <v>6.38</v>
      </c>
      <c r="K85" s="161">
        <v>1.25</v>
      </c>
      <c r="L85" s="162">
        <v>0</v>
      </c>
      <c r="M85" s="162">
        <v>0</v>
      </c>
      <c r="N85" s="161">
        <v>100</v>
      </c>
      <c r="O85" s="163">
        <v>56.66</v>
      </c>
      <c r="P85" s="163">
        <v>67.77</v>
      </c>
      <c r="Q85" s="164">
        <v>4810</v>
      </c>
      <c r="R85" s="165">
        <v>70.97535782794748</v>
      </c>
      <c r="S85" s="83" t="s">
        <v>92</v>
      </c>
      <c r="T85" s="50"/>
    </row>
    <row r="86" spans="1:20" ht="12.75">
      <c r="A86" s="38" t="s">
        <v>65</v>
      </c>
      <c r="B86" s="157" t="s">
        <v>241</v>
      </c>
      <c r="C86" s="98">
        <v>2</v>
      </c>
      <c r="D86" s="98">
        <v>2</v>
      </c>
      <c r="E86" s="158" t="s">
        <v>122</v>
      </c>
      <c r="F86" s="160">
        <v>0.66</v>
      </c>
      <c r="G86" s="160">
        <v>41.17</v>
      </c>
      <c r="H86" s="160">
        <v>50.67</v>
      </c>
      <c r="I86" s="161">
        <v>7.5</v>
      </c>
      <c r="J86" s="162">
        <v>0</v>
      </c>
      <c r="K86" s="162">
        <v>0</v>
      </c>
      <c r="L86" s="162">
        <v>0</v>
      </c>
      <c r="M86" s="162">
        <v>0</v>
      </c>
      <c r="N86" s="161">
        <v>100</v>
      </c>
      <c r="O86" s="163">
        <v>44.25</v>
      </c>
      <c r="P86" s="163">
        <v>64.23</v>
      </c>
      <c r="Q86" s="164">
        <v>1414</v>
      </c>
      <c r="R86" s="165">
        <v>22.014634905807252</v>
      </c>
      <c r="S86" s="83" t="s">
        <v>92</v>
      </c>
      <c r="T86" s="50"/>
    </row>
    <row r="87" spans="1:20" ht="12.75">
      <c r="A87" s="38" t="s">
        <v>65</v>
      </c>
      <c r="B87" s="157" t="s">
        <v>242</v>
      </c>
      <c r="C87" s="98">
        <v>4</v>
      </c>
      <c r="D87" s="98">
        <v>1</v>
      </c>
      <c r="E87" s="158" t="s">
        <v>123</v>
      </c>
      <c r="F87" s="160">
        <v>90.57</v>
      </c>
      <c r="G87" s="160">
        <v>9.41</v>
      </c>
      <c r="H87" s="160">
        <v>0.02</v>
      </c>
      <c r="I87" s="162">
        <v>0</v>
      </c>
      <c r="J87" s="162">
        <v>0</v>
      </c>
      <c r="K87" s="162">
        <v>0</v>
      </c>
      <c r="L87" s="162">
        <v>0</v>
      </c>
      <c r="M87" s="162">
        <v>0</v>
      </c>
      <c r="N87" s="161">
        <v>100</v>
      </c>
      <c r="O87" s="163">
        <v>73.31</v>
      </c>
      <c r="P87" s="163">
        <v>209.28</v>
      </c>
      <c r="Q87" s="164">
        <v>7289</v>
      </c>
      <c r="R87" s="165">
        <v>34.828937308868504</v>
      </c>
      <c r="S87" s="83" t="s">
        <v>92</v>
      </c>
      <c r="T87" s="50"/>
    </row>
    <row r="88" spans="1:20" ht="12.75">
      <c r="A88" s="38" t="s">
        <v>65</v>
      </c>
      <c r="B88" s="157" t="s">
        <v>243</v>
      </c>
      <c r="C88" s="98">
        <v>3</v>
      </c>
      <c r="D88" s="98">
        <v>1</v>
      </c>
      <c r="E88" s="158" t="s">
        <v>123</v>
      </c>
      <c r="F88" s="160">
        <v>77.45</v>
      </c>
      <c r="G88" s="160">
        <v>15.75</v>
      </c>
      <c r="H88" s="160">
        <v>6.11</v>
      </c>
      <c r="I88" s="161">
        <v>0.69</v>
      </c>
      <c r="J88" s="162">
        <v>0</v>
      </c>
      <c r="K88" s="162">
        <v>0</v>
      </c>
      <c r="L88" s="162">
        <v>0</v>
      </c>
      <c r="M88" s="162">
        <v>0</v>
      </c>
      <c r="N88" s="161">
        <v>100</v>
      </c>
      <c r="O88" s="163">
        <v>67.67</v>
      </c>
      <c r="P88" s="163">
        <v>161.55</v>
      </c>
      <c r="Q88" s="164">
        <v>2536</v>
      </c>
      <c r="R88" s="165">
        <v>15.697926338594861</v>
      </c>
      <c r="S88" s="83" t="s">
        <v>92</v>
      </c>
      <c r="T88" s="50"/>
    </row>
    <row r="89" spans="1:20" ht="12.75">
      <c r="A89" s="38" t="s">
        <v>65</v>
      </c>
      <c r="B89" s="157" t="s">
        <v>244</v>
      </c>
      <c r="C89" s="98">
        <v>3</v>
      </c>
      <c r="D89" s="98">
        <v>2</v>
      </c>
      <c r="E89" s="158" t="s">
        <v>123</v>
      </c>
      <c r="F89" s="160">
        <v>80.67</v>
      </c>
      <c r="G89" s="160">
        <v>19.33</v>
      </c>
      <c r="H89" s="162">
        <v>0</v>
      </c>
      <c r="I89" s="162">
        <v>0</v>
      </c>
      <c r="J89" s="162">
        <v>0</v>
      </c>
      <c r="K89" s="162">
        <v>0</v>
      </c>
      <c r="L89" s="162">
        <v>0</v>
      </c>
      <c r="M89" s="162">
        <v>0</v>
      </c>
      <c r="N89" s="161">
        <v>100</v>
      </c>
      <c r="O89" s="163">
        <v>86.02</v>
      </c>
      <c r="P89" s="163">
        <v>192.9</v>
      </c>
      <c r="Q89" s="164">
        <v>3181</v>
      </c>
      <c r="R89" s="165">
        <v>16.490409538621048</v>
      </c>
      <c r="S89" s="83" t="s">
        <v>92</v>
      </c>
      <c r="T89" s="50"/>
    </row>
    <row r="90" spans="1:20" ht="22.5">
      <c r="A90" s="38" t="s">
        <v>65</v>
      </c>
      <c r="B90" s="157" t="s">
        <v>245</v>
      </c>
      <c r="C90" s="98">
        <v>4</v>
      </c>
      <c r="D90" s="98">
        <v>1</v>
      </c>
      <c r="E90" s="158" t="s">
        <v>123</v>
      </c>
      <c r="F90" s="160">
        <v>99.97</v>
      </c>
      <c r="G90" s="160">
        <v>0.03</v>
      </c>
      <c r="H90" s="162">
        <v>0</v>
      </c>
      <c r="I90" s="162">
        <v>0</v>
      </c>
      <c r="J90" s="162">
        <v>0</v>
      </c>
      <c r="K90" s="162">
        <v>0</v>
      </c>
      <c r="L90" s="162">
        <v>0</v>
      </c>
      <c r="M90" s="162">
        <v>0</v>
      </c>
      <c r="N90" s="161">
        <v>100</v>
      </c>
      <c r="O90" s="163">
        <v>35.37</v>
      </c>
      <c r="P90" s="163">
        <v>56.02</v>
      </c>
      <c r="Q90" s="164">
        <v>21308</v>
      </c>
      <c r="R90" s="165">
        <v>380.3641556586933</v>
      </c>
      <c r="S90" s="83" t="s">
        <v>91</v>
      </c>
      <c r="T90" s="50"/>
    </row>
    <row r="91" spans="1:20" ht="12.75">
      <c r="A91" s="38" t="s">
        <v>65</v>
      </c>
      <c r="B91" s="157" t="s">
        <v>246</v>
      </c>
      <c r="C91" s="98">
        <v>4</v>
      </c>
      <c r="D91" s="98">
        <v>1</v>
      </c>
      <c r="E91" s="158" t="s">
        <v>123</v>
      </c>
      <c r="F91" s="160">
        <v>96.2</v>
      </c>
      <c r="G91" s="160">
        <v>3.8</v>
      </c>
      <c r="H91" s="162">
        <v>0</v>
      </c>
      <c r="I91" s="162">
        <v>0</v>
      </c>
      <c r="J91" s="162">
        <v>0</v>
      </c>
      <c r="K91" s="162">
        <v>0</v>
      </c>
      <c r="L91" s="162">
        <v>0</v>
      </c>
      <c r="M91" s="162">
        <v>0</v>
      </c>
      <c r="N91" s="161">
        <v>100</v>
      </c>
      <c r="O91" s="163">
        <v>65.52</v>
      </c>
      <c r="P91" s="163">
        <v>163.98</v>
      </c>
      <c r="Q91" s="164">
        <v>8567</v>
      </c>
      <c r="R91" s="165">
        <v>52.24417611903891</v>
      </c>
      <c r="S91" s="83" t="s">
        <v>92</v>
      </c>
      <c r="T91" s="50"/>
    </row>
    <row r="92" spans="1:20" ht="12.75">
      <c r="A92" s="38" t="s">
        <v>65</v>
      </c>
      <c r="B92" s="157" t="s">
        <v>65</v>
      </c>
      <c r="C92" s="98">
        <v>4</v>
      </c>
      <c r="D92" s="98">
        <v>2</v>
      </c>
      <c r="E92" s="158" t="s">
        <v>124</v>
      </c>
      <c r="F92" s="160">
        <v>99.37</v>
      </c>
      <c r="G92" s="160">
        <v>0.63</v>
      </c>
      <c r="H92" s="162">
        <v>0</v>
      </c>
      <c r="I92" s="162">
        <v>0</v>
      </c>
      <c r="J92" s="162">
        <v>0</v>
      </c>
      <c r="K92" s="162">
        <v>0</v>
      </c>
      <c r="L92" s="162">
        <v>0</v>
      </c>
      <c r="M92" s="162">
        <v>0</v>
      </c>
      <c r="N92" s="161">
        <v>100</v>
      </c>
      <c r="O92" s="163">
        <v>110.57</v>
      </c>
      <c r="P92" s="163">
        <v>473.55</v>
      </c>
      <c r="Q92" s="164">
        <v>82036</v>
      </c>
      <c r="R92" s="165">
        <v>173.23619469960934</v>
      </c>
      <c r="S92" s="83" t="s">
        <v>90</v>
      </c>
      <c r="T92" s="50"/>
    </row>
    <row r="93" spans="1:20" ht="12.75">
      <c r="A93" s="38" t="s">
        <v>65</v>
      </c>
      <c r="B93" s="157" t="s">
        <v>247</v>
      </c>
      <c r="C93" s="98">
        <v>4</v>
      </c>
      <c r="D93" s="98">
        <v>1</v>
      </c>
      <c r="E93" s="158" t="s">
        <v>123</v>
      </c>
      <c r="F93" s="160">
        <v>83.19</v>
      </c>
      <c r="G93" s="160">
        <v>16.81</v>
      </c>
      <c r="H93" s="162">
        <v>0</v>
      </c>
      <c r="I93" s="162">
        <v>0</v>
      </c>
      <c r="J93" s="162">
        <v>0</v>
      </c>
      <c r="K93" s="162">
        <v>0</v>
      </c>
      <c r="L93" s="162">
        <v>0</v>
      </c>
      <c r="M93" s="162">
        <v>0</v>
      </c>
      <c r="N93" s="161">
        <v>100</v>
      </c>
      <c r="O93" s="163">
        <v>51.02</v>
      </c>
      <c r="P93" s="163">
        <v>24.01</v>
      </c>
      <c r="Q93" s="164">
        <v>1439</v>
      </c>
      <c r="R93" s="165">
        <v>59.933361099541855</v>
      </c>
      <c r="S93" s="83" t="s">
        <v>92</v>
      </c>
      <c r="T93" s="50"/>
    </row>
    <row r="94" spans="1:20" ht="12.75">
      <c r="A94" s="38" t="s">
        <v>65</v>
      </c>
      <c r="B94" s="157" t="s">
        <v>248</v>
      </c>
      <c r="C94" s="98">
        <v>4</v>
      </c>
      <c r="D94" s="98">
        <v>1</v>
      </c>
      <c r="E94" s="158" t="s">
        <v>123</v>
      </c>
      <c r="F94" s="160">
        <v>97.25</v>
      </c>
      <c r="G94" s="160">
        <v>2.75</v>
      </c>
      <c r="H94" s="162">
        <v>0</v>
      </c>
      <c r="I94" s="162">
        <v>0</v>
      </c>
      <c r="J94" s="162">
        <v>0</v>
      </c>
      <c r="K94" s="162">
        <v>0</v>
      </c>
      <c r="L94" s="162">
        <v>0</v>
      </c>
      <c r="M94" s="162">
        <v>0</v>
      </c>
      <c r="N94" s="161">
        <v>100</v>
      </c>
      <c r="O94" s="163">
        <v>103.45</v>
      </c>
      <c r="P94" s="163">
        <v>250.78</v>
      </c>
      <c r="Q94" s="164">
        <v>3538</v>
      </c>
      <c r="R94" s="165">
        <v>14.107983092750619</v>
      </c>
      <c r="S94" s="83" t="s">
        <v>92</v>
      </c>
      <c r="T94" s="50"/>
    </row>
    <row r="95" spans="1:20" ht="12.75">
      <c r="A95" s="38" t="s">
        <v>65</v>
      </c>
      <c r="B95" s="157" t="s">
        <v>249</v>
      </c>
      <c r="C95" s="98">
        <v>3</v>
      </c>
      <c r="D95" s="98">
        <v>2</v>
      </c>
      <c r="E95" s="158" t="s">
        <v>123</v>
      </c>
      <c r="F95" s="160">
        <v>86.86</v>
      </c>
      <c r="G95" s="160">
        <v>13.14</v>
      </c>
      <c r="H95" s="162">
        <v>0</v>
      </c>
      <c r="I95" s="162">
        <v>0</v>
      </c>
      <c r="J95" s="162">
        <v>0</v>
      </c>
      <c r="K95" s="162">
        <v>0</v>
      </c>
      <c r="L95" s="162">
        <v>0</v>
      </c>
      <c r="M95" s="162">
        <v>0</v>
      </c>
      <c r="N95" s="161">
        <v>100</v>
      </c>
      <c r="O95" s="163">
        <v>146.47</v>
      </c>
      <c r="P95" s="163">
        <v>372.51</v>
      </c>
      <c r="Q95" s="164">
        <v>7309</v>
      </c>
      <c r="R95" s="165">
        <v>19.620949773160454</v>
      </c>
      <c r="S95" s="83" t="s">
        <v>92</v>
      </c>
      <c r="T95" s="50"/>
    </row>
    <row r="96" spans="1:20" ht="22.5">
      <c r="A96" s="38" t="s">
        <v>65</v>
      </c>
      <c r="B96" s="157" t="s">
        <v>250</v>
      </c>
      <c r="C96" s="98">
        <v>3</v>
      </c>
      <c r="D96" s="98">
        <v>2</v>
      </c>
      <c r="E96" s="158" t="s">
        <v>123</v>
      </c>
      <c r="F96" s="160">
        <v>58.89</v>
      </c>
      <c r="G96" s="160">
        <v>35.43</v>
      </c>
      <c r="H96" s="160">
        <v>5.67</v>
      </c>
      <c r="I96" s="161">
        <v>0.01</v>
      </c>
      <c r="J96" s="162">
        <v>0</v>
      </c>
      <c r="K96" s="162">
        <v>0</v>
      </c>
      <c r="L96" s="162">
        <v>0</v>
      </c>
      <c r="M96" s="162">
        <v>0</v>
      </c>
      <c r="N96" s="161">
        <v>100</v>
      </c>
      <c r="O96" s="163">
        <v>86.54</v>
      </c>
      <c r="P96" s="163">
        <v>283.45</v>
      </c>
      <c r="Q96" s="164">
        <v>8286</v>
      </c>
      <c r="R96" s="165">
        <v>29.23266890104075</v>
      </c>
      <c r="S96" s="83" t="s">
        <v>91</v>
      </c>
      <c r="T96" s="50"/>
    </row>
    <row r="97" spans="1:20" ht="22.5">
      <c r="A97" s="38" t="s">
        <v>65</v>
      </c>
      <c r="B97" s="157" t="s">
        <v>251</v>
      </c>
      <c r="C97" s="98">
        <v>4</v>
      </c>
      <c r="D97" s="98">
        <v>1</v>
      </c>
      <c r="E97" s="158" t="s">
        <v>123</v>
      </c>
      <c r="F97" s="160">
        <v>80.24</v>
      </c>
      <c r="G97" s="160">
        <v>19.69</v>
      </c>
      <c r="H97" s="160">
        <v>0.07</v>
      </c>
      <c r="I97" s="162">
        <v>0</v>
      </c>
      <c r="J97" s="162">
        <v>0</v>
      </c>
      <c r="K97" s="162">
        <v>0</v>
      </c>
      <c r="L97" s="162">
        <v>0</v>
      </c>
      <c r="M97" s="162">
        <v>0</v>
      </c>
      <c r="N97" s="161">
        <v>100</v>
      </c>
      <c r="O97" s="163">
        <v>60.04</v>
      </c>
      <c r="P97" s="163">
        <v>60.4</v>
      </c>
      <c r="Q97" s="164">
        <v>12455</v>
      </c>
      <c r="R97" s="165">
        <v>206.2086092715232</v>
      </c>
      <c r="S97" s="83" t="s">
        <v>91</v>
      </c>
      <c r="T97" s="50"/>
    </row>
    <row r="98" spans="1:20" ht="12.75">
      <c r="A98" s="38" t="s">
        <v>65</v>
      </c>
      <c r="B98" s="157" t="s">
        <v>252</v>
      </c>
      <c r="C98" s="98">
        <v>3</v>
      </c>
      <c r="D98" s="98">
        <v>1</v>
      </c>
      <c r="E98" s="158" t="s">
        <v>123</v>
      </c>
      <c r="F98" s="160">
        <v>62.88</v>
      </c>
      <c r="G98" s="160">
        <v>31.58</v>
      </c>
      <c r="H98" s="160">
        <v>5.54</v>
      </c>
      <c r="I98" s="162">
        <v>0</v>
      </c>
      <c r="J98" s="162">
        <v>0</v>
      </c>
      <c r="K98" s="162">
        <v>0</v>
      </c>
      <c r="L98" s="162">
        <v>0</v>
      </c>
      <c r="M98" s="162">
        <v>0</v>
      </c>
      <c r="N98" s="161">
        <v>100</v>
      </c>
      <c r="O98" s="163">
        <v>57.33</v>
      </c>
      <c r="P98" s="163">
        <v>102.59</v>
      </c>
      <c r="Q98" s="164">
        <v>1313</v>
      </c>
      <c r="R98" s="165">
        <v>12.798518374110536</v>
      </c>
      <c r="S98" s="83" t="s">
        <v>92</v>
      </c>
      <c r="T98" s="50"/>
    </row>
    <row r="99" spans="1:20" ht="12.75">
      <c r="A99" s="38" t="s">
        <v>65</v>
      </c>
      <c r="B99" s="157" t="s">
        <v>253</v>
      </c>
      <c r="C99" s="98">
        <v>3</v>
      </c>
      <c r="D99" s="98">
        <v>1</v>
      </c>
      <c r="E99" s="158" t="s">
        <v>123</v>
      </c>
      <c r="F99" s="162">
        <v>0</v>
      </c>
      <c r="G99" s="160">
        <v>64.52</v>
      </c>
      <c r="H99" s="160">
        <v>32.62</v>
      </c>
      <c r="I99" s="161">
        <v>2.87</v>
      </c>
      <c r="J99" s="162">
        <v>0</v>
      </c>
      <c r="K99" s="162">
        <v>0</v>
      </c>
      <c r="L99" s="162">
        <v>0</v>
      </c>
      <c r="M99" s="162">
        <v>0</v>
      </c>
      <c r="N99" s="161">
        <v>100</v>
      </c>
      <c r="O99" s="163">
        <v>60.45</v>
      </c>
      <c r="P99" s="163">
        <v>108.21</v>
      </c>
      <c r="Q99" s="164">
        <v>1171</v>
      </c>
      <c r="R99" s="165">
        <v>10.821550688476112</v>
      </c>
      <c r="S99" s="83" t="s">
        <v>92</v>
      </c>
      <c r="T99" s="50"/>
    </row>
    <row r="100" spans="1:20" ht="12.75">
      <c r="A100" s="38" t="s">
        <v>65</v>
      </c>
      <c r="B100" s="157" t="s">
        <v>254</v>
      </c>
      <c r="C100" s="98">
        <v>4</v>
      </c>
      <c r="D100" s="98">
        <v>1</v>
      </c>
      <c r="E100" s="158" t="s">
        <v>123</v>
      </c>
      <c r="F100" s="160">
        <v>99.41</v>
      </c>
      <c r="G100" s="160">
        <v>0.59</v>
      </c>
      <c r="H100" s="162">
        <v>0</v>
      </c>
      <c r="I100" s="162">
        <v>0</v>
      </c>
      <c r="J100" s="162">
        <v>0</v>
      </c>
      <c r="K100" s="162">
        <v>0</v>
      </c>
      <c r="L100" s="162">
        <v>0</v>
      </c>
      <c r="M100" s="162">
        <v>0</v>
      </c>
      <c r="N100" s="161">
        <v>100</v>
      </c>
      <c r="O100" s="163">
        <v>94.24</v>
      </c>
      <c r="P100" s="163">
        <v>226.8</v>
      </c>
      <c r="Q100" s="164">
        <v>14744</v>
      </c>
      <c r="R100" s="165">
        <v>65.00881834215167</v>
      </c>
      <c r="S100" s="83" t="s">
        <v>92</v>
      </c>
      <c r="T100" s="50"/>
    </row>
    <row r="101" spans="1:20" ht="12.75">
      <c r="A101" s="38" t="s">
        <v>65</v>
      </c>
      <c r="B101" s="157" t="s">
        <v>255</v>
      </c>
      <c r="C101" s="98">
        <v>3</v>
      </c>
      <c r="D101" s="98">
        <v>2</v>
      </c>
      <c r="E101" s="158" t="s">
        <v>123</v>
      </c>
      <c r="F101" s="160">
        <v>57.16</v>
      </c>
      <c r="G101" s="160">
        <v>42.58</v>
      </c>
      <c r="H101" s="160">
        <v>0.26</v>
      </c>
      <c r="I101" s="162">
        <v>0</v>
      </c>
      <c r="J101" s="162">
        <v>0</v>
      </c>
      <c r="K101" s="162">
        <v>0</v>
      </c>
      <c r="L101" s="162">
        <v>0</v>
      </c>
      <c r="M101" s="162">
        <v>0</v>
      </c>
      <c r="N101" s="161">
        <v>100</v>
      </c>
      <c r="O101" s="163">
        <v>61.54</v>
      </c>
      <c r="P101" s="163">
        <v>101.97</v>
      </c>
      <c r="Q101" s="164">
        <v>3757</v>
      </c>
      <c r="R101" s="165">
        <v>36.84416985387859</v>
      </c>
      <c r="S101" s="83" t="s">
        <v>92</v>
      </c>
      <c r="T101" s="50"/>
    </row>
    <row r="102" spans="1:20" ht="12.75">
      <c r="A102" s="38" t="s">
        <v>65</v>
      </c>
      <c r="B102" s="157" t="s">
        <v>256</v>
      </c>
      <c r="C102" s="98">
        <v>3</v>
      </c>
      <c r="D102" s="98">
        <v>1</v>
      </c>
      <c r="E102" s="158" t="s">
        <v>122</v>
      </c>
      <c r="F102" s="160">
        <v>14.07</v>
      </c>
      <c r="G102" s="160">
        <v>54.67</v>
      </c>
      <c r="H102" s="160">
        <v>26.27</v>
      </c>
      <c r="I102" s="161">
        <v>5</v>
      </c>
      <c r="J102" s="162">
        <v>0</v>
      </c>
      <c r="K102" s="162">
        <v>0</v>
      </c>
      <c r="L102" s="162">
        <v>0</v>
      </c>
      <c r="M102" s="162">
        <v>0</v>
      </c>
      <c r="N102" s="161">
        <v>100</v>
      </c>
      <c r="O102" s="163">
        <v>67.89</v>
      </c>
      <c r="P102" s="163">
        <v>124.86</v>
      </c>
      <c r="Q102" s="164">
        <v>984</v>
      </c>
      <c r="R102" s="165">
        <v>7.880826525708794</v>
      </c>
      <c r="S102" s="83" t="s">
        <v>92</v>
      </c>
      <c r="T102" s="50"/>
    </row>
    <row r="103" spans="1:20" ht="12.75">
      <c r="A103" s="38" t="s">
        <v>65</v>
      </c>
      <c r="B103" s="157" t="s">
        <v>257</v>
      </c>
      <c r="C103" s="98">
        <v>3</v>
      </c>
      <c r="D103" s="98">
        <v>2</v>
      </c>
      <c r="E103" s="158" t="s">
        <v>123</v>
      </c>
      <c r="F103" s="160">
        <v>60.92</v>
      </c>
      <c r="G103" s="160">
        <v>36.8</v>
      </c>
      <c r="H103" s="160">
        <v>2.27</v>
      </c>
      <c r="I103" s="162">
        <v>0</v>
      </c>
      <c r="J103" s="162">
        <v>0</v>
      </c>
      <c r="K103" s="162">
        <v>0</v>
      </c>
      <c r="L103" s="162">
        <v>0</v>
      </c>
      <c r="M103" s="162">
        <v>0</v>
      </c>
      <c r="N103" s="161">
        <v>100</v>
      </c>
      <c r="O103" s="163">
        <v>103.02</v>
      </c>
      <c r="P103" s="163">
        <v>284.47</v>
      </c>
      <c r="Q103" s="164">
        <v>9074</v>
      </c>
      <c r="R103" s="165">
        <v>31.89791542166133</v>
      </c>
      <c r="S103" s="83" t="s">
        <v>92</v>
      </c>
      <c r="T103" s="50"/>
    </row>
    <row r="104" spans="1:20" ht="12.75">
      <c r="A104" s="38" t="s">
        <v>65</v>
      </c>
      <c r="B104" s="157" t="s">
        <v>258</v>
      </c>
      <c r="C104" s="98">
        <v>2</v>
      </c>
      <c r="D104" s="98">
        <v>3</v>
      </c>
      <c r="E104" s="158" t="s">
        <v>122</v>
      </c>
      <c r="F104" s="162">
        <v>0</v>
      </c>
      <c r="G104" s="160">
        <v>14.67</v>
      </c>
      <c r="H104" s="160">
        <v>58.48</v>
      </c>
      <c r="I104" s="161">
        <v>20.9</v>
      </c>
      <c r="J104" s="161">
        <v>5.8</v>
      </c>
      <c r="K104" s="161">
        <v>0.16</v>
      </c>
      <c r="L104" s="162">
        <v>0</v>
      </c>
      <c r="M104" s="162">
        <v>0</v>
      </c>
      <c r="N104" s="161">
        <v>100</v>
      </c>
      <c r="O104" s="163">
        <v>37.25</v>
      </c>
      <c r="P104" s="163">
        <v>63.45</v>
      </c>
      <c r="Q104" s="164">
        <v>2563</v>
      </c>
      <c r="R104" s="165">
        <v>40.3940110323089</v>
      </c>
      <c r="S104" s="83" t="s">
        <v>92</v>
      </c>
      <c r="T104" s="50"/>
    </row>
    <row r="105" spans="1:20" ht="12.75">
      <c r="A105" s="38" t="s">
        <v>65</v>
      </c>
      <c r="B105" s="157" t="s">
        <v>259</v>
      </c>
      <c r="C105" s="98">
        <v>3</v>
      </c>
      <c r="D105" s="98">
        <v>2</v>
      </c>
      <c r="E105" s="158" t="s">
        <v>123</v>
      </c>
      <c r="F105" s="160">
        <v>54.8</v>
      </c>
      <c r="G105" s="160">
        <v>44.85</v>
      </c>
      <c r="H105" s="160">
        <v>0.35</v>
      </c>
      <c r="I105" s="162">
        <v>0</v>
      </c>
      <c r="J105" s="162">
        <v>0</v>
      </c>
      <c r="K105" s="162">
        <v>0</v>
      </c>
      <c r="L105" s="162">
        <v>0</v>
      </c>
      <c r="M105" s="162">
        <v>0</v>
      </c>
      <c r="N105" s="161">
        <v>100</v>
      </c>
      <c r="O105" s="163">
        <v>95.08</v>
      </c>
      <c r="P105" s="163">
        <v>273.53</v>
      </c>
      <c r="Q105" s="164">
        <v>4381</v>
      </c>
      <c r="R105" s="165">
        <v>16.016524695645817</v>
      </c>
      <c r="S105" s="83" t="s">
        <v>92</v>
      </c>
      <c r="T105" s="50"/>
    </row>
    <row r="106" spans="1:20" ht="12.75">
      <c r="A106" s="38" t="s">
        <v>65</v>
      </c>
      <c r="B106" s="157" t="s">
        <v>260</v>
      </c>
      <c r="C106" s="98">
        <v>4</v>
      </c>
      <c r="D106" s="98">
        <v>1</v>
      </c>
      <c r="E106" s="158" t="s">
        <v>123</v>
      </c>
      <c r="F106" s="160">
        <v>88.65</v>
      </c>
      <c r="G106" s="160">
        <v>11.35</v>
      </c>
      <c r="H106" s="162">
        <v>0</v>
      </c>
      <c r="I106" s="162">
        <v>0</v>
      </c>
      <c r="J106" s="162">
        <v>0</v>
      </c>
      <c r="K106" s="162">
        <v>0</v>
      </c>
      <c r="L106" s="162">
        <v>0</v>
      </c>
      <c r="M106" s="162">
        <v>0</v>
      </c>
      <c r="N106" s="161">
        <v>100</v>
      </c>
      <c r="O106" s="163">
        <v>45.82</v>
      </c>
      <c r="P106" s="163">
        <v>88.29</v>
      </c>
      <c r="Q106" s="164">
        <v>3884</v>
      </c>
      <c r="R106" s="165">
        <v>43.99139200362442</v>
      </c>
      <c r="S106" s="83" t="s">
        <v>92</v>
      </c>
      <c r="T106" s="50"/>
    </row>
    <row r="107" spans="1:20" ht="12.75">
      <c r="A107" s="38" t="s">
        <v>65</v>
      </c>
      <c r="B107" s="157" t="s">
        <v>261</v>
      </c>
      <c r="C107" s="98">
        <v>3</v>
      </c>
      <c r="D107" s="98">
        <v>1</v>
      </c>
      <c r="E107" s="158" t="s">
        <v>122</v>
      </c>
      <c r="F107" s="160">
        <v>8.53</v>
      </c>
      <c r="G107" s="160">
        <v>52.81</v>
      </c>
      <c r="H107" s="160">
        <v>24.52</v>
      </c>
      <c r="I107" s="161">
        <v>9.11</v>
      </c>
      <c r="J107" s="161">
        <v>4.44</v>
      </c>
      <c r="K107" s="161">
        <v>0.6</v>
      </c>
      <c r="L107" s="162">
        <v>0</v>
      </c>
      <c r="M107" s="162">
        <v>0</v>
      </c>
      <c r="N107" s="161">
        <v>100</v>
      </c>
      <c r="O107" s="163">
        <v>33.65</v>
      </c>
      <c r="P107" s="163">
        <v>49.43</v>
      </c>
      <c r="Q107" s="164">
        <v>958</v>
      </c>
      <c r="R107" s="165">
        <v>19.38094274731944</v>
      </c>
      <c r="S107" s="83" t="s">
        <v>92</v>
      </c>
      <c r="T107" s="50"/>
    </row>
    <row r="108" spans="1:20" ht="12.75">
      <c r="A108" s="38" t="s">
        <v>65</v>
      </c>
      <c r="B108" s="157" t="s">
        <v>262</v>
      </c>
      <c r="C108" s="98">
        <v>3</v>
      </c>
      <c r="D108" s="98">
        <v>1</v>
      </c>
      <c r="E108" s="158" t="s">
        <v>123</v>
      </c>
      <c r="F108" s="160">
        <v>13.12</v>
      </c>
      <c r="G108" s="160">
        <v>69.84</v>
      </c>
      <c r="H108" s="160">
        <v>17.04</v>
      </c>
      <c r="I108" s="162">
        <v>0</v>
      </c>
      <c r="J108" s="162">
        <v>0</v>
      </c>
      <c r="K108" s="162">
        <v>0</v>
      </c>
      <c r="L108" s="162">
        <v>0</v>
      </c>
      <c r="M108" s="162">
        <v>0</v>
      </c>
      <c r="N108" s="161">
        <v>100</v>
      </c>
      <c r="O108" s="163">
        <v>45.92</v>
      </c>
      <c r="P108" s="163">
        <v>81.65</v>
      </c>
      <c r="Q108" s="164">
        <v>1076</v>
      </c>
      <c r="R108" s="165">
        <v>13.178199632578076</v>
      </c>
      <c r="S108" s="83" t="s">
        <v>92</v>
      </c>
      <c r="T108" s="50"/>
    </row>
    <row r="109" spans="1:20" ht="12.75">
      <c r="A109" s="38" t="s">
        <v>65</v>
      </c>
      <c r="B109" s="157" t="s">
        <v>263</v>
      </c>
      <c r="C109" s="98">
        <v>3</v>
      </c>
      <c r="D109" s="98">
        <v>2</v>
      </c>
      <c r="E109" s="158" t="s">
        <v>123</v>
      </c>
      <c r="F109" s="160">
        <v>12.07</v>
      </c>
      <c r="G109" s="160">
        <v>78.55</v>
      </c>
      <c r="H109" s="160">
        <v>9.11</v>
      </c>
      <c r="I109" s="161">
        <v>0.27</v>
      </c>
      <c r="J109" s="162">
        <v>0</v>
      </c>
      <c r="K109" s="162">
        <v>0</v>
      </c>
      <c r="L109" s="162">
        <v>0</v>
      </c>
      <c r="M109" s="162">
        <v>0</v>
      </c>
      <c r="N109" s="161">
        <v>100</v>
      </c>
      <c r="O109" s="163">
        <v>83.44</v>
      </c>
      <c r="P109" s="163">
        <v>174.56</v>
      </c>
      <c r="Q109" s="164">
        <v>3322</v>
      </c>
      <c r="R109" s="165">
        <v>19.03070577451879</v>
      </c>
      <c r="S109" s="83" t="s">
        <v>92</v>
      </c>
      <c r="T109" s="50"/>
    </row>
    <row r="110" spans="1:20" ht="12.75">
      <c r="A110" s="38" t="s">
        <v>66</v>
      </c>
      <c r="B110" s="157" t="s">
        <v>264</v>
      </c>
      <c r="C110" s="98">
        <v>3</v>
      </c>
      <c r="D110" s="98">
        <v>1</v>
      </c>
      <c r="E110" s="158" t="s">
        <v>123</v>
      </c>
      <c r="F110" s="160">
        <v>91.73</v>
      </c>
      <c r="G110" s="160">
        <v>8.27</v>
      </c>
      <c r="H110" s="162">
        <v>0</v>
      </c>
      <c r="I110" s="162">
        <v>0</v>
      </c>
      <c r="J110" s="162">
        <v>0</v>
      </c>
      <c r="K110" s="162">
        <v>0</v>
      </c>
      <c r="L110" s="162">
        <v>0</v>
      </c>
      <c r="M110" s="162">
        <v>0</v>
      </c>
      <c r="N110" s="161">
        <v>100</v>
      </c>
      <c r="O110" s="163">
        <v>46.39</v>
      </c>
      <c r="P110" s="163">
        <v>65.68</v>
      </c>
      <c r="Q110" s="164">
        <v>3224</v>
      </c>
      <c r="R110" s="165">
        <v>49.08647990255785</v>
      </c>
      <c r="S110" s="83" t="s">
        <v>92</v>
      </c>
      <c r="T110" s="50"/>
    </row>
    <row r="111" spans="1:20" ht="22.5">
      <c r="A111" s="38" t="s">
        <v>66</v>
      </c>
      <c r="B111" s="157" t="s">
        <v>265</v>
      </c>
      <c r="C111" s="98">
        <v>4</v>
      </c>
      <c r="D111" s="98">
        <v>1</v>
      </c>
      <c r="E111" s="158" t="s">
        <v>123</v>
      </c>
      <c r="F111" s="161">
        <v>95.05</v>
      </c>
      <c r="G111" s="161">
        <v>4.9</v>
      </c>
      <c r="H111" s="161">
        <v>0.05</v>
      </c>
      <c r="I111" s="162">
        <v>0</v>
      </c>
      <c r="J111" s="162">
        <v>0</v>
      </c>
      <c r="K111" s="162">
        <v>0</v>
      </c>
      <c r="L111" s="162">
        <v>0</v>
      </c>
      <c r="M111" s="162">
        <v>0</v>
      </c>
      <c r="N111" s="161">
        <v>100</v>
      </c>
      <c r="O111" s="165">
        <v>46.44</v>
      </c>
      <c r="P111" s="165">
        <v>83.28</v>
      </c>
      <c r="Q111" s="164">
        <v>13018</v>
      </c>
      <c r="R111" s="165">
        <v>156.3160422670509</v>
      </c>
      <c r="S111" s="83" t="s">
        <v>91</v>
      </c>
      <c r="T111" s="50"/>
    </row>
    <row r="112" spans="1:20" ht="12.75">
      <c r="A112" s="38" t="s">
        <v>66</v>
      </c>
      <c r="B112" s="157" t="s">
        <v>266</v>
      </c>
      <c r="C112" s="98">
        <v>4</v>
      </c>
      <c r="D112" s="98">
        <v>1</v>
      </c>
      <c r="E112" s="158" t="s">
        <v>123</v>
      </c>
      <c r="F112" s="161">
        <v>76.67</v>
      </c>
      <c r="G112" s="161">
        <v>19.46</v>
      </c>
      <c r="H112" s="161">
        <v>3.87</v>
      </c>
      <c r="I112" s="162">
        <v>0</v>
      </c>
      <c r="J112" s="162">
        <v>0</v>
      </c>
      <c r="K112" s="162">
        <v>0</v>
      </c>
      <c r="L112" s="162">
        <v>0</v>
      </c>
      <c r="M112" s="162">
        <v>0</v>
      </c>
      <c r="N112" s="161">
        <v>100</v>
      </c>
      <c r="O112" s="165">
        <v>67.95</v>
      </c>
      <c r="P112" s="165">
        <v>55.79</v>
      </c>
      <c r="Q112" s="164">
        <v>4869</v>
      </c>
      <c r="R112" s="165">
        <v>87.2737049650475</v>
      </c>
      <c r="S112" s="83" t="s">
        <v>92</v>
      </c>
      <c r="T112" s="50"/>
    </row>
    <row r="113" spans="1:20" ht="12.75">
      <c r="A113" s="38" t="s">
        <v>66</v>
      </c>
      <c r="B113" s="157" t="s">
        <v>267</v>
      </c>
      <c r="C113" s="98">
        <v>4</v>
      </c>
      <c r="D113" s="98">
        <v>1</v>
      </c>
      <c r="E113" s="158" t="s">
        <v>123</v>
      </c>
      <c r="F113" s="161">
        <v>92.39</v>
      </c>
      <c r="G113" s="161">
        <v>7.61</v>
      </c>
      <c r="H113" s="162">
        <v>0</v>
      </c>
      <c r="I113" s="162">
        <v>0</v>
      </c>
      <c r="J113" s="162">
        <v>0</v>
      </c>
      <c r="K113" s="162">
        <v>0</v>
      </c>
      <c r="L113" s="162">
        <v>0</v>
      </c>
      <c r="M113" s="162">
        <v>0</v>
      </c>
      <c r="N113" s="161">
        <v>100</v>
      </c>
      <c r="O113" s="165">
        <v>62.57</v>
      </c>
      <c r="P113" s="165">
        <v>39.56</v>
      </c>
      <c r="Q113" s="164">
        <v>4036</v>
      </c>
      <c r="R113" s="165">
        <v>102.02224469160768</v>
      </c>
      <c r="S113" s="83" t="s">
        <v>92</v>
      </c>
      <c r="T113" s="50"/>
    </row>
    <row r="114" spans="1:20" ht="12.75">
      <c r="A114" s="38" t="s">
        <v>66</v>
      </c>
      <c r="B114" s="157" t="s">
        <v>268</v>
      </c>
      <c r="C114" s="98">
        <v>4</v>
      </c>
      <c r="D114" s="98">
        <v>1</v>
      </c>
      <c r="E114" s="158" t="s">
        <v>123</v>
      </c>
      <c r="F114" s="161">
        <v>84.66</v>
      </c>
      <c r="G114" s="161">
        <v>15.34</v>
      </c>
      <c r="H114" s="162">
        <v>0</v>
      </c>
      <c r="I114" s="162">
        <v>0</v>
      </c>
      <c r="J114" s="162">
        <v>0</v>
      </c>
      <c r="K114" s="162">
        <v>0</v>
      </c>
      <c r="L114" s="162">
        <v>0</v>
      </c>
      <c r="M114" s="162">
        <v>0</v>
      </c>
      <c r="N114" s="161">
        <v>100</v>
      </c>
      <c r="O114" s="165">
        <v>30.14</v>
      </c>
      <c r="P114" s="165">
        <v>19.33</v>
      </c>
      <c r="Q114" s="164">
        <v>405</v>
      </c>
      <c r="R114" s="165">
        <v>20.951888256595968</v>
      </c>
      <c r="S114" s="83" t="s">
        <v>92</v>
      </c>
      <c r="T114" s="50"/>
    </row>
    <row r="115" spans="1:20" ht="12.75">
      <c r="A115" s="38" t="s">
        <v>66</v>
      </c>
      <c r="B115" s="157" t="s">
        <v>269</v>
      </c>
      <c r="C115" s="98">
        <v>3</v>
      </c>
      <c r="D115" s="98">
        <v>1</v>
      </c>
      <c r="E115" s="158" t="s">
        <v>123</v>
      </c>
      <c r="F115" s="161">
        <v>87.84</v>
      </c>
      <c r="G115" s="161">
        <v>12.16</v>
      </c>
      <c r="H115" s="162">
        <v>0</v>
      </c>
      <c r="I115" s="162">
        <v>0</v>
      </c>
      <c r="J115" s="162">
        <v>0</v>
      </c>
      <c r="K115" s="162">
        <v>0</v>
      </c>
      <c r="L115" s="162">
        <v>0</v>
      </c>
      <c r="M115" s="162">
        <v>0</v>
      </c>
      <c r="N115" s="161">
        <v>100</v>
      </c>
      <c r="O115" s="165">
        <v>57.69</v>
      </c>
      <c r="P115" s="165">
        <v>142.33</v>
      </c>
      <c r="Q115" s="164">
        <v>9088</v>
      </c>
      <c r="R115" s="165">
        <v>63.851612449940276</v>
      </c>
      <c r="S115" s="83" t="s">
        <v>92</v>
      </c>
      <c r="T115" s="50"/>
    </row>
    <row r="116" spans="1:20" ht="22.5">
      <c r="A116" s="38" t="s">
        <v>66</v>
      </c>
      <c r="B116" s="157" t="s">
        <v>270</v>
      </c>
      <c r="C116" s="98">
        <v>3</v>
      </c>
      <c r="D116" s="98">
        <v>1</v>
      </c>
      <c r="E116" s="158" t="s">
        <v>123</v>
      </c>
      <c r="F116" s="161">
        <v>100</v>
      </c>
      <c r="G116" s="162">
        <v>0</v>
      </c>
      <c r="H116" s="162">
        <v>0</v>
      </c>
      <c r="I116" s="162">
        <v>0</v>
      </c>
      <c r="J116" s="162">
        <v>0</v>
      </c>
      <c r="K116" s="162">
        <v>0</v>
      </c>
      <c r="L116" s="162">
        <v>0</v>
      </c>
      <c r="M116" s="162">
        <v>0</v>
      </c>
      <c r="N116" s="161">
        <v>100</v>
      </c>
      <c r="O116" s="165">
        <v>36.38</v>
      </c>
      <c r="P116" s="165">
        <v>42.52</v>
      </c>
      <c r="Q116" s="164">
        <v>28112</v>
      </c>
      <c r="R116" s="165">
        <v>661.1476952022578</v>
      </c>
      <c r="S116" s="83" t="s">
        <v>91</v>
      </c>
      <c r="T116" s="50"/>
    </row>
    <row r="117" spans="1:20" ht="12.75">
      <c r="A117" s="38" t="s">
        <v>66</v>
      </c>
      <c r="B117" s="157" t="s">
        <v>271</v>
      </c>
      <c r="C117" s="98">
        <v>3</v>
      </c>
      <c r="D117" s="98">
        <v>3</v>
      </c>
      <c r="E117" s="158" t="s">
        <v>123</v>
      </c>
      <c r="F117" s="161">
        <v>95.91</v>
      </c>
      <c r="G117" s="161">
        <v>4.09</v>
      </c>
      <c r="H117" s="162">
        <v>0</v>
      </c>
      <c r="I117" s="162">
        <v>0</v>
      </c>
      <c r="J117" s="162">
        <v>0</v>
      </c>
      <c r="K117" s="162">
        <v>0</v>
      </c>
      <c r="L117" s="162">
        <v>0</v>
      </c>
      <c r="M117" s="162">
        <v>0</v>
      </c>
      <c r="N117" s="161">
        <v>100</v>
      </c>
      <c r="O117" s="165">
        <v>58.56</v>
      </c>
      <c r="P117" s="165">
        <v>107.96</v>
      </c>
      <c r="Q117" s="164">
        <v>16693</v>
      </c>
      <c r="R117" s="165">
        <v>154.6220822526862</v>
      </c>
      <c r="S117" s="83" t="s">
        <v>92</v>
      </c>
      <c r="T117" s="50"/>
    </row>
    <row r="118" spans="1:20" ht="12.75">
      <c r="A118" s="38" t="s">
        <v>66</v>
      </c>
      <c r="B118" s="157" t="s">
        <v>66</v>
      </c>
      <c r="C118" s="98">
        <v>3</v>
      </c>
      <c r="D118" s="98">
        <v>4</v>
      </c>
      <c r="E118" s="158" t="s">
        <v>123</v>
      </c>
      <c r="F118" s="161">
        <v>97.02</v>
      </c>
      <c r="G118" s="161">
        <v>2.98</v>
      </c>
      <c r="H118" s="162">
        <v>0</v>
      </c>
      <c r="I118" s="162">
        <v>0</v>
      </c>
      <c r="J118" s="162">
        <v>0</v>
      </c>
      <c r="K118" s="162">
        <v>0</v>
      </c>
      <c r="L118" s="162">
        <v>0</v>
      </c>
      <c r="M118" s="162">
        <v>0</v>
      </c>
      <c r="N118" s="161">
        <v>100</v>
      </c>
      <c r="O118" s="165">
        <v>81.78</v>
      </c>
      <c r="P118" s="165">
        <v>104.5</v>
      </c>
      <c r="Q118" s="164">
        <v>158371</v>
      </c>
      <c r="R118" s="165">
        <v>1515.511961722488</v>
      </c>
      <c r="S118" s="83" t="s">
        <v>90</v>
      </c>
      <c r="T118" s="50"/>
    </row>
    <row r="119" spans="1:20" ht="12.75">
      <c r="A119" s="38" t="s">
        <v>66</v>
      </c>
      <c r="B119" s="157" t="s">
        <v>272</v>
      </c>
      <c r="C119" s="98">
        <v>4</v>
      </c>
      <c r="D119" s="98">
        <v>1</v>
      </c>
      <c r="E119" s="158" t="s">
        <v>123</v>
      </c>
      <c r="F119" s="161">
        <v>49.07</v>
      </c>
      <c r="G119" s="161">
        <v>35.52</v>
      </c>
      <c r="H119" s="161">
        <v>14.87</v>
      </c>
      <c r="I119" s="161">
        <v>0.55</v>
      </c>
      <c r="J119" s="162">
        <v>0</v>
      </c>
      <c r="K119" s="162">
        <v>0</v>
      </c>
      <c r="L119" s="162">
        <v>0</v>
      </c>
      <c r="M119" s="162">
        <v>0</v>
      </c>
      <c r="N119" s="161">
        <v>100</v>
      </c>
      <c r="O119" s="165">
        <v>46.88</v>
      </c>
      <c r="P119" s="165">
        <v>45.45</v>
      </c>
      <c r="Q119" s="164">
        <v>2121</v>
      </c>
      <c r="R119" s="165">
        <v>46.666666666666664</v>
      </c>
      <c r="S119" s="83" t="s">
        <v>92</v>
      </c>
      <c r="T119" s="50"/>
    </row>
    <row r="120" spans="1:20" ht="12.75">
      <c r="A120" s="38" t="s">
        <v>66</v>
      </c>
      <c r="B120" s="157" t="s">
        <v>273</v>
      </c>
      <c r="C120" s="98">
        <v>4</v>
      </c>
      <c r="D120" s="98">
        <v>1</v>
      </c>
      <c r="E120" s="158" t="s">
        <v>123</v>
      </c>
      <c r="F120" s="161">
        <v>100</v>
      </c>
      <c r="G120" s="162">
        <v>0</v>
      </c>
      <c r="H120" s="162">
        <v>0</v>
      </c>
      <c r="I120" s="162">
        <v>0</v>
      </c>
      <c r="J120" s="162">
        <v>0</v>
      </c>
      <c r="K120" s="162">
        <v>0</v>
      </c>
      <c r="L120" s="162">
        <v>0</v>
      </c>
      <c r="M120" s="162">
        <v>0</v>
      </c>
      <c r="N120" s="161">
        <v>100</v>
      </c>
      <c r="O120" s="165">
        <v>17.09</v>
      </c>
      <c r="P120" s="165">
        <v>5.86</v>
      </c>
      <c r="Q120" s="164">
        <v>1966</v>
      </c>
      <c r="R120" s="165">
        <v>335.4948805460751</v>
      </c>
      <c r="S120" s="83" t="s">
        <v>92</v>
      </c>
      <c r="T120" s="50"/>
    </row>
    <row r="121" spans="1:20" ht="22.5">
      <c r="A121" s="38" t="s">
        <v>66</v>
      </c>
      <c r="B121" s="157" t="s">
        <v>274</v>
      </c>
      <c r="C121" s="98">
        <v>4</v>
      </c>
      <c r="D121" s="98">
        <v>1</v>
      </c>
      <c r="E121" s="158" t="s">
        <v>123</v>
      </c>
      <c r="F121" s="161">
        <v>100</v>
      </c>
      <c r="G121" s="162">
        <v>0</v>
      </c>
      <c r="H121" s="162">
        <v>0</v>
      </c>
      <c r="I121" s="162">
        <v>0</v>
      </c>
      <c r="J121" s="162">
        <v>0</v>
      </c>
      <c r="K121" s="162">
        <v>0</v>
      </c>
      <c r="L121" s="162">
        <v>0</v>
      </c>
      <c r="M121" s="162">
        <v>0</v>
      </c>
      <c r="N121" s="161">
        <v>100</v>
      </c>
      <c r="O121" s="165">
        <v>75.03</v>
      </c>
      <c r="P121" s="165">
        <v>129.88</v>
      </c>
      <c r="Q121" s="164">
        <v>33855</v>
      </c>
      <c r="R121" s="165">
        <v>260.6636895595935</v>
      </c>
      <c r="S121" s="83" t="s">
        <v>91</v>
      </c>
      <c r="T121" s="50"/>
    </row>
    <row r="122" spans="1:20" ht="12.75">
      <c r="A122" s="38" t="s">
        <v>66</v>
      </c>
      <c r="B122" s="157" t="s">
        <v>275</v>
      </c>
      <c r="C122" s="98">
        <v>4</v>
      </c>
      <c r="D122" s="98">
        <v>1</v>
      </c>
      <c r="E122" s="158" t="s">
        <v>123</v>
      </c>
      <c r="F122" s="161">
        <v>96.87</v>
      </c>
      <c r="G122" s="161">
        <v>3.13</v>
      </c>
      <c r="H122" s="162">
        <v>0</v>
      </c>
      <c r="I122" s="162">
        <v>0</v>
      </c>
      <c r="J122" s="162">
        <v>0</v>
      </c>
      <c r="K122" s="162">
        <v>0</v>
      </c>
      <c r="L122" s="162">
        <v>0</v>
      </c>
      <c r="M122" s="162">
        <v>0</v>
      </c>
      <c r="N122" s="161">
        <v>100</v>
      </c>
      <c r="O122" s="165">
        <v>17.72</v>
      </c>
      <c r="P122" s="165">
        <v>13.33</v>
      </c>
      <c r="Q122" s="164">
        <v>3740</v>
      </c>
      <c r="R122" s="165">
        <v>280.5701425356339</v>
      </c>
      <c r="S122" s="83" t="s">
        <v>92</v>
      </c>
      <c r="T122" s="50"/>
    </row>
    <row r="123" spans="1:20" ht="22.5">
      <c r="A123" s="38" t="s">
        <v>66</v>
      </c>
      <c r="B123" s="157" t="s">
        <v>276</v>
      </c>
      <c r="C123" s="98">
        <v>4</v>
      </c>
      <c r="D123" s="98">
        <v>1</v>
      </c>
      <c r="E123" s="158" t="s">
        <v>123</v>
      </c>
      <c r="F123" s="161">
        <v>90.73</v>
      </c>
      <c r="G123" s="161">
        <v>9.23</v>
      </c>
      <c r="H123" s="161">
        <v>0.05</v>
      </c>
      <c r="I123" s="162">
        <v>0</v>
      </c>
      <c r="J123" s="162">
        <v>0</v>
      </c>
      <c r="K123" s="162">
        <v>0</v>
      </c>
      <c r="L123" s="162">
        <v>0</v>
      </c>
      <c r="M123" s="162">
        <v>0</v>
      </c>
      <c r="N123" s="161">
        <v>100</v>
      </c>
      <c r="O123" s="165">
        <v>68.3</v>
      </c>
      <c r="P123" s="165">
        <v>48.48</v>
      </c>
      <c r="Q123" s="164">
        <v>11955</v>
      </c>
      <c r="R123" s="165">
        <v>246.59653465346537</v>
      </c>
      <c r="S123" s="83" t="s">
        <v>91</v>
      </c>
      <c r="T123" s="50"/>
    </row>
    <row r="124" spans="1:20" ht="12.75">
      <c r="A124" s="38" t="s">
        <v>66</v>
      </c>
      <c r="B124" s="157" t="s">
        <v>277</v>
      </c>
      <c r="C124" s="98">
        <v>4</v>
      </c>
      <c r="D124" s="98">
        <v>1</v>
      </c>
      <c r="E124" s="158" t="s">
        <v>123</v>
      </c>
      <c r="F124" s="161">
        <v>92.31</v>
      </c>
      <c r="G124" s="161">
        <v>7.69</v>
      </c>
      <c r="H124" s="162">
        <v>0</v>
      </c>
      <c r="I124" s="162">
        <v>0</v>
      </c>
      <c r="J124" s="162">
        <v>0</v>
      </c>
      <c r="K124" s="162">
        <v>0</v>
      </c>
      <c r="L124" s="162">
        <v>0</v>
      </c>
      <c r="M124" s="162">
        <v>0</v>
      </c>
      <c r="N124" s="161">
        <v>100</v>
      </c>
      <c r="O124" s="165">
        <v>43.28</v>
      </c>
      <c r="P124" s="165">
        <v>36.52</v>
      </c>
      <c r="Q124" s="164">
        <v>3294</v>
      </c>
      <c r="R124" s="165">
        <v>90.19715224534501</v>
      </c>
      <c r="S124" s="83" t="s">
        <v>92</v>
      </c>
      <c r="T124" s="50"/>
    </row>
    <row r="125" spans="1:20" ht="22.5">
      <c r="A125" s="38" t="s">
        <v>66</v>
      </c>
      <c r="B125" s="157" t="s">
        <v>278</v>
      </c>
      <c r="C125" s="98">
        <v>3</v>
      </c>
      <c r="D125" s="98">
        <v>3</v>
      </c>
      <c r="E125" s="158" t="s">
        <v>123</v>
      </c>
      <c r="F125" s="161">
        <v>98.57</v>
      </c>
      <c r="G125" s="161">
        <v>1.43</v>
      </c>
      <c r="H125" s="162">
        <v>0</v>
      </c>
      <c r="I125" s="162">
        <v>0</v>
      </c>
      <c r="J125" s="162">
        <v>0</v>
      </c>
      <c r="K125" s="162">
        <v>0</v>
      </c>
      <c r="L125" s="162">
        <v>0</v>
      </c>
      <c r="M125" s="162">
        <v>0</v>
      </c>
      <c r="N125" s="161">
        <v>100</v>
      </c>
      <c r="O125" s="165">
        <v>69.96</v>
      </c>
      <c r="P125" s="165">
        <v>120.82</v>
      </c>
      <c r="Q125" s="164">
        <v>31039</v>
      </c>
      <c r="R125" s="165">
        <v>256.90283065717597</v>
      </c>
      <c r="S125" s="83" t="s">
        <v>91</v>
      </c>
      <c r="T125" s="50"/>
    </row>
    <row r="126" spans="1:20" ht="22.5">
      <c r="A126" s="38" t="s">
        <v>66</v>
      </c>
      <c r="B126" s="157" t="s">
        <v>279</v>
      </c>
      <c r="C126" s="98">
        <v>4</v>
      </c>
      <c r="D126" s="98">
        <v>1</v>
      </c>
      <c r="E126" s="158" t="s">
        <v>123</v>
      </c>
      <c r="F126" s="160">
        <v>94.57</v>
      </c>
      <c r="G126" s="160">
        <v>4.99</v>
      </c>
      <c r="H126" s="160">
        <v>0.44</v>
      </c>
      <c r="I126" s="162">
        <v>0</v>
      </c>
      <c r="J126" s="162">
        <v>0</v>
      </c>
      <c r="K126" s="162">
        <v>0</v>
      </c>
      <c r="L126" s="162">
        <v>0</v>
      </c>
      <c r="M126" s="162">
        <v>0</v>
      </c>
      <c r="N126" s="161">
        <v>100</v>
      </c>
      <c r="O126" s="163">
        <v>39.01</v>
      </c>
      <c r="P126" s="163">
        <v>33.2</v>
      </c>
      <c r="Q126" s="164">
        <v>6827</v>
      </c>
      <c r="R126" s="165">
        <v>205.6325301204819</v>
      </c>
      <c r="S126" s="83" t="s">
        <v>91</v>
      </c>
      <c r="T126" s="50"/>
    </row>
    <row r="127" spans="1:20" ht="12.75">
      <c r="A127" s="38" t="s">
        <v>66</v>
      </c>
      <c r="B127" s="157" t="s">
        <v>280</v>
      </c>
      <c r="C127" s="98">
        <v>4</v>
      </c>
      <c r="D127" s="98">
        <v>1</v>
      </c>
      <c r="E127" s="158" t="s">
        <v>123</v>
      </c>
      <c r="F127" s="160">
        <v>69.77</v>
      </c>
      <c r="G127" s="160">
        <v>30.23</v>
      </c>
      <c r="H127" s="162">
        <v>0</v>
      </c>
      <c r="I127" s="162">
        <v>0</v>
      </c>
      <c r="J127" s="162">
        <v>0</v>
      </c>
      <c r="K127" s="162">
        <v>0</v>
      </c>
      <c r="L127" s="162">
        <v>0</v>
      </c>
      <c r="M127" s="162">
        <v>0</v>
      </c>
      <c r="N127" s="161">
        <v>100</v>
      </c>
      <c r="O127" s="163">
        <v>27.31</v>
      </c>
      <c r="P127" s="163">
        <v>26.75</v>
      </c>
      <c r="Q127" s="164">
        <v>501</v>
      </c>
      <c r="R127" s="165">
        <v>18.72897196261682</v>
      </c>
      <c r="S127" s="83" t="s">
        <v>92</v>
      </c>
      <c r="T127" s="50"/>
    </row>
    <row r="128" spans="1:20" ht="12.75">
      <c r="A128" s="38" t="s">
        <v>66</v>
      </c>
      <c r="B128" s="157" t="s">
        <v>281</v>
      </c>
      <c r="C128" s="98">
        <v>4</v>
      </c>
      <c r="D128" s="98">
        <v>1</v>
      </c>
      <c r="E128" s="158" t="s">
        <v>123</v>
      </c>
      <c r="F128" s="160">
        <v>96.26</v>
      </c>
      <c r="G128" s="160">
        <v>3.74</v>
      </c>
      <c r="H128" s="162">
        <v>0</v>
      </c>
      <c r="I128" s="162">
        <v>0</v>
      </c>
      <c r="J128" s="162">
        <v>0</v>
      </c>
      <c r="K128" s="162">
        <v>0</v>
      </c>
      <c r="L128" s="162">
        <v>0</v>
      </c>
      <c r="M128" s="162">
        <v>0</v>
      </c>
      <c r="N128" s="161">
        <v>100</v>
      </c>
      <c r="O128" s="163">
        <v>56.19</v>
      </c>
      <c r="P128" s="163">
        <v>92.47</v>
      </c>
      <c r="Q128" s="164">
        <v>3101</v>
      </c>
      <c r="R128" s="165">
        <v>33.535200605601815</v>
      </c>
      <c r="S128" s="83" t="s">
        <v>92</v>
      </c>
      <c r="T128" s="50"/>
    </row>
    <row r="129" spans="1:20" ht="22.5">
      <c r="A129" s="38" t="s">
        <v>67</v>
      </c>
      <c r="B129" s="157" t="s">
        <v>282</v>
      </c>
      <c r="C129" s="98">
        <v>3</v>
      </c>
      <c r="D129" s="98">
        <v>3</v>
      </c>
      <c r="E129" s="158" t="s">
        <v>124</v>
      </c>
      <c r="F129" s="160">
        <v>100</v>
      </c>
      <c r="G129" s="162">
        <v>0</v>
      </c>
      <c r="H129" s="162">
        <v>0</v>
      </c>
      <c r="I129" s="162">
        <v>0</v>
      </c>
      <c r="J129" s="162">
        <v>0</v>
      </c>
      <c r="K129" s="162">
        <v>0</v>
      </c>
      <c r="L129" s="162">
        <v>0</v>
      </c>
      <c r="M129" s="162">
        <v>0</v>
      </c>
      <c r="N129" s="161">
        <v>100</v>
      </c>
      <c r="O129" s="163">
        <v>29.71</v>
      </c>
      <c r="P129" s="163">
        <v>28.58</v>
      </c>
      <c r="Q129" s="164">
        <v>15572</v>
      </c>
      <c r="R129" s="165">
        <v>544.856543037089</v>
      </c>
      <c r="S129" s="83" t="s">
        <v>91</v>
      </c>
      <c r="T129" s="50"/>
    </row>
    <row r="130" spans="1:20" ht="12.75">
      <c r="A130" s="38" t="s">
        <v>67</v>
      </c>
      <c r="B130" s="157" t="s">
        <v>283</v>
      </c>
      <c r="C130" s="98">
        <v>2</v>
      </c>
      <c r="D130" s="98">
        <v>4</v>
      </c>
      <c r="E130" s="158" t="s">
        <v>122</v>
      </c>
      <c r="F130" s="160">
        <v>8.47</v>
      </c>
      <c r="G130" s="160">
        <v>32.23</v>
      </c>
      <c r="H130" s="160">
        <v>29.93</v>
      </c>
      <c r="I130" s="161">
        <v>19.19</v>
      </c>
      <c r="J130" s="161">
        <v>7.64</v>
      </c>
      <c r="K130" s="161">
        <v>2.54</v>
      </c>
      <c r="L130" s="162">
        <v>0</v>
      </c>
      <c r="M130" s="162">
        <v>0</v>
      </c>
      <c r="N130" s="161">
        <v>100</v>
      </c>
      <c r="O130" s="163">
        <v>65.93</v>
      </c>
      <c r="P130" s="163">
        <v>164.71</v>
      </c>
      <c r="Q130" s="164">
        <v>5997</v>
      </c>
      <c r="R130" s="165">
        <v>36.40944690668447</v>
      </c>
      <c r="S130" s="83" t="s">
        <v>92</v>
      </c>
      <c r="T130" s="50"/>
    </row>
    <row r="131" spans="1:20" ht="22.5">
      <c r="A131" s="50" t="s">
        <v>67</v>
      </c>
      <c r="B131" s="157" t="s">
        <v>284</v>
      </c>
      <c r="C131" s="98">
        <v>2</v>
      </c>
      <c r="D131" s="98">
        <v>4</v>
      </c>
      <c r="E131" s="158" t="s">
        <v>122</v>
      </c>
      <c r="F131" s="161">
        <v>22.4</v>
      </c>
      <c r="G131" s="161">
        <v>20.63</v>
      </c>
      <c r="H131" s="161">
        <v>23.3</v>
      </c>
      <c r="I131" s="161">
        <v>19.13</v>
      </c>
      <c r="J131" s="161">
        <v>8.52</v>
      </c>
      <c r="K131" s="161">
        <v>6.01</v>
      </c>
      <c r="L131" s="162">
        <v>0</v>
      </c>
      <c r="M131" s="162">
        <v>0</v>
      </c>
      <c r="N131" s="161">
        <v>100</v>
      </c>
      <c r="O131" s="165">
        <v>40.45</v>
      </c>
      <c r="P131" s="165">
        <v>66.47</v>
      </c>
      <c r="Q131" s="164">
        <v>9898</v>
      </c>
      <c r="R131" s="165">
        <v>148.90928238302993</v>
      </c>
      <c r="S131" s="83" t="s">
        <v>91</v>
      </c>
      <c r="T131" s="50"/>
    </row>
    <row r="132" spans="1:20" ht="12.75">
      <c r="A132" s="50" t="s">
        <v>67</v>
      </c>
      <c r="B132" s="157" t="s">
        <v>285</v>
      </c>
      <c r="C132" s="98">
        <v>2</v>
      </c>
      <c r="D132" s="98">
        <v>4</v>
      </c>
      <c r="E132" s="158" t="s">
        <v>122</v>
      </c>
      <c r="F132" s="161">
        <v>41.08</v>
      </c>
      <c r="G132" s="161">
        <v>38.06</v>
      </c>
      <c r="H132" s="161">
        <v>19.97</v>
      </c>
      <c r="I132" s="161">
        <v>0.89</v>
      </c>
      <c r="J132" s="162">
        <v>0</v>
      </c>
      <c r="K132" s="162">
        <v>0</v>
      </c>
      <c r="L132" s="162">
        <v>0</v>
      </c>
      <c r="M132" s="162">
        <v>0</v>
      </c>
      <c r="N132" s="161">
        <v>100</v>
      </c>
      <c r="O132" s="165">
        <v>61.95</v>
      </c>
      <c r="P132" s="165">
        <v>72.2</v>
      </c>
      <c r="Q132" s="164">
        <v>6994</v>
      </c>
      <c r="R132" s="165">
        <v>96.86980609418282</v>
      </c>
      <c r="S132" s="83" t="s">
        <v>92</v>
      </c>
      <c r="T132" s="50"/>
    </row>
    <row r="133" spans="1:20" ht="22.5">
      <c r="A133" s="50" t="s">
        <v>67</v>
      </c>
      <c r="B133" s="157" t="s">
        <v>286</v>
      </c>
      <c r="C133" s="98">
        <v>3</v>
      </c>
      <c r="D133" s="98">
        <v>3</v>
      </c>
      <c r="E133" s="158" t="s">
        <v>124</v>
      </c>
      <c r="F133" s="161">
        <v>62.12</v>
      </c>
      <c r="G133" s="161">
        <v>22.78</v>
      </c>
      <c r="H133" s="161">
        <v>11.47</v>
      </c>
      <c r="I133" s="161">
        <v>3.63</v>
      </c>
      <c r="J133" s="161">
        <v>0.01</v>
      </c>
      <c r="K133" s="162">
        <v>0</v>
      </c>
      <c r="L133" s="162">
        <v>0</v>
      </c>
      <c r="M133" s="162">
        <v>0</v>
      </c>
      <c r="N133" s="161">
        <v>100</v>
      </c>
      <c r="O133" s="165">
        <v>63.3</v>
      </c>
      <c r="P133" s="165">
        <v>85.43</v>
      </c>
      <c r="Q133" s="164">
        <v>32328</v>
      </c>
      <c r="R133" s="165">
        <v>378.4150766709586</v>
      </c>
      <c r="S133" s="83" t="s">
        <v>91</v>
      </c>
      <c r="T133" s="50"/>
    </row>
    <row r="134" spans="1:20" ht="12.75">
      <c r="A134" s="50" t="s">
        <v>67</v>
      </c>
      <c r="B134" s="157" t="s">
        <v>287</v>
      </c>
      <c r="C134" s="98">
        <v>2</v>
      </c>
      <c r="D134" s="98">
        <v>3</v>
      </c>
      <c r="E134" s="158" t="s">
        <v>122</v>
      </c>
      <c r="F134" s="161">
        <v>0.03</v>
      </c>
      <c r="G134" s="161">
        <v>46.77</v>
      </c>
      <c r="H134" s="161">
        <v>39.32</v>
      </c>
      <c r="I134" s="161">
        <v>13.64</v>
      </c>
      <c r="J134" s="161">
        <v>0.24</v>
      </c>
      <c r="K134" s="162">
        <v>0</v>
      </c>
      <c r="L134" s="162">
        <v>0</v>
      </c>
      <c r="M134" s="162">
        <v>0</v>
      </c>
      <c r="N134" s="161">
        <v>100</v>
      </c>
      <c r="O134" s="165">
        <v>29.14</v>
      </c>
      <c r="P134" s="165">
        <v>27.09</v>
      </c>
      <c r="Q134" s="164">
        <v>2137</v>
      </c>
      <c r="R134" s="165">
        <v>78.88519748984865</v>
      </c>
      <c r="S134" s="83" t="s">
        <v>92</v>
      </c>
      <c r="T134" s="50"/>
    </row>
    <row r="135" spans="1:20" ht="22.5">
      <c r="A135" s="50" t="s">
        <v>67</v>
      </c>
      <c r="B135" s="157" t="s">
        <v>288</v>
      </c>
      <c r="C135" s="98">
        <v>3</v>
      </c>
      <c r="D135" s="98">
        <v>3</v>
      </c>
      <c r="E135" s="158" t="s">
        <v>124</v>
      </c>
      <c r="F135" s="161">
        <v>78.76</v>
      </c>
      <c r="G135" s="161">
        <v>14.14</v>
      </c>
      <c r="H135" s="161">
        <v>6.5</v>
      </c>
      <c r="I135" s="161">
        <v>0.6</v>
      </c>
      <c r="J135" s="162">
        <v>0</v>
      </c>
      <c r="K135" s="162">
        <v>0</v>
      </c>
      <c r="L135" s="162">
        <v>0</v>
      </c>
      <c r="M135" s="162">
        <v>0</v>
      </c>
      <c r="N135" s="161">
        <v>100</v>
      </c>
      <c r="O135" s="165">
        <v>88.14</v>
      </c>
      <c r="P135" s="165">
        <v>155.96</v>
      </c>
      <c r="Q135" s="164">
        <v>46072</v>
      </c>
      <c r="R135" s="165">
        <v>295.40907925109</v>
      </c>
      <c r="S135" s="83" t="s">
        <v>91</v>
      </c>
      <c r="T135" s="50"/>
    </row>
    <row r="136" spans="1:20" ht="12.75">
      <c r="A136" s="50" t="s">
        <v>67</v>
      </c>
      <c r="B136" s="157" t="s">
        <v>289</v>
      </c>
      <c r="C136" s="98">
        <v>2</v>
      </c>
      <c r="D136" s="98">
        <v>2</v>
      </c>
      <c r="E136" s="158" t="s">
        <v>122</v>
      </c>
      <c r="F136" s="162">
        <v>0</v>
      </c>
      <c r="G136" s="161">
        <v>8.77</v>
      </c>
      <c r="H136" s="161">
        <v>40.39</v>
      </c>
      <c r="I136" s="161">
        <v>42.86</v>
      </c>
      <c r="J136" s="161">
        <v>7.85</v>
      </c>
      <c r="K136" s="161">
        <v>0.13</v>
      </c>
      <c r="L136" s="162">
        <v>0</v>
      </c>
      <c r="M136" s="162">
        <v>0</v>
      </c>
      <c r="N136" s="161">
        <v>100</v>
      </c>
      <c r="O136" s="165">
        <v>25.73</v>
      </c>
      <c r="P136" s="165">
        <v>24.08</v>
      </c>
      <c r="Q136" s="164">
        <v>539</v>
      </c>
      <c r="R136" s="165">
        <v>22.38372093023256</v>
      </c>
      <c r="S136" s="83" t="s">
        <v>92</v>
      </c>
      <c r="T136" s="50"/>
    </row>
    <row r="137" spans="1:20" ht="22.5">
      <c r="A137" s="50" t="s">
        <v>67</v>
      </c>
      <c r="B137" s="157" t="s">
        <v>290</v>
      </c>
      <c r="C137" s="98">
        <v>2</v>
      </c>
      <c r="D137" s="98">
        <v>4</v>
      </c>
      <c r="E137" s="158" t="s">
        <v>122</v>
      </c>
      <c r="F137" s="161">
        <v>10.42</v>
      </c>
      <c r="G137" s="161">
        <v>62.32</v>
      </c>
      <c r="H137" s="161">
        <v>21.9</v>
      </c>
      <c r="I137" s="161">
        <v>5.27</v>
      </c>
      <c r="J137" s="161">
        <v>0.09</v>
      </c>
      <c r="K137" s="162">
        <v>0</v>
      </c>
      <c r="L137" s="162">
        <v>0</v>
      </c>
      <c r="M137" s="162">
        <v>0</v>
      </c>
      <c r="N137" s="161">
        <v>100</v>
      </c>
      <c r="O137" s="165">
        <v>30.53</v>
      </c>
      <c r="P137" s="165">
        <v>28.48</v>
      </c>
      <c r="Q137" s="164">
        <v>5936</v>
      </c>
      <c r="R137" s="165">
        <v>208.42696629213484</v>
      </c>
      <c r="S137" s="83" t="s">
        <v>91</v>
      </c>
      <c r="T137" s="50"/>
    </row>
    <row r="138" spans="1:20" ht="12.75">
      <c r="A138" s="50" t="s">
        <v>67</v>
      </c>
      <c r="B138" s="157" t="s">
        <v>291</v>
      </c>
      <c r="C138" s="98">
        <v>2</v>
      </c>
      <c r="D138" s="98">
        <v>3</v>
      </c>
      <c r="E138" s="158" t="s">
        <v>122</v>
      </c>
      <c r="F138" s="162">
        <v>0</v>
      </c>
      <c r="G138" s="161">
        <v>15.01</v>
      </c>
      <c r="H138" s="161">
        <v>20.01</v>
      </c>
      <c r="I138" s="161">
        <v>26.05</v>
      </c>
      <c r="J138" s="161">
        <v>26.62</v>
      </c>
      <c r="K138" s="161">
        <v>12.31</v>
      </c>
      <c r="L138" s="162">
        <v>0</v>
      </c>
      <c r="M138" s="162">
        <v>0</v>
      </c>
      <c r="N138" s="161">
        <v>100</v>
      </c>
      <c r="O138" s="165">
        <v>44.73</v>
      </c>
      <c r="P138" s="165">
        <v>48.53</v>
      </c>
      <c r="Q138" s="164">
        <v>1783</v>
      </c>
      <c r="R138" s="165">
        <v>36.74016072532454</v>
      </c>
      <c r="S138" s="83" t="s">
        <v>92</v>
      </c>
      <c r="T138" s="50"/>
    </row>
    <row r="139" spans="1:20" ht="12.75">
      <c r="A139" s="50" t="s">
        <v>67</v>
      </c>
      <c r="B139" s="157" t="s">
        <v>292</v>
      </c>
      <c r="C139" s="98">
        <v>2</v>
      </c>
      <c r="D139" s="98">
        <v>4</v>
      </c>
      <c r="E139" s="158" t="s">
        <v>122</v>
      </c>
      <c r="F139" s="161">
        <v>18.37</v>
      </c>
      <c r="G139" s="161">
        <v>27.42</v>
      </c>
      <c r="H139" s="161">
        <v>25.46</v>
      </c>
      <c r="I139" s="161">
        <v>15.57</v>
      </c>
      <c r="J139" s="161">
        <v>7.82</v>
      </c>
      <c r="K139" s="161">
        <v>5.36</v>
      </c>
      <c r="L139" s="162">
        <v>0</v>
      </c>
      <c r="M139" s="162">
        <v>0</v>
      </c>
      <c r="N139" s="161">
        <v>100</v>
      </c>
      <c r="O139" s="165">
        <v>39.79</v>
      </c>
      <c r="P139" s="165">
        <v>52.94</v>
      </c>
      <c r="Q139" s="164">
        <v>5220</v>
      </c>
      <c r="R139" s="165">
        <v>98.60219115980355</v>
      </c>
      <c r="S139" s="83" t="s">
        <v>92</v>
      </c>
      <c r="T139" s="50"/>
    </row>
    <row r="140" spans="1:20" ht="12.75">
      <c r="A140" s="50" t="s">
        <v>67</v>
      </c>
      <c r="B140" s="157" t="s">
        <v>293</v>
      </c>
      <c r="C140" s="98">
        <v>2</v>
      </c>
      <c r="D140" s="98">
        <v>2</v>
      </c>
      <c r="E140" s="158" t="s">
        <v>122</v>
      </c>
      <c r="F140" s="161">
        <v>2.36</v>
      </c>
      <c r="G140" s="161">
        <v>31.54</v>
      </c>
      <c r="H140" s="161">
        <v>44.85</v>
      </c>
      <c r="I140" s="161">
        <v>18.1</v>
      </c>
      <c r="J140" s="161">
        <v>2.28</v>
      </c>
      <c r="K140" s="161">
        <v>0.86</v>
      </c>
      <c r="L140" s="162">
        <v>0</v>
      </c>
      <c r="M140" s="162">
        <v>0</v>
      </c>
      <c r="N140" s="161">
        <v>100</v>
      </c>
      <c r="O140" s="165">
        <v>44.84</v>
      </c>
      <c r="P140" s="165">
        <v>42.55</v>
      </c>
      <c r="Q140" s="164">
        <v>815</v>
      </c>
      <c r="R140" s="165">
        <v>19.153936545240896</v>
      </c>
      <c r="S140" s="83" t="s">
        <v>92</v>
      </c>
      <c r="T140" s="50"/>
    </row>
    <row r="141" spans="1:20" ht="22.5">
      <c r="A141" s="50" t="s">
        <v>67</v>
      </c>
      <c r="B141" s="157" t="s">
        <v>294</v>
      </c>
      <c r="C141" s="98">
        <v>3</v>
      </c>
      <c r="D141" s="98">
        <v>2</v>
      </c>
      <c r="E141" s="158" t="s">
        <v>124</v>
      </c>
      <c r="F141" s="161">
        <v>100</v>
      </c>
      <c r="G141" s="162">
        <v>0</v>
      </c>
      <c r="H141" s="162">
        <v>0</v>
      </c>
      <c r="I141" s="162">
        <v>0</v>
      </c>
      <c r="J141" s="162">
        <v>0</v>
      </c>
      <c r="K141" s="162">
        <v>0</v>
      </c>
      <c r="L141" s="162">
        <v>0</v>
      </c>
      <c r="M141" s="162">
        <v>0</v>
      </c>
      <c r="N141" s="161">
        <v>100</v>
      </c>
      <c r="O141" s="165">
        <v>15.07</v>
      </c>
      <c r="P141" s="165">
        <v>8.88</v>
      </c>
      <c r="Q141" s="164">
        <v>7335</v>
      </c>
      <c r="R141" s="165">
        <v>826.0135135135134</v>
      </c>
      <c r="S141" s="83" t="s">
        <v>91</v>
      </c>
      <c r="T141" s="50"/>
    </row>
    <row r="142" spans="1:20" ht="12.75">
      <c r="A142" s="50" t="s">
        <v>67</v>
      </c>
      <c r="B142" s="157" t="s">
        <v>295</v>
      </c>
      <c r="C142" s="98">
        <v>2</v>
      </c>
      <c r="D142" s="98">
        <v>3</v>
      </c>
      <c r="E142" s="158" t="s">
        <v>122</v>
      </c>
      <c r="F142" s="161">
        <v>5.14</v>
      </c>
      <c r="G142" s="161">
        <v>25.96</v>
      </c>
      <c r="H142" s="161">
        <v>31.07</v>
      </c>
      <c r="I142" s="161">
        <v>26</v>
      </c>
      <c r="J142" s="161">
        <v>10.07</v>
      </c>
      <c r="K142" s="161">
        <v>1.75</v>
      </c>
      <c r="L142" s="162">
        <v>0</v>
      </c>
      <c r="M142" s="162">
        <v>0</v>
      </c>
      <c r="N142" s="161">
        <v>100</v>
      </c>
      <c r="O142" s="165">
        <v>25.6</v>
      </c>
      <c r="P142" s="165">
        <v>19.86</v>
      </c>
      <c r="Q142" s="164">
        <v>584</v>
      </c>
      <c r="R142" s="165">
        <v>29.405840886203425</v>
      </c>
      <c r="S142" s="83" t="s">
        <v>92</v>
      </c>
      <c r="T142" s="50"/>
    </row>
    <row r="143" spans="1:20" ht="22.5">
      <c r="A143" s="50" t="s">
        <v>67</v>
      </c>
      <c r="B143" s="157" t="s">
        <v>296</v>
      </c>
      <c r="C143" s="98">
        <v>2</v>
      </c>
      <c r="D143" s="98">
        <v>4</v>
      </c>
      <c r="E143" s="158" t="s">
        <v>122</v>
      </c>
      <c r="F143" s="161">
        <v>30.95</v>
      </c>
      <c r="G143" s="161">
        <v>42.62</v>
      </c>
      <c r="H143" s="161">
        <v>20.84</v>
      </c>
      <c r="I143" s="161">
        <v>5.58</v>
      </c>
      <c r="J143" s="162">
        <v>0</v>
      </c>
      <c r="K143" s="162">
        <v>0</v>
      </c>
      <c r="L143" s="162">
        <v>0</v>
      </c>
      <c r="M143" s="162">
        <v>0</v>
      </c>
      <c r="N143" s="161">
        <v>100</v>
      </c>
      <c r="O143" s="165">
        <v>39.26</v>
      </c>
      <c r="P143" s="165">
        <v>31.04</v>
      </c>
      <c r="Q143" s="164">
        <v>3733</v>
      </c>
      <c r="R143" s="165">
        <v>120.26417525773196</v>
      </c>
      <c r="S143" s="83" t="s">
        <v>91</v>
      </c>
      <c r="T143" s="50"/>
    </row>
    <row r="144" spans="1:20" ht="22.5">
      <c r="A144" s="50" t="s">
        <v>67</v>
      </c>
      <c r="B144" s="157" t="s">
        <v>67</v>
      </c>
      <c r="C144" s="98">
        <v>3</v>
      </c>
      <c r="D144" s="98">
        <v>4</v>
      </c>
      <c r="E144" s="158" t="s">
        <v>124</v>
      </c>
      <c r="F144" s="161">
        <v>85.18</v>
      </c>
      <c r="G144" s="161">
        <v>13.09</v>
      </c>
      <c r="H144" s="161">
        <v>1.71</v>
      </c>
      <c r="I144" s="161">
        <v>0.02</v>
      </c>
      <c r="J144" s="162">
        <v>0</v>
      </c>
      <c r="K144" s="162">
        <v>0</v>
      </c>
      <c r="L144" s="162">
        <v>0</v>
      </c>
      <c r="M144" s="162">
        <v>0</v>
      </c>
      <c r="N144" s="161">
        <v>100</v>
      </c>
      <c r="O144" s="165">
        <v>96.3</v>
      </c>
      <c r="P144" s="165">
        <v>185.79</v>
      </c>
      <c r="Q144" s="164">
        <v>89243</v>
      </c>
      <c r="R144" s="165">
        <v>480.3433984606276</v>
      </c>
      <c r="S144" s="83" t="s">
        <v>91</v>
      </c>
      <c r="T144" s="50"/>
    </row>
    <row r="145" spans="1:20" ht="22.5">
      <c r="A145" s="50" t="s">
        <v>67</v>
      </c>
      <c r="B145" s="157" t="s">
        <v>297</v>
      </c>
      <c r="C145" s="98">
        <v>3</v>
      </c>
      <c r="D145" s="98">
        <v>3</v>
      </c>
      <c r="E145" s="158" t="s">
        <v>124</v>
      </c>
      <c r="F145" s="161">
        <v>95.94</v>
      </c>
      <c r="G145" s="161">
        <v>4.06</v>
      </c>
      <c r="H145" s="162">
        <v>0</v>
      </c>
      <c r="I145" s="162">
        <v>0</v>
      </c>
      <c r="J145" s="162">
        <v>0</v>
      </c>
      <c r="K145" s="162">
        <v>0</v>
      </c>
      <c r="L145" s="162">
        <v>0</v>
      </c>
      <c r="M145" s="162">
        <v>0</v>
      </c>
      <c r="N145" s="161">
        <v>100</v>
      </c>
      <c r="O145" s="165">
        <v>46.79</v>
      </c>
      <c r="P145" s="165">
        <v>68.27</v>
      </c>
      <c r="Q145" s="164">
        <v>22430</v>
      </c>
      <c r="R145" s="165">
        <v>328.5484107221327</v>
      </c>
      <c r="S145" s="83" t="s">
        <v>91</v>
      </c>
      <c r="T145" s="50"/>
    </row>
    <row r="146" spans="1:20" ht="12.75">
      <c r="A146" s="50" t="s">
        <v>67</v>
      </c>
      <c r="B146" s="157" t="s">
        <v>298</v>
      </c>
      <c r="C146" s="98">
        <v>2</v>
      </c>
      <c r="D146" s="98">
        <v>3</v>
      </c>
      <c r="E146" s="158" t="s">
        <v>122</v>
      </c>
      <c r="F146" s="162">
        <v>0</v>
      </c>
      <c r="G146" s="161">
        <v>12.08</v>
      </c>
      <c r="H146" s="161">
        <v>52.11</v>
      </c>
      <c r="I146" s="161">
        <v>18.91</v>
      </c>
      <c r="J146" s="161">
        <v>10.91</v>
      </c>
      <c r="K146" s="161">
        <v>6</v>
      </c>
      <c r="L146" s="162">
        <v>0</v>
      </c>
      <c r="M146" s="162">
        <v>0</v>
      </c>
      <c r="N146" s="161">
        <v>100</v>
      </c>
      <c r="O146" s="165">
        <v>40.37</v>
      </c>
      <c r="P146" s="165">
        <v>57.28</v>
      </c>
      <c r="Q146" s="164">
        <v>2024</v>
      </c>
      <c r="R146" s="165">
        <v>35.33519553072625</v>
      </c>
      <c r="S146" s="83" t="s">
        <v>92</v>
      </c>
      <c r="T146" s="50"/>
    </row>
    <row r="147" spans="1:20" ht="12.75">
      <c r="A147" s="50" t="s">
        <v>67</v>
      </c>
      <c r="B147" s="157" t="s">
        <v>299</v>
      </c>
      <c r="C147" s="98">
        <v>2</v>
      </c>
      <c r="D147" s="98">
        <v>2</v>
      </c>
      <c r="E147" s="158" t="s">
        <v>122</v>
      </c>
      <c r="F147" s="161">
        <v>3.28</v>
      </c>
      <c r="G147" s="161">
        <v>36.02</v>
      </c>
      <c r="H147" s="161">
        <v>35.32</v>
      </c>
      <c r="I147" s="161">
        <v>15.91</v>
      </c>
      <c r="J147" s="161">
        <v>6.49</v>
      </c>
      <c r="K147" s="161">
        <v>2.98</v>
      </c>
      <c r="L147" s="162">
        <v>0</v>
      </c>
      <c r="M147" s="162">
        <v>0</v>
      </c>
      <c r="N147" s="161">
        <v>100</v>
      </c>
      <c r="O147" s="165">
        <v>32.73</v>
      </c>
      <c r="P147" s="165">
        <v>31.33</v>
      </c>
      <c r="Q147" s="164">
        <v>1046</v>
      </c>
      <c r="R147" s="165">
        <v>33.38653048196617</v>
      </c>
      <c r="S147" s="83" t="s">
        <v>92</v>
      </c>
      <c r="T147" s="50"/>
    </row>
    <row r="148" spans="1:20" ht="22.5">
      <c r="A148" s="50" t="s">
        <v>67</v>
      </c>
      <c r="B148" s="157" t="s">
        <v>300</v>
      </c>
      <c r="C148" s="98">
        <v>3</v>
      </c>
      <c r="D148" s="98">
        <v>2</v>
      </c>
      <c r="E148" s="158" t="s">
        <v>124</v>
      </c>
      <c r="F148" s="161">
        <v>100</v>
      </c>
      <c r="G148" s="162">
        <v>0</v>
      </c>
      <c r="H148" s="162">
        <v>0</v>
      </c>
      <c r="I148" s="162">
        <v>0</v>
      </c>
      <c r="J148" s="162">
        <v>0</v>
      </c>
      <c r="K148" s="162">
        <v>0</v>
      </c>
      <c r="L148" s="162">
        <v>0</v>
      </c>
      <c r="M148" s="162">
        <v>0</v>
      </c>
      <c r="N148" s="161">
        <v>100</v>
      </c>
      <c r="O148" s="165">
        <v>22.69</v>
      </c>
      <c r="P148" s="165">
        <v>15.67</v>
      </c>
      <c r="Q148" s="164">
        <v>4397</v>
      </c>
      <c r="R148" s="165">
        <v>280.5998723675814</v>
      </c>
      <c r="S148" s="83" t="s">
        <v>91</v>
      </c>
      <c r="T148" s="50"/>
    </row>
    <row r="149" spans="1:20" ht="12.75">
      <c r="A149" s="50" t="s">
        <v>67</v>
      </c>
      <c r="B149" s="157" t="s">
        <v>301</v>
      </c>
      <c r="C149" s="98">
        <v>2</v>
      </c>
      <c r="D149" s="98">
        <v>4</v>
      </c>
      <c r="E149" s="158" t="s">
        <v>122</v>
      </c>
      <c r="F149" s="161">
        <v>17.47</v>
      </c>
      <c r="G149" s="161">
        <v>34.45</v>
      </c>
      <c r="H149" s="161">
        <v>39.35</v>
      </c>
      <c r="I149" s="161">
        <v>8.68</v>
      </c>
      <c r="J149" s="161">
        <v>0.05</v>
      </c>
      <c r="K149" s="162">
        <v>0</v>
      </c>
      <c r="L149" s="162">
        <v>0</v>
      </c>
      <c r="M149" s="162">
        <v>0</v>
      </c>
      <c r="N149" s="161">
        <v>100</v>
      </c>
      <c r="O149" s="165">
        <v>50.45</v>
      </c>
      <c r="P149" s="165">
        <v>70.55</v>
      </c>
      <c r="Q149" s="164">
        <v>3456</v>
      </c>
      <c r="R149" s="165">
        <v>48.98653437278526</v>
      </c>
      <c r="S149" s="83" t="s">
        <v>92</v>
      </c>
      <c r="T149" s="50"/>
    </row>
    <row r="150" spans="1:20" ht="12.75">
      <c r="A150" s="50" t="s">
        <v>67</v>
      </c>
      <c r="B150" s="157" t="s">
        <v>302</v>
      </c>
      <c r="C150" s="98">
        <v>2</v>
      </c>
      <c r="D150" s="98">
        <v>3</v>
      </c>
      <c r="E150" s="158" t="s">
        <v>122</v>
      </c>
      <c r="F150" s="162">
        <v>0</v>
      </c>
      <c r="G150" s="161">
        <v>29.03</v>
      </c>
      <c r="H150" s="161">
        <v>54.65</v>
      </c>
      <c r="I150" s="161">
        <v>9.77</v>
      </c>
      <c r="J150" s="161">
        <v>6.55</v>
      </c>
      <c r="K150" s="162">
        <v>0</v>
      </c>
      <c r="L150" s="162">
        <v>0</v>
      </c>
      <c r="M150" s="162">
        <v>0</v>
      </c>
      <c r="N150" s="161">
        <v>100</v>
      </c>
      <c r="O150" s="165">
        <v>38.17</v>
      </c>
      <c r="P150" s="165">
        <v>27.03</v>
      </c>
      <c r="Q150" s="164">
        <v>2297</v>
      </c>
      <c r="R150" s="165">
        <v>84.97965223825379</v>
      </c>
      <c r="S150" s="83" t="s">
        <v>92</v>
      </c>
      <c r="T150" s="50"/>
    </row>
    <row r="151" spans="1:20" ht="22.5">
      <c r="A151" s="50" t="s">
        <v>67</v>
      </c>
      <c r="B151" s="157" t="s">
        <v>303</v>
      </c>
      <c r="C151" s="98">
        <v>3</v>
      </c>
      <c r="D151" s="98">
        <v>3</v>
      </c>
      <c r="E151" s="158" t="s">
        <v>124</v>
      </c>
      <c r="F151" s="161">
        <v>86.57</v>
      </c>
      <c r="G151" s="161">
        <v>12.6</v>
      </c>
      <c r="H151" s="161">
        <v>0.83</v>
      </c>
      <c r="I151" s="162">
        <v>0</v>
      </c>
      <c r="J151" s="162">
        <v>0</v>
      </c>
      <c r="K151" s="162">
        <v>0</v>
      </c>
      <c r="L151" s="162">
        <v>0</v>
      </c>
      <c r="M151" s="162">
        <v>0</v>
      </c>
      <c r="N151" s="161">
        <v>100</v>
      </c>
      <c r="O151" s="165">
        <v>40.91</v>
      </c>
      <c r="P151" s="165">
        <v>41.6</v>
      </c>
      <c r="Q151" s="164">
        <v>23662</v>
      </c>
      <c r="R151" s="165">
        <v>568.7980769230769</v>
      </c>
      <c r="S151" s="83" t="s">
        <v>91</v>
      </c>
      <c r="T151" s="50"/>
    </row>
    <row r="152" spans="1:20" ht="12.75">
      <c r="A152" s="50" t="s">
        <v>67</v>
      </c>
      <c r="B152" s="157" t="s">
        <v>304</v>
      </c>
      <c r="C152" s="98">
        <v>2</v>
      </c>
      <c r="D152" s="98">
        <v>3</v>
      </c>
      <c r="E152" s="158" t="s">
        <v>122</v>
      </c>
      <c r="F152" s="161">
        <v>1.85</v>
      </c>
      <c r="G152" s="161">
        <v>38.36</v>
      </c>
      <c r="H152" s="161">
        <v>28.09</v>
      </c>
      <c r="I152" s="161">
        <v>19.92</v>
      </c>
      <c r="J152" s="161">
        <v>9.44</v>
      </c>
      <c r="K152" s="161">
        <v>2.34</v>
      </c>
      <c r="L152" s="162">
        <v>0</v>
      </c>
      <c r="M152" s="162">
        <v>0</v>
      </c>
      <c r="N152" s="161">
        <v>100</v>
      </c>
      <c r="O152" s="165">
        <v>40.29</v>
      </c>
      <c r="P152" s="165">
        <v>28.76</v>
      </c>
      <c r="Q152" s="164">
        <v>2484</v>
      </c>
      <c r="R152" s="165">
        <v>86.36995827538247</v>
      </c>
      <c r="S152" s="83" t="s">
        <v>92</v>
      </c>
      <c r="T152" s="50"/>
    </row>
    <row r="153" spans="1:20" ht="22.5">
      <c r="A153" s="50" t="s">
        <v>67</v>
      </c>
      <c r="B153" s="157" t="s">
        <v>305</v>
      </c>
      <c r="C153" s="98">
        <v>3</v>
      </c>
      <c r="D153" s="98">
        <v>2</v>
      </c>
      <c r="E153" s="158" t="s">
        <v>124</v>
      </c>
      <c r="F153" s="161">
        <v>100</v>
      </c>
      <c r="G153" s="162">
        <v>0</v>
      </c>
      <c r="H153" s="162">
        <v>0</v>
      </c>
      <c r="I153" s="162">
        <v>0</v>
      </c>
      <c r="J153" s="162">
        <v>0</v>
      </c>
      <c r="K153" s="162">
        <v>0</v>
      </c>
      <c r="L153" s="162">
        <v>0</v>
      </c>
      <c r="M153" s="162">
        <v>0</v>
      </c>
      <c r="N153" s="161">
        <v>100</v>
      </c>
      <c r="O153" s="165">
        <v>20.43</v>
      </c>
      <c r="P153" s="165">
        <v>18.05</v>
      </c>
      <c r="Q153" s="164">
        <v>8904</v>
      </c>
      <c r="R153" s="165">
        <v>493.29639889196676</v>
      </c>
      <c r="S153" s="83" t="s">
        <v>91</v>
      </c>
      <c r="T153" s="50"/>
    </row>
    <row r="154" spans="1:20" ht="12.75">
      <c r="A154" s="50" t="s">
        <v>67</v>
      </c>
      <c r="B154" s="157" t="s">
        <v>306</v>
      </c>
      <c r="C154" s="98">
        <v>2</v>
      </c>
      <c r="D154" s="98">
        <v>3</v>
      </c>
      <c r="E154" s="158" t="s">
        <v>122</v>
      </c>
      <c r="F154" s="162">
        <v>0</v>
      </c>
      <c r="G154" s="161">
        <v>25.14</v>
      </c>
      <c r="H154" s="161">
        <v>32.29</v>
      </c>
      <c r="I154" s="161">
        <v>23.7</v>
      </c>
      <c r="J154" s="161">
        <v>15.11</v>
      </c>
      <c r="K154" s="161">
        <v>3.77</v>
      </c>
      <c r="L154" s="162">
        <v>0</v>
      </c>
      <c r="M154" s="162">
        <v>0</v>
      </c>
      <c r="N154" s="161">
        <v>100</v>
      </c>
      <c r="O154" s="165">
        <v>34.15</v>
      </c>
      <c r="P154" s="165">
        <v>26.16</v>
      </c>
      <c r="Q154" s="164">
        <v>1408</v>
      </c>
      <c r="R154" s="165">
        <v>53.82262996941896</v>
      </c>
      <c r="S154" s="83" t="s">
        <v>92</v>
      </c>
      <c r="T154" s="50"/>
    </row>
    <row r="155" spans="1:20" ht="22.5">
      <c r="A155" s="50" t="s">
        <v>67</v>
      </c>
      <c r="B155" s="157" t="s">
        <v>307</v>
      </c>
      <c r="C155" s="98">
        <v>3</v>
      </c>
      <c r="D155" s="98">
        <v>4</v>
      </c>
      <c r="E155" s="158" t="s">
        <v>122</v>
      </c>
      <c r="F155" s="161">
        <v>32.12</v>
      </c>
      <c r="G155" s="161">
        <v>26.2</v>
      </c>
      <c r="H155" s="161">
        <v>19.35</v>
      </c>
      <c r="I155" s="161">
        <v>16.12</v>
      </c>
      <c r="J155" s="161">
        <v>5.92</v>
      </c>
      <c r="K155" s="161">
        <v>0.29</v>
      </c>
      <c r="L155" s="162">
        <v>0</v>
      </c>
      <c r="M155" s="162">
        <v>0</v>
      </c>
      <c r="N155" s="161">
        <v>100</v>
      </c>
      <c r="O155" s="165">
        <v>41.25</v>
      </c>
      <c r="P155" s="165">
        <v>39.55</v>
      </c>
      <c r="Q155" s="164">
        <v>12962</v>
      </c>
      <c r="R155" s="165">
        <v>327.73704171934264</v>
      </c>
      <c r="S155" s="83" t="s">
        <v>91</v>
      </c>
      <c r="T155" s="50"/>
    </row>
    <row r="156" spans="1:20" ht="12.75">
      <c r="A156" s="50" t="s">
        <v>67</v>
      </c>
      <c r="B156" s="157" t="s">
        <v>308</v>
      </c>
      <c r="C156" s="98">
        <v>2</v>
      </c>
      <c r="D156" s="98">
        <v>3</v>
      </c>
      <c r="E156" s="158" t="s">
        <v>122</v>
      </c>
      <c r="F156" s="162">
        <v>0</v>
      </c>
      <c r="G156" s="161">
        <v>0.05</v>
      </c>
      <c r="H156" s="161">
        <v>18.17</v>
      </c>
      <c r="I156" s="161">
        <v>31.19</v>
      </c>
      <c r="J156" s="161">
        <v>30.73</v>
      </c>
      <c r="K156" s="161">
        <v>19.79</v>
      </c>
      <c r="L156" s="161">
        <v>0.07</v>
      </c>
      <c r="M156" s="162">
        <v>0</v>
      </c>
      <c r="N156" s="161">
        <v>100</v>
      </c>
      <c r="O156" s="165">
        <v>55.63</v>
      </c>
      <c r="P156" s="165">
        <v>81.3</v>
      </c>
      <c r="Q156" s="164">
        <v>1064</v>
      </c>
      <c r="R156" s="165">
        <v>13.087330873308733</v>
      </c>
      <c r="S156" s="83" t="s">
        <v>92</v>
      </c>
      <c r="T156" s="50"/>
    </row>
    <row r="157" spans="1:20" ht="12.75">
      <c r="A157" s="50" t="s">
        <v>67</v>
      </c>
      <c r="B157" s="157" t="s">
        <v>309</v>
      </c>
      <c r="C157" s="98">
        <v>2</v>
      </c>
      <c r="D157" s="98">
        <v>4</v>
      </c>
      <c r="E157" s="158" t="s">
        <v>122</v>
      </c>
      <c r="F157" s="161">
        <v>6.16</v>
      </c>
      <c r="G157" s="161">
        <v>24.46</v>
      </c>
      <c r="H157" s="161">
        <v>33.02</v>
      </c>
      <c r="I157" s="161">
        <v>26.67</v>
      </c>
      <c r="J157" s="161">
        <v>8.38</v>
      </c>
      <c r="K157" s="161">
        <v>1.3</v>
      </c>
      <c r="L157" s="162">
        <v>0</v>
      </c>
      <c r="M157" s="162">
        <v>0</v>
      </c>
      <c r="N157" s="161">
        <v>100</v>
      </c>
      <c r="O157" s="165">
        <v>55.66</v>
      </c>
      <c r="P157" s="165">
        <v>80.08</v>
      </c>
      <c r="Q157" s="164">
        <v>3083</v>
      </c>
      <c r="R157" s="165">
        <v>38.499000999001</v>
      </c>
      <c r="S157" s="83" t="s">
        <v>92</v>
      </c>
      <c r="T157" s="50"/>
    </row>
    <row r="158" spans="1:20" ht="12.75">
      <c r="A158" s="50" t="s">
        <v>67</v>
      </c>
      <c r="B158" s="157" t="s">
        <v>310</v>
      </c>
      <c r="C158" s="98">
        <v>2</v>
      </c>
      <c r="D158" s="98">
        <v>2</v>
      </c>
      <c r="E158" s="158" t="s">
        <v>122</v>
      </c>
      <c r="F158" s="162">
        <v>0</v>
      </c>
      <c r="G158" s="161">
        <v>6.15</v>
      </c>
      <c r="H158" s="161">
        <v>31.25</v>
      </c>
      <c r="I158" s="161">
        <v>34.74</v>
      </c>
      <c r="J158" s="161">
        <v>19.44</v>
      </c>
      <c r="K158" s="161">
        <v>8.42</v>
      </c>
      <c r="L158" s="162">
        <v>0</v>
      </c>
      <c r="M158" s="162">
        <v>0</v>
      </c>
      <c r="N158" s="161">
        <v>100</v>
      </c>
      <c r="O158" s="165">
        <v>29.37</v>
      </c>
      <c r="P158" s="165">
        <v>41.22</v>
      </c>
      <c r="Q158" s="164">
        <v>930</v>
      </c>
      <c r="R158" s="165">
        <v>22.561863173216885</v>
      </c>
      <c r="S158" s="83" t="s">
        <v>92</v>
      </c>
      <c r="T158" s="50"/>
    </row>
    <row r="159" spans="1:20" ht="22.5">
      <c r="A159" s="50" t="s">
        <v>67</v>
      </c>
      <c r="B159" s="157" t="s">
        <v>311</v>
      </c>
      <c r="C159" s="98">
        <v>3</v>
      </c>
      <c r="D159" s="98">
        <v>2</v>
      </c>
      <c r="E159" s="158" t="s">
        <v>124</v>
      </c>
      <c r="F159" s="161">
        <v>100</v>
      </c>
      <c r="G159" s="162">
        <v>0</v>
      </c>
      <c r="H159" s="162">
        <v>0</v>
      </c>
      <c r="I159" s="162">
        <v>0</v>
      </c>
      <c r="J159" s="162">
        <v>0</v>
      </c>
      <c r="K159" s="162">
        <v>0</v>
      </c>
      <c r="L159" s="162">
        <v>0</v>
      </c>
      <c r="M159" s="162">
        <v>0</v>
      </c>
      <c r="N159" s="161">
        <v>100</v>
      </c>
      <c r="O159" s="165">
        <v>29.99</v>
      </c>
      <c r="P159" s="165">
        <v>32.42</v>
      </c>
      <c r="Q159" s="164">
        <v>62079</v>
      </c>
      <c r="R159" s="165">
        <v>1914.8365206662554</v>
      </c>
      <c r="S159" s="83" t="s">
        <v>91</v>
      </c>
      <c r="T159" s="50"/>
    </row>
    <row r="160" spans="1:20" ht="12.75">
      <c r="A160" s="50" t="s">
        <v>67</v>
      </c>
      <c r="B160" s="157" t="s">
        <v>312</v>
      </c>
      <c r="C160" s="98">
        <v>2</v>
      </c>
      <c r="D160" s="98">
        <v>3</v>
      </c>
      <c r="E160" s="158" t="s">
        <v>122</v>
      </c>
      <c r="F160" s="161">
        <v>4.57</v>
      </c>
      <c r="G160" s="161">
        <v>32.63</v>
      </c>
      <c r="H160" s="161">
        <v>50.61</v>
      </c>
      <c r="I160" s="161">
        <v>12.19</v>
      </c>
      <c r="J160" s="162">
        <v>0</v>
      </c>
      <c r="K160" s="162">
        <v>0</v>
      </c>
      <c r="L160" s="162">
        <v>0</v>
      </c>
      <c r="M160" s="162">
        <v>0</v>
      </c>
      <c r="N160" s="161">
        <v>100</v>
      </c>
      <c r="O160" s="165">
        <v>29.24</v>
      </c>
      <c r="P160" s="165">
        <v>36.57</v>
      </c>
      <c r="Q160" s="164">
        <v>1574</v>
      </c>
      <c r="R160" s="165">
        <v>43.04074377905387</v>
      </c>
      <c r="S160" s="83" t="s">
        <v>92</v>
      </c>
      <c r="T160" s="50"/>
    </row>
    <row r="161" spans="1:20" ht="12.75">
      <c r="A161" s="50" t="s">
        <v>67</v>
      </c>
      <c r="B161" s="157" t="s">
        <v>313</v>
      </c>
      <c r="C161" s="98">
        <v>2</v>
      </c>
      <c r="D161" s="98">
        <v>3</v>
      </c>
      <c r="E161" s="158" t="s">
        <v>122</v>
      </c>
      <c r="F161" s="162">
        <v>0</v>
      </c>
      <c r="G161" s="161">
        <v>11.91</v>
      </c>
      <c r="H161" s="161">
        <v>21.94</v>
      </c>
      <c r="I161" s="161">
        <v>27.13</v>
      </c>
      <c r="J161" s="161">
        <v>24.68</v>
      </c>
      <c r="K161" s="161">
        <v>14.34</v>
      </c>
      <c r="L161" s="162">
        <v>0</v>
      </c>
      <c r="M161" s="162">
        <v>0</v>
      </c>
      <c r="N161" s="161">
        <v>100</v>
      </c>
      <c r="O161" s="165">
        <v>28.72</v>
      </c>
      <c r="P161" s="165">
        <v>34.79</v>
      </c>
      <c r="Q161" s="164">
        <v>1309</v>
      </c>
      <c r="R161" s="165">
        <v>37.62575452716298</v>
      </c>
      <c r="S161" s="83" t="s">
        <v>92</v>
      </c>
      <c r="T161" s="50"/>
    </row>
    <row r="162" spans="1:20" ht="22.5">
      <c r="A162" s="50" t="s">
        <v>68</v>
      </c>
      <c r="B162" s="157" t="s">
        <v>314</v>
      </c>
      <c r="C162" s="98">
        <v>2</v>
      </c>
      <c r="D162" s="98">
        <v>4</v>
      </c>
      <c r="E162" s="158" t="s">
        <v>123</v>
      </c>
      <c r="F162" s="161">
        <v>87.19</v>
      </c>
      <c r="G162" s="161">
        <v>12.5</v>
      </c>
      <c r="H162" s="161">
        <v>0.31</v>
      </c>
      <c r="I162" s="162">
        <v>0</v>
      </c>
      <c r="J162" s="162">
        <v>0</v>
      </c>
      <c r="K162" s="162">
        <v>0</v>
      </c>
      <c r="L162" s="162">
        <v>0</v>
      </c>
      <c r="M162" s="162">
        <v>0</v>
      </c>
      <c r="N162" s="161">
        <v>100</v>
      </c>
      <c r="O162" s="165">
        <v>49.11</v>
      </c>
      <c r="P162" s="165">
        <v>59.99</v>
      </c>
      <c r="Q162" s="164">
        <v>11092</v>
      </c>
      <c r="R162" s="165">
        <v>184.89748291381898</v>
      </c>
      <c r="S162" s="83" t="s">
        <v>91</v>
      </c>
      <c r="T162" s="50"/>
    </row>
    <row r="163" spans="1:20" ht="12.75">
      <c r="A163" s="50" t="s">
        <v>68</v>
      </c>
      <c r="B163" s="157" t="s">
        <v>315</v>
      </c>
      <c r="C163" s="98">
        <v>2</v>
      </c>
      <c r="D163" s="98">
        <v>3</v>
      </c>
      <c r="E163" s="158" t="s">
        <v>122</v>
      </c>
      <c r="F163" s="161">
        <v>13.29</v>
      </c>
      <c r="G163" s="161">
        <v>35.07</v>
      </c>
      <c r="H163" s="161">
        <v>26.83</v>
      </c>
      <c r="I163" s="161">
        <v>11.39</v>
      </c>
      <c r="J163" s="161">
        <v>8.63</v>
      </c>
      <c r="K163" s="161">
        <v>4.79</v>
      </c>
      <c r="L163" s="162">
        <v>0</v>
      </c>
      <c r="M163" s="162">
        <v>0</v>
      </c>
      <c r="N163" s="161">
        <v>100</v>
      </c>
      <c r="O163" s="165">
        <v>40.95</v>
      </c>
      <c r="P163" s="165">
        <v>73.94</v>
      </c>
      <c r="Q163" s="164">
        <v>1836</v>
      </c>
      <c r="R163" s="165">
        <v>24.830944008655667</v>
      </c>
      <c r="S163" s="83" t="s">
        <v>92</v>
      </c>
      <c r="T163" s="50"/>
    </row>
    <row r="164" spans="1:20" ht="22.5">
      <c r="A164" s="50" t="s">
        <v>68</v>
      </c>
      <c r="B164" s="157" t="s">
        <v>316</v>
      </c>
      <c r="C164" s="98">
        <v>3</v>
      </c>
      <c r="D164" s="98">
        <v>4</v>
      </c>
      <c r="E164" s="158" t="s">
        <v>122</v>
      </c>
      <c r="F164" s="161">
        <v>47.96</v>
      </c>
      <c r="G164" s="161">
        <v>27.05</v>
      </c>
      <c r="H164" s="161">
        <v>16.23</v>
      </c>
      <c r="I164" s="161">
        <v>6.13</v>
      </c>
      <c r="J164" s="161">
        <v>2.58</v>
      </c>
      <c r="K164" s="161">
        <v>0.04</v>
      </c>
      <c r="L164" s="162">
        <v>0</v>
      </c>
      <c r="M164" s="162">
        <v>0</v>
      </c>
      <c r="N164" s="161">
        <v>100</v>
      </c>
      <c r="O164" s="165">
        <v>49.89</v>
      </c>
      <c r="P164" s="165">
        <v>71.01</v>
      </c>
      <c r="Q164" s="164">
        <v>62537</v>
      </c>
      <c r="R164" s="165">
        <v>880.6787776369525</v>
      </c>
      <c r="S164" s="83" t="s">
        <v>91</v>
      </c>
      <c r="T164" s="50"/>
    </row>
    <row r="165" spans="1:20" ht="12.75">
      <c r="A165" s="50" t="s">
        <v>68</v>
      </c>
      <c r="B165" s="157" t="s">
        <v>317</v>
      </c>
      <c r="C165" s="98">
        <v>2</v>
      </c>
      <c r="D165" s="98">
        <v>3</v>
      </c>
      <c r="E165" s="158" t="s">
        <v>122</v>
      </c>
      <c r="F165" s="161">
        <v>4.37</v>
      </c>
      <c r="G165" s="161">
        <v>44.21</v>
      </c>
      <c r="H165" s="161">
        <v>34.54</v>
      </c>
      <c r="I165" s="161">
        <v>12.07</v>
      </c>
      <c r="J165" s="161">
        <v>4.16</v>
      </c>
      <c r="K165" s="161">
        <v>0.65</v>
      </c>
      <c r="L165" s="162">
        <v>0</v>
      </c>
      <c r="M165" s="162">
        <v>0</v>
      </c>
      <c r="N165" s="161">
        <v>100</v>
      </c>
      <c r="O165" s="165">
        <v>40.66</v>
      </c>
      <c r="P165" s="165">
        <v>41.54</v>
      </c>
      <c r="Q165" s="164">
        <v>1020</v>
      </c>
      <c r="R165" s="165">
        <v>24.554646124217623</v>
      </c>
      <c r="S165" s="83" t="s">
        <v>92</v>
      </c>
      <c r="T165" s="50"/>
    </row>
    <row r="166" spans="1:20" ht="12.75">
      <c r="A166" s="50" t="s">
        <v>68</v>
      </c>
      <c r="B166" s="157" t="s">
        <v>318</v>
      </c>
      <c r="C166" s="98">
        <v>2</v>
      </c>
      <c r="D166" s="98">
        <v>3</v>
      </c>
      <c r="E166" s="158" t="s">
        <v>122</v>
      </c>
      <c r="F166" s="161">
        <v>0.11</v>
      </c>
      <c r="G166" s="161">
        <v>18.38</v>
      </c>
      <c r="H166" s="161">
        <v>32.17</v>
      </c>
      <c r="I166" s="161">
        <v>25.22</v>
      </c>
      <c r="J166" s="161">
        <v>18.64</v>
      </c>
      <c r="K166" s="161">
        <v>5.47</v>
      </c>
      <c r="L166" s="162">
        <v>0</v>
      </c>
      <c r="M166" s="162">
        <v>0</v>
      </c>
      <c r="N166" s="161">
        <v>100</v>
      </c>
      <c r="O166" s="165">
        <v>34.77</v>
      </c>
      <c r="P166" s="165">
        <v>53.83</v>
      </c>
      <c r="Q166" s="164">
        <v>715</v>
      </c>
      <c r="R166" s="165">
        <v>13.282556195430057</v>
      </c>
      <c r="S166" s="83" t="s">
        <v>92</v>
      </c>
      <c r="T166" s="50"/>
    </row>
    <row r="167" spans="1:20" ht="12.75">
      <c r="A167" s="50" t="s">
        <v>68</v>
      </c>
      <c r="B167" s="157" t="s">
        <v>319</v>
      </c>
      <c r="C167" s="98">
        <v>2</v>
      </c>
      <c r="D167" s="98">
        <v>3</v>
      </c>
      <c r="E167" s="158" t="s">
        <v>122</v>
      </c>
      <c r="F167" s="161">
        <v>26.19</v>
      </c>
      <c r="G167" s="161">
        <v>30.97</v>
      </c>
      <c r="H167" s="161">
        <v>22.61</v>
      </c>
      <c r="I167" s="161">
        <v>12.43</v>
      </c>
      <c r="J167" s="161">
        <v>4.77</v>
      </c>
      <c r="K167" s="161">
        <v>3.04</v>
      </c>
      <c r="L167" s="162">
        <v>0</v>
      </c>
      <c r="M167" s="162">
        <v>0</v>
      </c>
      <c r="N167" s="161">
        <v>100</v>
      </c>
      <c r="O167" s="165">
        <v>31.84</v>
      </c>
      <c r="P167" s="165">
        <v>48.78</v>
      </c>
      <c r="Q167" s="164">
        <v>2285</v>
      </c>
      <c r="R167" s="165">
        <v>46.8429684296843</v>
      </c>
      <c r="S167" s="83" t="s">
        <v>92</v>
      </c>
      <c r="T167" s="50"/>
    </row>
    <row r="168" spans="1:20" ht="12.75">
      <c r="A168" s="50" t="s">
        <v>68</v>
      </c>
      <c r="B168" s="157" t="s">
        <v>320</v>
      </c>
      <c r="C168" s="98">
        <v>2</v>
      </c>
      <c r="D168" s="98">
        <v>4</v>
      </c>
      <c r="E168" s="158" t="s">
        <v>122</v>
      </c>
      <c r="F168" s="161">
        <v>24.62</v>
      </c>
      <c r="G168" s="161">
        <v>31.64</v>
      </c>
      <c r="H168" s="161">
        <v>20.64</v>
      </c>
      <c r="I168" s="161">
        <v>12.58</v>
      </c>
      <c r="J168" s="161">
        <v>7.96</v>
      </c>
      <c r="K168" s="161">
        <v>2.56</v>
      </c>
      <c r="L168" s="162">
        <v>0</v>
      </c>
      <c r="M168" s="162">
        <v>0</v>
      </c>
      <c r="N168" s="161">
        <v>100</v>
      </c>
      <c r="O168" s="165">
        <v>84.86</v>
      </c>
      <c r="P168" s="165">
        <v>181.18</v>
      </c>
      <c r="Q168" s="164">
        <v>7730</v>
      </c>
      <c r="R168" s="165">
        <v>42.664753284026936</v>
      </c>
      <c r="S168" s="83" t="s">
        <v>92</v>
      </c>
      <c r="T168" s="50"/>
    </row>
    <row r="169" spans="1:20" ht="12.75">
      <c r="A169" s="50" t="s">
        <v>68</v>
      </c>
      <c r="B169" s="157" t="s">
        <v>321</v>
      </c>
      <c r="C169" s="98">
        <v>2</v>
      </c>
      <c r="D169" s="98">
        <v>4</v>
      </c>
      <c r="E169" s="158" t="s">
        <v>123</v>
      </c>
      <c r="F169" s="161">
        <v>34.3</v>
      </c>
      <c r="G169" s="161">
        <v>59.44</v>
      </c>
      <c r="H169" s="161">
        <v>6.23</v>
      </c>
      <c r="I169" s="161">
        <v>0.03</v>
      </c>
      <c r="J169" s="162">
        <v>0</v>
      </c>
      <c r="K169" s="162">
        <v>0</v>
      </c>
      <c r="L169" s="162">
        <v>0</v>
      </c>
      <c r="M169" s="162">
        <v>0</v>
      </c>
      <c r="N169" s="161">
        <v>100</v>
      </c>
      <c r="O169" s="165">
        <v>41.43</v>
      </c>
      <c r="P169" s="165">
        <v>48.63</v>
      </c>
      <c r="Q169" s="164">
        <v>4792</v>
      </c>
      <c r="R169" s="165">
        <v>98.53999588731236</v>
      </c>
      <c r="S169" s="83" t="s">
        <v>92</v>
      </c>
      <c r="T169" s="50"/>
    </row>
    <row r="170" spans="1:20" ht="12.75">
      <c r="A170" s="50" t="s">
        <v>68</v>
      </c>
      <c r="B170" s="157" t="s">
        <v>322</v>
      </c>
      <c r="C170" s="98">
        <v>2</v>
      </c>
      <c r="D170" s="98">
        <v>4</v>
      </c>
      <c r="E170" s="158" t="s">
        <v>122</v>
      </c>
      <c r="F170" s="161">
        <v>35.5</v>
      </c>
      <c r="G170" s="161">
        <v>27.52</v>
      </c>
      <c r="H170" s="161">
        <v>20.62</v>
      </c>
      <c r="I170" s="161">
        <v>7.86</v>
      </c>
      <c r="J170" s="161">
        <v>5.56</v>
      </c>
      <c r="K170" s="161">
        <v>2.94</v>
      </c>
      <c r="L170" s="162">
        <v>0</v>
      </c>
      <c r="M170" s="162">
        <v>0</v>
      </c>
      <c r="N170" s="161">
        <v>100</v>
      </c>
      <c r="O170" s="165">
        <v>51.59</v>
      </c>
      <c r="P170" s="165">
        <v>55.68</v>
      </c>
      <c r="Q170" s="164">
        <v>4918</v>
      </c>
      <c r="R170" s="165">
        <v>88.32614942528735</v>
      </c>
      <c r="S170" s="83" t="s">
        <v>92</v>
      </c>
      <c r="T170" s="50"/>
    </row>
    <row r="171" spans="1:20" ht="12.75">
      <c r="A171" s="50" t="s">
        <v>68</v>
      </c>
      <c r="B171" s="157" t="s">
        <v>323</v>
      </c>
      <c r="C171" s="98">
        <v>3</v>
      </c>
      <c r="D171" s="98">
        <v>4</v>
      </c>
      <c r="E171" s="158" t="s">
        <v>122</v>
      </c>
      <c r="F171" s="161">
        <v>46.7</v>
      </c>
      <c r="G171" s="161">
        <v>20.62</v>
      </c>
      <c r="H171" s="161">
        <v>17</v>
      </c>
      <c r="I171" s="161">
        <v>8.74</v>
      </c>
      <c r="J171" s="161">
        <v>4.44</v>
      </c>
      <c r="K171" s="161">
        <v>2.49</v>
      </c>
      <c r="L171" s="162">
        <v>0</v>
      </c>
      <c r="M171" s="162">
        <v>0</v>
      </c>
      <c r="N171" s="161">
        <v>100</v>
      </c>
      <c r="O171" s="165">
        <v>54.18</v>
      </c>
      <c r="P171" s="165">
        <v>93.84</v>
      </c>
      <c r="Q171" s="164">
        <v>69037</v>
      </c>
      <c r="R171" s="165">
        <v>735.6884057971014</v>
      </c>
      <c r="S171" s="83" t="s">
        <v>90</v>
      </c>
      <c r="T171" s="50"/>
    </row>
    <row r="172" spans="1:20" ht="22.5">
      <c r="A172" s="50" t="s">
        <v>68</v>
      </c>
      <c r="B172" s="157" t="s">
        <v>324</v>
      </c>
      <c r="C172" s="98">
        <v>3</v>
      </c>
      <c r="D172" s="98">
        <v>2</v>
      </c>
      <c r="E172" s="158" t="s">
        <v>122</v>
      </c>
      <c r="F172" s="161">
        <v>65.58</v>
      </c>
      <c r="G172" s="161">
        <v>20.36</v>
      </c>
      <c r="H172" s="161">
        <v>13.43</v>
      </c>
      <c r="I172" s="161">
        <v>0.64</v>
      </c>
      <c r="J172" s="162">
        <v>0</v>
      </c>
      <c r="K172" s="162">
        <v>0</v>
      </c>
      <c r="L172" s="162">
        <v>0</v>
      </c>
      <c r="M172" s="162">
        <v>0</v>
      </c>
      <c r="N172" s="161">
        <v>100</v>
      </c>
      <c r="O172" s="165">
        <v>21.22</v>
      </c>
      <c r="P172" s="165">
        <v>16.74</v>
      </c>
      <c r="Q172" s="164">
        <v>10311</v>
      </c>
      <c r="R172" s="165">
        <v>615.9498207885305</v>
      </c>
      <c r="S172" s="83" t="s">
        <v>91</v>
      </c>
      <c r="T172" s="50"/>
    </row>
    <row r="173" spans="1:20" ht="12.75">
      <c r="A173" s="50" t="s">
        <v>68</v>
      </c>
      <c r="B173" s="157" t="s">
        <v>325</v>
      </c>
      <c r="C173" s="98">
        <v>2</v>
      </c>
      <c r="D173" s="98">
        <v>4</v>
      </c>
      <c r="E173" s="158" t="s">
        <v>122</v>
      </c>
      <c r="F173" s="161">
        <v>29.6</v>
      </c>
      <c r="G173" s="161">
        <v>31.26</v>
      </c>
      <c r="H173" s="161">
        <v>34.67</v>
      </c>
      <c r="I173" s="161">
        <v>4.47</v>
      </c>
      <c r="J173" s="162">
        <v>0</v>
      </c>
      <c r="K173" s="162">
        <v>0</v>
      </c>
      <c r="L173" s="162">
        <v>0</v>
      </c>
      <c r="M173" s="162">
        <v>0</v>
      </c>
      <c r="N173" s="161">
        <v>100</v>
      </c>
      <c r="O173" s="165">
        <v>39.88</v>
      </c>
      <c r="P173" s="165">
        <v>62.51</v>
      </c>
      <c r="Q173" s="164">
        <v>2425</v>
      </c>
      <c r="R173" s="165">
        <v>38.7937929931211</v>
      </c>
      <c r="S173" s="83" t="s">
        <v>92</v>
      </c>
      <c r="T173" s="50"/>
    </row>
    <row r="174" spans="1:20" ht="12.75">
      <c r="A174" s="50" t="s">
        <v>68</v>
      </c>
      <c r="B174" s="157" t="s">
        <v>326</v>
      </c>
      <c r="C174" s="98">
        <v>2</v>
      </c>
      <c r="D174" s="98">
        <v>2</v>
      </c>
      <c r="E174" s="158" t="s">
        <v>123</v>
      </c>
      <c r="F174" s="161">
        <v>65.73</v>
      </c>
      <c r="G174" s="161">
        <v>33.96</v>
      </c>
      <c r="H174" s="161">
        <v>0.31</v>
      </c>
      <c r="I174" s="162">
        <v>0</v>
      </c>
      <c r="J174" s="162">
        <v>0</v>
      </c>
      <c r="K174" s="162">
        <v>0</v>
      </c>
      <c r="L174" s="162">
        <v>0</v>
      </c>
      <c r="M174" s="162">
        <v>0</v>
      </c>
      <c r="N174" s="161">
        <v>100</v>
      </c>
      <c r="O174" s="165">
        <v>26.93</v>
      </c>
      <c r="P174" s="165">
        <v>17.1</v>
      </c>
      <c r="Q174" s="164">
        <v>2175</v>
      </c>
      <c r="R174" s="165">
        <v>127.19298245614034</v>
      </c>
      <c r="S174" s="83" t="s">
        <v>92</v>
      </c>
      <c r="T174" s="50"/>
    </row>
    <row r="175" spans="1:20" ht="12.75">
      <c r="A175" s="50" t="s">
        <v>68</v>
      </c>
      <c r="B175" s="157" t="s">
        <v>327</v>
      </c>
      <c r="C175" s="98">
        <v>2</v>
      </c>
      <c r="D175" s="98">
        <v>4</v>
      </c>
      <c r="E175" s="158" t="s">
        <v>122</v>
      </c>
      <c r="F175" s="161">
        <v>6.68</v>
      </c>
      <c r="G175" s="161">
        <v>26.51</v>
      </c>
      <c r="H175" s="161">
        <v>31.22</v>
      </c>
      <c r="I175" s="161">
        <v>24.54</v>
      </c>
      <c r="J175" s="161">
        <v>10.17</v>
      </c>
      <c r="K175" s="161">
        <v>0.88</v>
      </c>
      <c r="L175" s="162">
        <v>0</v>
      </c>
      <c r="M175" s="162">
        <v>0</v>
      </c>
      <c r="N175" s="161">
        <v>100</v>
      </c>
      <c r="O175" s="165">
        <v>72.5</v>
      </c>
      <c r="P175" s="165">
        <v>182.48</v>
      </c>
      <c r="Q175" s="164">
        <v>7193</v>
      </c>
      <c r="R175" s="165">
        <v>39.418018412976764</v>
      </c>
      <c r="S175" s="83" t="s">
        <v>92</v>
      </c>
      <c r="T175" s="50"/>
    </row>
    <row r="176" spans="1:20" ht="12.75">
      <c r="A176" s="50" t="s">
        <v>68</v>
      </c>
      <c r="B176" s="157" t="s">
        <v>328</v>
      </c>
      <c r="C176" s="98">
        <v>2</v>
      </c>
      <c r="D176" s="98">
        <v>2</v>
      </c>
      <c r="E176" s="158" t="s">
        <v>123</v>
      </c>
      <c r="F176" s="161">
        <v>35.77</v>
      </c>
      <c r="G176" s="161">
        <v>50.91</v>
      </c>
      <c r="H176" s="161">
        <v>12.88</v>
      </c>
      <c r="I176" s="161">
        <v>0.43</v>
      </c>
      <c r="J176" s="162">
        <v>0</v>
      </c>
      <c r="K176" s="162">
        <v>0</v>
      </c>
      <c r="L176" s="162">
        <v>0</v>
      </c>
      <c r="M176" s="162">
        <v>0</v>
      </c>
      <c r="N176" s="161">
        <v>100</v>
      </c>
      <c r="O176" s="165">
        <v>28.05</v>
      </c>
      <c r="P176" s="165">
        <v>44.45</v>
      </c>
      <c r="Q176" s="164">
        <v>1999</v>
      </c>
      <c r="R176" s="165">
        <v>44.9718785151856</v>
      </c>
      <c r="S176" s="83" t="s">
        <v>92</v>
      </c>
      <c r="T176" s="50"/>
    </row>
    <row r="177" spans="1:20" ht="12.75">
      <c r="A177" s="50" t="s">
        <v>68</v>
      </c>
      <c r="B177" s="157" t="s">
        <v>329</v>
      </c>
      <c r="C177" s="98">
        <v>2</v>
      </c>
      <c r="D177" s="98">
        <v>4</v>
      </c>
      <c r="E177" s="158" t="s">
        <v>122</v>
      </c>
      <c r="F177" s="161">
        <v>89.5</v>
      </c>
      <c r="G177" s="161">
        <v>9.77</v>
      </c>
      <c r="H177" s="161">
        <v>0.73</v>
      </c>
      <c r="I177" s="162">
        <v>0</v>
      </c>
      <c r="J177" s="162">
        <v>0</v>
      </c>
      <c r="K177" s="162">
        <v>0</v>
      </c>
      <c r="L177" s="162">
        <v>0</v>
      </c>
      <c r="M177" s="162">
        <v>0</v>
      </c>
      <c r="N177" s="161">
        <v>100</v>
      </c>
      <c r="O177" s="165">
        <v>34.22</v>
      </c>
      <c r="P177" s="165">
        <v>29.32</v>
      </c>
      <c r="Q177" s="164">
        <v>4727</v>
      </c>
      <c r="R177" s="165">
        <v>161.22100954979535</v>
      </c>
      <c r="S177" s="83" t="s">
        <v>92</v>
      </c>
      <c r="T177" s="50"/>
    </row>
    <row r="178" spans="1:20" ht="12.75">
      <c r="A178" s="50" t="s">
        <v>68</v>
      </c>
      <c r="B178" s="157" t="s">
        <v>330</v>
      </c>
      <c r="C178" s="98">
        <v>2</v>
      </c>
      <c r="D178" s="98">
        <v>2</v>
      </c>
      <c r="E178" s="158" t="s">
        <v>122</v>
      </c>
      <c r="F178" s="161">
        <v>0.08</v>
      </c>
      <c r="G178" s="161">
        <v>8.65</v>
      </c>
      <c r="H178" s="161">
        <v>47.32</v>
      </c>
      <c r="I178" s="161">
        <v>32.49</v>
      </c>
      <c r="J178" s="161">
        <v>10.06</v>
      </c>
      <c r="K178" s="161">
        <v>1.39</v>
      </c>
      <c r="L178" s="162">
        <v>0</v>
      </c>
      <c r="M178" s="162">
        <v>0</v>
      </c>
      <c r="N178" s="161">
        <v>100</v>
      </c>
      <c r="O178" s="165">
        <v>47.25</v>
      </c>
      <c r="P178" s="165">
        <v>73.66</v>
      </c>
      <c r="Q178" s="164">
        <v>1057</v>
      </c>
      <c r="R178" s="165">
        <v>14.349714906326366</v>
      </c>
      <c r="S178" s="83" t="s">
        <v>92</v>
      </c>
      <c r="T178" s="50"/>
    </row>
    <row r="179" spans="1:20" ht="22.5">
      <c r="A179" s="50" t="s">
        <v>69</v>
      </c>
      <c r="B179" s="157" t="s">
        <v>331</v>
      </c>
      <c r="C179" s="98">
        <v>3</v>
      </c>
      <c r="D179" s="98">
        <v>1</v>
      </c>
      <c r="E179" s="158" t="s">
        <v>123</v>
      </c>
      <c r="F179" s="161">
        <v>100</v>
      </c>
      <c r="G179" s="162">
        <v>0</v>
      </c>
      <c r="H179" s="162">
        <v>0</v>
      </c>
      <c r="I179" s="162">
        <v>0</v>
      </c>
      <c r="J179" s="162">
        <v>0</v>
      </c>
      <c r="K179" s="162">
        <v>0</v>
      </c>
      <c r="L179" s="162">
        <v>0</v>
      </c>
      <c r="M179" s="162">
        <v>0</v>
      </c>
      <c r="N179" s="161">
        <v>100</v>
      </c>
      <c r="O179" s="165">
        <v>33.34</v>
      </c>
      <c r="P179" s="165">
        <v>29.48</v>
      </c>
      <c r="Q179" s="164">
        <v>8377</v>
      </c>
      <c r="R179" s="165">
        <v>284.1587516960651</v>
      </c>
      <c r="S179" s="83" t="s">
        <v>91</v>
      </c>
      <c r="T179" s="50"/>
    </row>
    <row r="180" spans="1:20" ht="22.5">
      <c r="A180" s="50" t="s">
        <v>69</v>
      </c>
      <c r="B180" s="157" t="s">
        <v>332</v>
      </c>
      <c r="C180" s="98">
        <v>3</v>
      </c>
      <c r="D180" s="98">
        <v>1</v>
      </c>
      <c r="E180" s="158" t="s">
        <v>123</v>
      </c>
      <c r="F180" s="161">
        <v>55</v>
      </c>
      <c r="G180" s="161">
        <v>34.99</v>
      </c>
      <c r="H180" s="161">
        <v>9.9</v>
      </c>
      <c r="I180" s="161">
        <v>0.11</v>
      </c>
      <c r="J180" s="162">
        <v>0</v>
      </c>
      <c r="K180" s="162">
        <v>0</v>
      </c>
      <c r="L180" s="162">
        <v>0</v>
      </c>
      <c r="M180" s="162">
        <v>0</v>
      </c>
      <c r="N180" s="161">
        <v>100</v>
      </c>
      <c r="O180" s="165">
        <v>21.73</v>
      </c>
      <c r="P180" s="165">
        <v>23.03</v>
      </c>
      <c r="Q180" s="164">
        <v>5644</v>
      </c>
      <c r="R180" s="165">
        <v>245.0716456795484</v>
      </c>
      <c r="S180" s="83" t="s">
        <v>91</v>
      </c>
      <c r="T180" s="50"/>
    </row>
    <row r="181" spans="1:20" ht="22.5">
      <c r="A181" s="38" t="s">
        <v>69</v>
      </c>
      <c r="B181" s="157" t="s">
        <v>333</v>
      </c>
      <c r="C181" s="98">
        <v>3</v>
      </c>
      <c r="D181" s="98">
        <v>1</v>
      </c>
      <c r="E181" s="158" t="s">
        <v>123</v>
      </c>
      <c r="F181" s="160">
        <v>53.54</v>
      </c>
      <c r="G181" s="160">
        <v>34.79</v>
      </c>
      <c r="H181" s="160">
        <v>11.51</v>
      </c>
      <c r="I181" s="161">
        <v>0.17</v>
      </c>
      <c r="J181" s="162">
        <v>0</v>
      </c>
      <c r="K181" s="162">
        <v>0</v>
      </c>
      <c r="L181" s="162">
        <v>0</v>
      </c>
      <c r="M181" s="162">
        <v>0</v>
      </c>
      <c r="N181" s="161">
        <v>100</v>
      </c>
      <c r="O181" s="163">
        <v>21.96</v>
      </c>
      <c r="P181" s="163">
        <v>25.17</v>
      </c>
      <c r="Q181" s="164">
        <v>6418</v>
      </c>
      <c r="R181" s="165">
        <v>254.9860945570123</v>
      </c>
      <c r="S181" s="83" t="s">
        <v>91</v>
      </c>
      <c r="T181" s="50"/>
    </row>
    <row r="182" spans="1:20" ht="22.5">
      <c r="A182" s="38" t="s">
        <v>69</v>
      </c>
      <c r="B182" s="157" t="s">
        <v>334</v>
      </c>
      <c r="C182" s="98">
        <v>3</v>
      </c>
      <c r="D182" s="98">
        <v>2</v>
      </c>
      <c r="E182" s="158" t="s">
        <v>124</v>
      </c>
      <c r="F182" s="160">
        <v>100</v>
      </c>
      <c r="G182" s="162">
        <v>0</v>
      </c>
      <c r="H182" s="162">
        <v>0</v>
      </c>
      <c r="I182" s="162">
        <v>0</v>
      </c>
      <c r="J182" s="162">
        <v>0</v>
      </c>
      <c r="K182" s="162">
        <v>0</v>
      </c>
      <c r="L182" s="162">
        <v>0</v>
      </c>
      <c r="M182" s="162">
        <v>0</v>
      </c>
      <c r="N182" s="161">
        <v>100</v>
      </c>
      <c r="O182" s="163">
        <v>24.78</v>
      </c>
      <c r="P182" s="163">
        <v>14.89</v>
      </c>
      <c r="Q182" s="164">
        <v>12582</v>
      </c>
      <c r="R182" s="165">
        <v>844.9966420416387</v>
      </c>
      <c r="S182" s="83" t="s">
        <v>91</v>
      </c>
      <c r="T182" s="50"/>
    </row>
    <row r="183" spans="1:20" ht="12.75">
      <c r="A183" s="38" t="s">
        <v>69</v>
      </c>
      <c r="B183" s="157" t="s">
        <v>335</v>
      </c>
      <c r="C183" s="98">
        <v>3</v>
      </c>
      <c r="D183" s="98">
        <v>2</v>
      </c>
      <c r="E183" s="158" t="s">
        <v>123</v>
      </c>
      <c r="F183" s="160">
        <v>100</v>
      </c>
      <c r="G183" s="162">
        <v>0</v>
      </c>
      <c r="H183" s="162">
        <v>0</v>
      </c>
      <c r="I183" s="162">
        <v>0</v>
      </c>
      <c r="J183" s="162">
        <v>0</v>
      </c>
      <c r="K183" s="162">
        <v>0</v>
      </c>
      <c r="L183" s="162">
        <v>0</v>
      </c>
      <c r="M183" s="162">
        <v>0</v>
      </c>
      <c r="N183" s="161">
        <v>100</v>
      </c>
      <c r="O183" s="163">
        <v>30.29</v>
      </c>
      <c r="P183" s="163">
        <v>22.69</v>
      </c>
      <c r="Q183" s="164">
        <v>6359</v>
      </c>
      <c r="R183" s="165">
        <v>280.25561921551343</v>
      </c>
      <c r="S183" s="83" t="s">
        <v>92</v>
      </c>
      <c r="T183" s="50"/>
    </row>
    <row r="184" spans="1:20" ht="12.75">
      <c r="A184" s="38" t="s">
        <v>69</v>
      </c>
      <c r="B184" s="157" t="s">
        <v>336</v>
      </c>
      <c r="C184" s="98">
        <v>3</v>
      </c>
      <c r="D184" s="98">
        <v>1</v>
      </c>
      <c r="E184" s="158" t="s">
        <v>123</v>
      </c>
      <c r="F184" s="160">
        <v>99.59</v>
      </c>
      <c r="G184" s="160">
        <v>0.41</v>
      </c>
      <c r="H184" s="162">
        <v>0</v>
      </c>
      <c r="I184" s="162">
        <v>0</v>
      </c>
      <c r="J184" s="162">
        <v>0</v>
      </c>
      <c r="K184" s="162">
        <v>0</v>
      </c>
      <c r="L184" s="162">
        <v>0</v>
      </c>
      <c r="M184" s="162">
        <v>0</v>
      </c>
      <c r="N184" s="161">
        <v>100</v>
      </c>
      <c r="O184" s="163">
        <v>18.43</v>
      </c>
      <c r="P184" s="163">
        <v>14.29</v>
      </c>
      <c r="Q184" s="164">
        <v>1090</v>
      </c>
      <c r="R184" s="165">
        <v>76.27711686494052</v>
      </c>
      <c r="S184" s="83" t="s">
        <v>92</v>
      </c>
      <c r="T184" s="50"/>
    </row>
    <row r="185" spans="1:20" ht="12.75">
      <c r="A185" s="38" t="s">
        <v>69</v>
      </c>
      <c r="B185" s="157" t="s">
        <v>337</v>
      </c>
      <c r="C185" s="98">
        <v>3</v>
      </c>
      <c r="D185" s="98">
        <v>2</v>
      </c>
      <c r="E185" s="158" t="s">
        <v>123</v>
      </c>
      <c r="F185" s="160">
        <v>92.93</v>
      </c>
      <c r="G185" s="160">
        <v>7.07</v>
      </c>
      <c r="H185" s="162">
        <v>0</v>
      </c>
      <c r="I185" s="162">
        <v>0</v>
      </c>
      <c r="J185" s="162">
        <v>0</v>
      </c>
      <c r="K185" s="162">
        <v>0</v>
      </c>
      <c r="L185" s="162">
        <v>0</v>
      </c>
      <c r="M185" s="162">
        <v>0</v>
      </c>
      <c r="N185" s="161">
        <v>100</v>
      </c>
      <c r="O185" s="163">
        <v>54.19</v>
      </c>
      <c r="P185" s="163">
        <v>81.4</v>
      </c>
      <c r="Q185" s="164">
        <v>12444</v>
      </c>
      <c r="R185" s="165">
        <v>152.87469287469287</v>
      </c>
      <c r="S185" s="83" t="s">
        <v>92</v>
      </c>
      <c r="T185" s="50"/>
    </row>
    <row r="186" spans="1:20" ht="22.5">
      <c r="A186" s="38" t="s">
        <v>69</v>
      </c>
      <c r="B186" s="157" t="s">
        <v>338</v>
      </c>
      <c r="C186" s="98">
        <v>3</v>
      </c>
      <c r="D186" s="98">
        <v>3</v>
      </c>
      <c r="E186" s="158" t="s">
        <v>124</v>
      </c>
      <c r="F186" s="160">
        <v>100</v>
      </c>
      <c r="G186" s="162">
        <v>0</v>
      </c>
      <c r="H186" s="162">
        <v>0</v>
      </c>
      <c r="I186" s="162">
        <v>0</v>
      </c>
      <c r="J186" s="162">
        <v>0</v>
      </c>
      <c r="K186" s="162">
        <v>0</v>
      </c>
      <c r="L186" s="162">
        <v>0</v>
      </c>
      <c r="M186" s="162">
        <v>0</v>
      </c>
      <c r="N186" s="161">
        <v>100</v>
      </c>
      <c r="O186" s="163">
        <v>49.07</v>
      </c>
      <c r="P186" s="163">
        <v>78.61</v>
      </c>
      <c r="Q186" s="164">
        <v>45212</v>
      </c>
      <c r="R186" s="165">
        <v>575.1431115634143</v>
      </c>
      <c r="S186" s="83" t="s">
        <v>91</v>
      </c>
      <c r="T186" s="50"/>
    </row>
    <row r="187" spans="1:20" ht="22.5">
      <c r="A187" s="38" t="s">
        <v>69</v>
      </c>
      <c r="B187" s="157" t="s">
        <v>339</v>
      </c>
      <c r="C187" s="98">
        <v>3</v>
      </c>
      <c r="D187" s="98">
        <v>2</v>
      </c>
      <c r="E187" s="158" t="s">
        <v>124</v>
      </c>
      <c r="F187" s="160">
        <v>100</v>
      </c>
      <c r="G187" s="162">
        <v>0</v>
      </c>
      <c r="H187" s="162">
        <v>0</v>
      </c>
      <c r="I187" s="162">
        <v>0</v>
      </c>
      <c r="J187" s="162">
        <v>0</v>
      </c>
      <c r="K187" s="162">
        <v>0</v>
      </c>
      <c r="L187" s="162">
        <v>0</v>
      </c>
      <c r="M187" s="162">
        <v>0</v>
      </c>
      <c r="N187" s="161">
        <v>100</v>
      </c>
      <c r="O187" s="163">
        <v>52.14</v>
      </c>
      <c r="P187" s="163">
        <v>48.33</v>
      </c>
      <c r="Q187" s="164">
        <v>13396</v>
      </c>
      <c r="R187" s="165">
        <v>277.1777363956135</v>
      </c>
      <c r="S187" s="83" t="s">
        <v>91</v>
      </c>
      <c r="T187" s="50"/>
    </row>
    <row r="188" spans="1:20" ht="12.75">
      <c r="A188" s="38" t="s">
        <v>69</v>
      </c>
      <c r="B188" s="157" t="s">
        <v>340</v>
      </c>
      <c r="C188" s="98">
        <v>3</v>
      </c>
      <c r="D188" s="98">
        <v>1</v>
      </c>
      <c r="E188" s="158" t="s">
        <v>123</v>
      </c>
      <c r="F188" s="160">
        <v>74.69</v>
      </c>
      <c r="G188" s="160">
        <v>23.14</v>
      </c>
      <c r="H188" s="160">
        <v>2.16</v>
      </c>
      <c r="I188" s="162">
        <v>0</v>
      </c>
      <c r="J188" s="162">
        <v>0</v>
      </c>
      <c r="K188" s="162">
        <v>0</v>
      </c>
      <c r="L188" s="162">
        <v>0</v>
      </c>
      <c r="M188" s="162">
        <v>0</v>
      </c>
      <c r="N188" s="161">
        <v>100</v>
      </c>
      <c r="O188" s="163">
        <v>30.89</v>
      </c>
      <c r="P188" s="163">
        <v>45.52</v>
      </c>
      <c r="Q188" s="164">
        <v>1961</v>
      </c>
      <c r="R188" s="165">
        <v>43.07996485061511</v>
      </c>
      <c r="S188" s="83" t="s">
        <v>92</v>
      </c>
      <c r="T188" s="50"/>
    </row>
    <row r="189" spans="1:20" ht="12.75">
      <c r="A189" s="38" t="s">
        <v>69</v>
      </c>
      <c r="B189" s="157" t="s">
        <v>341</v>
      </c>
      <c r="C189" s="98">
        <v>3</v>
      </c>
      <c r="D189" s="98">
        <v>1</v>
      </c>
      <c r="E189" s="158" t="s">
        <v>123</v>
      </c>
      <c r="F189" s="160">
        <v>20.44</v>
      </c>
      <c r="G189" s="160">
        <v>59.42</v>
      </c>
      <c r="H189" s="160">
        <v>20.13</v>
      </c>
      <c r="I189" s="162">
        <v>0</v>
      </c>
      <c r="J189" s="162">
        <v>0</v>
      </c>
      <c r="K189" s="162">
        <v>0</v>
      </c>
      <c r="L189" s="162">
        <v>0</v>
      </c>
      <c r="M189" s="162">
        <v>0</v>
      </c>
      <c r="N189" s="161">
        <v>100</v>
      </c>
      <c r="O189" s="163">
        <v>65.15</v>
      </c>
      <c r="P189" s="163">
        <v>89.02</v>
      </c>
      <c r="Q189" s="164">
        <v>2182</v>
      </c>
      <c r="R189" s="165">
        <v>24.51134576499663</v>
      </c>
      <c r="S189" s="83" t="s">
        <v>92</v>
      </c>
      <c r="T189" s="50"/>
    </row>
    <row r="190" spans="1:20" ht="12.75">
      <c r="A190" s="38" t="s">
        <v>69</v>
      </c>
      <c r="B190" s="157" t="s">
        <v>342</v>
      </c>
      <c r="C190" s="98">
        <v>3</v>
      </c>
      <c r="D190" s="98">
        <v>1</v>
      </c>
      <c r="E190" s="158" t="s">
        <v>123</v>
      </c>
      <c r="F190" s="160">
        <v>53.93</v>
      </c>
      <c r="G190" s="160">
        <v>45.15</v>
      </c>
      <c r="H190" s="160">
        <v>0.92</v>
      </c>
      <c r="I190" s="162">
        <v>0</v>
      </c>
      <c r="J190" s="162">
        <v>0</v>
      </c>
      <c r="K190" s="162">
        <v>0</v>
      </c>
      <c r="L190" s="162">
        <v>0</v>
      </c>
      <c r="M190" s="162">
        <v>0</v>
      </c>
      <c r="N190" s="161">
        <v>100</v>
      </c>
      <c r="O190" s="163">
        <v>40.92</v>
      </c>
      <c r="P190" s="163">
        <v>61.99</v>
      </c>
      <c r="Q190" s="164">
        <v>1347</v>
      </c>
      <c r="R190" s="165">
        <v>21.729311179222453</v>
      </c>
      <c r="S190" s="83" t="s">
        <v>92</v>
      </c>
      <c r="T190" s="50"/>
    </row>
    <row r="191" spans="1:20" ht="12.75">
      <c r="A191" s="38" t="s">
        <v>69</v>
      </c>
      <c r="B191" s="157" t="s">
        <v>343</v>
      </c>
      <c r="C191" s="98">
        <v>3</v>
      </c>
      <c r="D191" s="98">
        <v>2</v>
      </c>
      <c r="E191" s="158" t="s">
        <v>123</v>
      </c>
      <c r="F191" s="160">
        <v>100</v>
      </c>
      <c r="G191" s="162">
        <v>0</v>
      </c>
      <c r="H191" s="162">
        <v>0</v>
      </c>
      <c r="I191" s="162">
        <v>0</v>
      </c>
      <c r="J191" s="162">
        <v>0</v>
      </c>
      <c r="K191" s="162">
        <v>0</v>
      </c>
      <c r="L191" s="162">
        <v>0</v>
      </c>
      <c r="M191" s="162">
        <v>0</v>
      </c>
      <c r="N191" s="161">
        <v>100</v>
      </c>
      <c r="O191" s="163">
        <v>42.68</v>
      </c>
      <c r="P191" s="163">
        <v>46.43</v>
      </c>
      <c r="Q191" s="164">
        <v>5420</v>
      </c>
      <c r="R191" s="165">
        <v>116.73486969631703</v>
      </c>
      <c r="S191" s="83" t="s">
        <v>92</v>
      </c>
      <c r="T191" s="50"/>
    </row>
    <row r="192" spans="1:20" ht="12.75">
      <c r="A192" s="38" t="s">
        <v>69</v>
      </c>
      <c r="B192" s="157" t="s">
        <v>344</v>
      </c>
      <c r="C192" s="98">
        <v>3</v>
      </c>
      <c r="D192" s="98">
        <v>2</v>
      </c>
      <c r="E192" s="158" t="s">
        <v>123</v>
      </c>
      <c r="F192" s="160">
        <v>100</v>
      </c>
      <c r="G192" s="162">
        <v>0</v>
      </c>
      <c r="H192" s="162">
        <v>0</v>
      </c>
      <c r="I192" s="162">
        <v>0</v>
      </c>
      <c r="J192" s="162">
        <v>0</v>
      </c>
      <c r="K192" s="162">
        <v>0</v>
      </c>
      <c r="L192" s="162">
        <v>0</v>
      </c>
      <c r="M192" s="162">
        <v>0</v>
      </c>
      <c r="N192" s="161">
        <v>100</v>
      </c>
      <c r="O192" s="163">
        <v>33.48</v>
      </c>
      <c r="P192" s="163">
        <v>42.43</v>
      </c>
      <c r="Q192" s="164">
        <v>3672</v>
      </c>
      <c r="R192" s="165">
        <v>86.5425406551968</v>
      </c>
      <c r="S192" s="83" t="s">
        <v>92</v>
      </c>
      <c r="T192" s="50"/>
    </row>
    <row r="193" spans="1:20" ht="12.75">
      <c r="A193" s="38" t="s">
        <v>69</v>
      </c>
      <c r="B193" s="157" t="s">
        <v>345</v>
      </c>
      <c r="C193" s="98">
        <v>3</v>
      </c>
      <c r="D193" s="98">
        <v>1</v>
      </c>
      <c r="E193" s="158" t="s">
        <v>123</v>
      </c>
      <c r="F193" s="160">
        <v>100</v>
      </c>
      <c r="G193" s="162">
        <v>0</v>
      </c>
      <c r="H193" s="162">
        <v>0</v>
      </c>
      <c r="I193" s="162">
        <v>0</v>
      </c>
      <c r="J193" s="162">
        <v>0</v>
      </c>
      <c r="K193" s="162">
        <v>0</v>
      </c>
      <c r="L193" s="162">
        <v>0</v>
      </c>
      <c r="M193" s="162">
        <v>0</v>
      </c>
      <c r="N193" s="161">
        <v>100</v>
      </c>
      <c r="O193" s="163">
        <v>29.01</v>
      </c>
      <c r="P193" s="163">
        <v>23.61</v>
      </c>
      <c r="Q193" s="164">
        <v>1226</v>
      </c>
      <c r="R193" s="165">
        <v>51.927149512918255</v>
      </c>
      <c r="S193" s="83" t="s">
        <v>92</v>
      </c>
      <c r="T193" s="50"/>
    </row>
    <row r="194" spans="1:20" ht="12.75">
      <c r="A194" s="38" t="s">
        <v>69</v>
      </c>
      <c r="B194" s="157" t="s">
        <v>346</v>
      </c>
      <c r="C194" s="98">
        <v>3</v>
      </c>
      <c r="D194" s="98">
        <v>1</v>
      </c>
      <c r="E194" s="158" t="s">
        <v>123</v>
      </c>
      <c r="F194" s="160">
        <v>78.75</v>
      </c>
      <c r="G194" s="160">
        <v>20.97</v>
      </c>
      <c r="H194" s="160">
        <v>0.28</v>
      </c>
      <c r="I194" s="162">
        <v>0</v>
      </c>
      <c r="J194" s="162">
        <v>0</v>
      </c>
      <c r="K194" s="162">
        <v>0</v>
      </c>
      <c r="L194" s="162">
        <v>0</v>
      </c>
      <c r="M194" s="162">
        <v>0</v>
      </c>
      <c r="N194" s="161">
        <v>100</v>
      </c>
      <c r="O194" s="163">
        <v>41.96</v>
      </c>
      <c r="P194" s="163">
        <v>72.66</v>
      </c>
      <c r="Q194" s="164">
        <v>1301</v>
      </c>
      <c r="R194" s="165">
        <v>17.905312413982934</v>
      </c>
      <c r="S194" s="83" t="s">
        <v>92</v>
      </c>
      <c r="T194" s="50"/>
    </row>
    <row r="195" spans="1:20" ht="12.75">
      <c r="A195" s="38" t="s">
        <v>69</v>
      </c>
      <c r="B195" s="157" t="s">
        <v>347</v>
      </c>
      <c r="C195" s="98">
        <v>3</v>
      </c>
      <c r="D195" s="98">
        <v>1</v>
      </c>
      <c r="E195" s="158" t="s">
        <v>123</v>
      </c>
      <c r="F195" s="160">
        <v>79.12</v>
      </c>
      <c r="G195" s="160">
        <v>20.57</v>
      </c>
      <c r="H195" s="160">
        <v>0.31</v>
      </c>
      <c r="I195" s="162">
        <v>0</v>
      </c>
      <c r="J195" s="162">
        <v>0</v>
      </c>
      <c r="K195" s="162">
        <v>0</v>
      </c>
      <c r="L195" s="162">
        <v>0</v>
      </c>
      <c r="M195" s="162">
        <v>0</v>
      </c>
      <c r="N195" s="161">
        <v>100</v>
      </c>
      <c r="O195" s="163">
        <v>78.02</v>
      </c>
      <c r="P195" s="163">
        <v>154.86</v>
      </c>
      <c r="Q195" s="164">
        <v>1676</v>
      </c>
      <c r="R195" s="165">
        <v>10.822678548366266</v>
      </c>
      <c r="S195" s="83" t="s">
        <v>92</v>
      </c>
      <c r="T195" s="50"/>
    </row>
    <row r="196" spans="1:20" ht="12.75">
      <c r="A196" s="38" t="s">
        <v>69</v>
      </c>
      <c r="B196" s="157" t="s">
        <v>348</v>
      </c>
      <c r="C196" s="98">
        <v>3</v>
      </c>
      <c r="D196" s="98">
        <v>1</v>
      </c>
      <c r="E196" s="158" t="s">
        <v>123</v>
      </c>
      <c r="F196" s="160">
        <v>100</v>
      </c>
      <c r="G196" s="162">
        <v>0</v>
      </c>
      <c r="H196" s="162">
        <v>0</v>
      </c>
      <c r="I196" s="162">
        <v>0</v>
      </c>
      <c r="J196" s="162">
        <v>0</v>
      </c>
      <c r="K196" s="162">
        <v>0</v>
      </c>
      <c r="L196" s="162">
        <v>0</v>
      </c>
      <c r="M196" s="162">
        <v>0</v>
      </c>
      <c r="N196" s="161">
        <v>100</v>
      </c>
      <c r="O196" s="163">
        <v>26.55</v>
      </c>
      <c r="P196" s="163">
        <v>20.24</v>
      </c>
      <c r="Q196" s="164">
        <v>2198</v>
      </c>
      <c r="R196" s="165">
        <v>108.59683794466405</v>
      </c>
      <c r="S196" s="83" t="s">
        <v>92</v>
      </c>
      <c r="T196" s="50"/>
    </row>
    <row r="197" spans="1:20" ht="12.75">
      <c r="A197" s="38" t="s">
        <v>69</v>
      </c>
      <c r="B197" s="157" t="s">
        <v>349</v>
      </c>
      <c r="C197" s="98">
        <v>3</v>
      </c>
      <c r="D197" s="98">
        <v>1</v>
      </c>
      <c r="E197" s="158" t="s">
        <v>123</v>
      </c>
      <c r="F197" s="160">
        <v>69.94</v>
      </c>
      <c r="G197" s="160">
        <v>30.06</v>
      </c>
      <c r="H197" s="162">
        <v>0</v>
      </c>
      <c r="I197" s="162">
        <v>0</v>
      </c>
      <c r="J197" s="162">
        <v>0</v>
      </c>
      <c r="K197" s="162">
        <v>0</v>
      </c>
      <c r="L197" s="162">
        <v>0</v>
      </c>
      <c r="M197" s="162">
        <v>0</v>
      </c>
      <c r="N197" s="161">
        <v>100</v>
      </c>
      <c r="O197" s="163">
        <v>55.25</v>
      </c>
      <c r="P197" s="163">
        <v>98.09</v>
      </c>
      <c r="Q197" s="164">
        <v>742</v>
      </c>
      <c r="R197" s="165">
        <v>7.56448159853196</v>
      </c>
      <c r="S197" s="83" t="s">
        <v>92</v>
      </c>
      <c r="T197" s="50"/>
    </row>
    <row r="198" spans="1:20" ht="22.5">
      <c r="A198" s="38" t="s">
        <v>69</v>
      </c>
      <c r="B198" s="157" t="s">
        <v>350</v>
      </c>
      <c r="C198" s="98">
        <v>3</v>
      </c>
      <c r="D198" s="98">
        <v>2</v>
      </c>
      <c r="E198" s="158" t="s">
        <v>123</v>
      </c>
      <c r="F198" s="160">
        <v>100</v>
      </c>
      <c r="G198" s="162">
        <v>0</v>
      </c>
      <c r="H198" s="162">
        <v>0</v>
      </c>
      <c r="I198" s="162">
        <v>0</v>
      </c>
      <c r="J198" s="162">
        <v>0</v>
      </c>
      <c r="K198" s="162">
        <v>0</v>
      </c>
      <c r="L198" s="162">
        <v>0</v>
      </c>
      <c r="M198" s="162">
        <v>0</v>
      </c>
      <c r="N198" s="161">
        <v>100</v>
      </c>
      <c r="O198" s="163">
        <v>24.12</v>
      </c>
      <c r="P198" s="163">
        <v>30.22</v>
      </c>
      <c r="Q198" s="164">
        <v>11149</v>
      </c>
      <c r="R198" s="165">
        <v>368.92786234281937</v>
      </c>
      <c r="S198" s="83" t="s">
        <v>91</v>
      </c>
      <c r="T198" s="50"/>
    </row>
    <row r="199" spans="1:20" ht="12.75">
      <c r="A199" s="38" t="s">
        <v>69</v>
      </c>
      <c r="B199" s="157" t="s">
        <v>351</v>
      </c>
      <c r="C199" s="98">
        <v>3</v>
      </c>
      <c r="D199" s="98">
        <v>1</v>
      </c>
      <c r="E199" s="158" t="s">
        <v>123</v>
      </c>
      <c r="F199" s="160">
        <v>100</v>
      </c>
      <c r="G199" s="162">
        <v>0</v>
      </c>
      <c r="H199" s="162">
        <v>0</v>
      </c>
      <c r="I199" s="162">
        <v>0</v>
      </c>
      <c r="J199" s="162">
        <v>0</v>
      </c>
      <c r="K199" s="162">
        <v>0</v>
      </c>
      <c r="L199" s="162">
        <v>0</v>
      </c>
      <c r="M199" s="162">
        <v>0</v>
      </c>
      <c r="N199" s="161">
        <v>100</v>
      </c>
      <c r="O199" s="163">
        <v>15.28</v>
      </c>
      <c r="P199" s="163">
        <v>11.62</v>
      </c>
      <c r="Q199" s="164">
        <v>633</v>
      </c>
      <c r="R199" s="165">
        <v>54.4750430292599</v>
      </c>
      <c r="S199" s="83" t="s">
        <v>92</v>
      </c>
      <c r="T199" s="50"/>
    </row>
    <row r="200" spans="1:20" ht="12.75">
      <c r="A200" s="38" t="s">
        <v>69</v>
      </c>
      <c r="B200" s="157" t="s">
        <v>352</v>
      </c>
      <c r="C200" s="98">
        <v>3</v>
      </c>
      <c r="D200" s="98">
        <v>2</v>
      </c>
      <c r="E200" s="158" t="s">
        <v>123</v>
      </c>
      <c r="F200" s="160">
        <v>100</v>
      </c>
      <c r="G200" s="162">
        <v>0</v>
      </c>
      <c r="H200" s="162">
        <v>0</v>
      </c>
      <c r="I200" s="162">
        <v>0</v>
      </c>
      <c r="J200" s="162">
        <v>0</v>
      </c>
      <c r="K200" s="162">
        <v>0</v>
      </c>
      <c r="L200" s="162">
        <v>0</v>
      </c>
      <c r="M200" s="162">
        <v>0</v>
      </c>
      <c r="N200" s="161">
        <v>100</v>
      </c>
      <c r="O200" s="163">
        <v>48.24</v>
      </c>
      <c r="P200" s="163">
        <v>73.71</v>
      </c>
      <c r="Q200" s="164">
        <v>4542</v>
      </c>
      <c r="R200" s="165">
        <v>61.619861619861624</v>
      </c>
      <c r="S200" s="83" t="s">
        <v>92</v>
      </c>
      <c r="T200" s="50"/>
    </row>
    <row r="201" spans="1:20" ht="12.75">
      <c r="A201" s="38" t="s">
        <v>69</v>
      </c>
      <c r="B201" s="157" t="s">
        <v>353</v>
      </c>
      <c r="C201" s="98">
        <v>3</v>
      </c>
      <c r="D201" s="98">
        <v>2</v>
      </c>
      <c r="E201" s="158" t="s">
        <v>123</v>
      </c>
      <c r="F201" s="160">
        <v>100</v>
      </c>
      <c r="G201" s="162">
        <v>0</v>
      </c>
      <c r="H201" s="162">
        <v>0</v>
      </c>
      <c r="I201" s="162">
        <v>0</v>
      </c>
      <c r="J201" s="162">
        <v>0</v>
      </c>
      <c r="K201" s="162">
        <v>0</v>
      </c>
      <c r="L201" s="162">
        <v>0</v>
      </c>
      <c r="M201" s="162">
        <v>0</v>
      </c>
      <c r="N201" s="161">
        <v>100</v>
      </c>
      <c r="O201" s="163">
        <v>55.79</v>
      </c>
      <c r="P201" s="163">
        <v>92.52</v>
      </c>
      <c r="Q201" s="164">
        <v>4724</v>
      </c>
      <c r="R201" s="165">
        <v>51.05923043666235</v>
      </c>
      <c r="S201" s="83" t="s">
        <v>92</v>
      </c>
      <c r="T201" s="50"/>
    </row>
    <row r="202" spans="1:20" ht="12.75">
      <c r="A202" s="38" t="s">
        <v>69</v>
      </c>
      <c r="B202" s="157" t="s">
        <v>69</v>
      </c>
      <c r="C202" s="98">
        <v>3</v>
      </c>
      <c r="D202" s="98">
        <v>4</v>
      </c>
      <c r="E202" s="158" t="s">
        <v>124</v>
      </c>
      <c r="F202" s="160">
        <v>100</v>
      </c>
      <c r="G202" s="162">
        <v>0</v>
      </c>
      <c r="H202" s="162">
        <v>0</v>
      </c>
      <c r="I202" s="162">
        <v>0</v>
      </c>
      <c r="J202" s="162">
        <v>0</v>
      </c>
      <c r="K202" s="162">
        <v>0</v>
      </c>
      <c r="L202" s="162">
        <v>0</v>
      </c>
      <c r="M202" s="162">
        <v>0</v>
      </c>
      <c r="N202" s="161">
        <v>100</v>
      </c>
      <c r="O202" s="163">
        <v>62.4</v>
      </c>
      <c r="P202" s="163">
        <v>185.18</v>
      </c>
      <c r="Q202" s="164">
        <v>90118</v>
      </c>
      <c r="R202" s="165">
        <v>486.65082622313423</v>
      </c>
      <c r="S202" s="83" t="s">
        <v>90</v>
      </c>
      <c r="T202" s="50"/>
    </row>
    <row r="203" spans="1:20" ht="12.75">
      <c r="A203" s="38" t="s">
        <v>69</v>
      </c>
      <c r="B203" s="157" t="s">
        <v>354</v>
      </c>
      <c r="C203" s="98">
        <v>3</v>
      </c>
      <c r="D203" s="98">
        <v>2</v>
      </c>
      <c r="E203" s="158" t="s">
        <v>123</v>
      </c>
      <c r="F203" s="160">
        <v>52.61</v>
      </c>
      <c r="G203" s="160">
        <v>46.87</v>
      </c>
      <c r="H203" s="160">
        <v>0.53</v>
      </c>
      <c r="I203" s="162">
        <v>0</v>
      </c>
      <c r="J203" s="162">
        <v>0</v>
      </c>
      <c r="K203" s="162">
        <v>0</v>
      </c>
      <c r="L203" s="162">
        <v>0</v>
      </c>
      <c r="M203" s="162">
        <v>0</v>
      </c>
      <c r="N203" s="161">
        <v>100</v>
      </c>
      <c r="O203" s="163">
        <v>83.06</v>
      </c>
      <c r="P203" s="163">
        <v>227.71</v>
      </c>
      <c r="Q203" s="164">
        <v>5708</v>
      </c>
      <c r="R203" s="165">
        <v>25.066971147512184</v>
      </c>
      <c r="S203" s="83" t="s">
        <v>92</v>
      </c>
      <c r="T203" s="50"/>
    </row>
    <row r="204" spans="1:20" ht="22.5">
      <c r="A204" s="38" t="s">
        <v>69</v>
      </c>
      <c r="B204" s="157" t="s">
        <v>355</v>
      </c>
      <c r="C204" s="98">
        <v>3</v>
      </c>
      <c r="D204" s="98">
        <v>3</v>
      </c>
      <c r="E204" s="158" t="s">
        <v>124</v>
      </c>
      <c r="F204" s="160">
        <v>100</v>
      </c>
      <c r="G204" s="162">
        <v>0</v>
      </c>
      <c r="H204" s="162">
        <v>0</v>
      </c>
      <c r="I204" s="162">
        <v>0</v>
      </c>
      <c r="J204" s="162">
        <v>0</v>
      </c>
      <c r="K204" s="162">
        <v>0</v>
      </c>
      <c r="L204" s="162">
        <v>0</v>
      </c>
      <c r="M204" s="162">
        <v>0</v>
      </c>
      <c r="N204" s="161">
        <v>100</v>
      </c>
      <c r="O204" s="163">
        <v>27.63</v>
      </c>
      <c r="P204" s="163">
        <v>19.88</v>
      </c>
      <c r="Q204" s="164">
        <v>15539</v>
      </c>
      <c r="R204" s="165">
        <v>781.6398390342052</v>
      </c>
      <c r="S204" s="83" t="s">
        <v>91</v>
      </c>
      <c r="T204" s="50"/>
    </row>
    <row r="205" spans="1:20" ht="22.5">
      <c r="A205" s="38" t="s">
        <v>69</v>
      </c>
      <c r="B205" s="157" t="s">
        <v>356</v>
      </c>
      <c r="C205" s="98">
        <v>3</v>
      </c>
      <c r="D205" s="98">
        <v>3</v>
      </c>
      <c r="E205" s="158" t="s">
        <v>124</v>
      </c>
      <c r="F205" s="160">
        <v>100</v>
      </c>
      <c r="G205" s="162">
        <v>0</v>
      </c>
      <c r="H205" s="162">
        <v>0</v>
      </c>
      <c r="I205" s="162">
        <v>0</v>
      </c>
      <c r="J205" s="162">
        <v>0</v>
      </c>
      <c r="K205" s="162">
        <v>0</v>
      </c>
      <c r="L205" s="162">
        <v>0</v>
      </c>
      <c r="M205" s="162">
        <v>0</v>
      </c>
      <c r="N205" s="161">
        <v>100</v>
      </c>
      <c r="O205" s="163">
        <v>49.59</v>
      </c>
      <c r="P205" s="163">
        <v>46.02</v>
      </c>
      <c r="Q205" s="164">
        <v>29168</v>
      </c>
      <c r="R205" s="165">
        <v>633.8113863537592</v>
      </c>
      <c r="S205" s="83" t="s">
        <v>91</v>
      </c>
      <c r="T205" s="50"/>
    </row>
    <row r="206" spans="1:20" ht="12.75">
      <c r="A206" s="38" t="s">
        <v>69</v>
      </c>
      <c r="B206" s="157" t="s">
        <v>357</v>
      </c>
      <c r="C206" s="98">
        <v>3</v>
      </c>
      <c r="D206" s="98">
        <v>1</v>
      </c>
      <c r="E206" s="158" t="s">
        <v>123</v>
      </c>
      <c r="F206" s="160">
        <v>73.11</v>
      </c>
      <c r="G206" s="160">
        <v>26.86</v>
      </c>
      <c r="H206" s="160">
        <v>0.03</v>
      </c>
      <c r="I206" s="162">
        <v>0</v>
      </c>
      <c r="J206" s="162">
        <v>0</v>
      </c>
      <c r="K206" s="162">
        <v>0</v>
      </c>
      <c r="L206" s="162">
        <v>0</v>
      </c>
      <c r="M206" s="162">
        <v>0</v>
      </c>
      <c r="N206" s="161">
        <v>100</v>
      </c>
      <c r="O206" s="163">
        <v>47.31</v>
      </c>
      <c r="P206" s="163">
        <v>58.84</v>
      </c>
      <c r="Q206" s="164">
        <v>1630</v>
      </c>
      <c r="R206" s="165">
        <v>27.70224337185588</v>
      </c>
      <c r="S206" s="83" t="s">
        <v>92</v>
      </c>
      <c r="T206" s="50"/>
    </row>
    <row r="207" spans="1:20" ht="22.5">
      <c r="A207" s="38" t="s">
        <v>69</v>
      </c>
      <c r="B207" s="157" t="s">
        <v>358</v>
      </c>
      <c r="C207" s="98">
        <v>3</v>
      </c>
      <c r="D207" s="98">
        <v>3</v>
      </c>
      <c r="E207" s="158" t="s">
        <v>124</v>
      </c>
      <c r="F207" s="160">
        <v>92.7</v>
      </c>
      <c r="G207" s="160">
        <v>6.65</v>
      </c>
      <c r="H207" s="160">
        <v>0.64</v>
      </c>
      <c r="I207" s="162">
        <v>0</v>
      </c>
      <c r="J207" s="162">
        <v>0</v>
      </c>
      <c r="K207" s="162">
        <v>0</v>
      </c>
      <c r="L207" s="162">
        <v>0</v>
      </c>
      <c r="M207" s="162">
        <v>0</v>
      </c>
      <c r="N207" s="161">
        <v>100</v>
      </c>
      <c r="O207" s="163">
        <v>75.98</v>
      </c>
      <c r="P207" s="163">
        <v>91.77</v>
      </c>
      <c r="Q207" s="164">
        <v>31447</v>
      </c>
      <c r="R207" s="165">
        <v>342.6718971341397</v>
      </c>
      <c r="S207" s="83" t="s">
        <v>91</v>
      </c>
      <c r="T207" s="50"/>
    </row>
    <row r="208" spans="1:20" ht="22.5">
      <c r="A208" s="38" t="s">
        <v>69</v>
      </c>
      <c r="B208" s="157" t="s">
        <v>359</v>
      </c>
      <c r="C208" s="98">
        <v>3</v>
      </c>
      <c r="D208" s="98">
        <v>3</v>
      </c>
      <c r="E208" s="158" t="s">
        <v>123</v>
      </c>
      <c r="F208" s="160">
        <v>100</v>
      </c>
      <c r="G208" s="162">
        <v>0</v>
      </c>
      <c r="H208" s="162">
        <v>0</v>
      </c>
      <c r="I208" s="162">
        <v>0</v>
      </c>
      <c r="J208" s="162">
        <v>0</v>
      </c>
      <c r="K208" s="162">
        <v>0</v>
      </c>
      <c r="L208" s="162">
        <v>0</v>
      </c>
      <c r="M208" s="162">
        <v>0</v>
      </c>
      <c r="N208" s="161">
        <v>100</v>
      </c>
      <c r="O208" s="163">
        <v>52.15</v>
      </c>
      <c r="P208" s="163">
        <v>102.5</v>
      </c>
      <c r="Q208" s="164">
        <v>27950</v>
      </c>
      <c r="R208" s="165">
        <v>272.6829268292683</v>
      </c>
      <c r="S208" s="83" t="s">
        <v>91</v>
      </c>
      <c r="T208" s="50"/>
    </row>
    <row r="209" spans="1:20" ht="22.5">
      <c r="A209" s="38" t="s">
        <v>69</v>
      </c>
      <c r="B209" s="157" t="s">
        <v>360</v>
      </c>
      <c r="C209" s="98">
        <v>3</v>
      </c>
      <c r="D209" s="98">
        <v>1</v>
      </c>
      <c r="E209" s="158" t="s">
        <v>124</v>
      </c>
      <c r="F209" s="160">
        <v>100</v>
      </c>
      <c r="G209" s="162">
        <v>0</v>
      </c>
      <c r="H209" s="162">
        <v>0</v>
      </c>
      <c r="I209" s="162">
        <v>0</v>
      </c>
      <c r="J209" s="162">
        <v>0</v>
      </c>
      <c r="K209" s="162">
        <v>0</v>
      </c>
      <c r="L209" s="162">
        <v>0</v>
      </c>
      <c r="M209" s="162">
        <v>0</v>
      </c>
      <c r="N209" s="161">
        <v>100</v>
      </c>
      <c r="O209" s="163">
        <v>26.72</v>
      </c>
      <c r="P209" s="163">
        <v>16.79</v>
      </c>
      <c r="Q209" s="164">
        <v>14627</v>
      </c>
      <c r="R209" s="165">
        <v>871.1733174508637</v>
      </c>
      <c r="S209" s="83" t="s">
        <v>91</v>
      </c>
      <c r="T209" s="50"/>
    </row>
    <row r="210" spans="1:20" ht="12.75">
      <c r="A210" s="38" t="s">
        <v>69</v>
      </c>
      <c r="B210" s="157" t="s">
        <v>361</v>
      </c>
      <c r="C210" s="98">
        <v>3</v>
      </c>
      <c r="D210" s="98">
        <v>1</v>
      </c>
      <c r="E210" s="158" t="s">
        <v>123</v>
      </c>
      <c r="F210" s="160">
        <v>78.89</v>
      </c>
      <c r="G210" s="160">
        <v>21.11</v>
      </c>
      <c r="H210" s="162">
        <v>0</v>
      </c>
      <c r="I210" s="162">
        <v>0</v>
      </c>
      <c r="J210" s="162">
        <v>0</v>
      </c>
      <c r="K210" s="162">
        <v>0</v>
      </c>
      <c r="L210" s="162">
        <v>0</v>
      </c>
      <c r="M210" s="162">
        <v>0</v>
      </c>
      <c r="N210" s="161">
        <v>100</v>
      </c>
      <c r="O210" s="163">
        <v>43.05</v>
      </c>
      <c r="P210" s="163">
        <v>66.62</v>
      </c>
      <c r="Q210" s="164">
        <v>1675</v>
      </c>
      <c r="R210" s="165">
        <v>25.14259981987391</v>
      </c>
      <c r="S210" s="83" t="s">
        <v>92</v>
      </c>
      <c r="T210" s="50"/>
    </row>
    <row r="211" spans="1:20" ht="22.5">
      <c r="A211" s="38" t="s">
        <v>69</v>
      </c>
      <c r="B211" s="157" t="s">
        <v>362</v>
      </c>
      <c r="C211" s="98">
        <v>3</v>
      </c>
      <c r="D211" s="98">
        <v>2</v>
      </c>
      <c r="E211" s="158" t="s">
        <v>124</v>
      </c>
      <c r="F211" s="160">
        <v>100</v>
      </c>
      <c r="G211" s="162">
        <v>0</v>
      </c>
      <c r="H211" s="162">
        <v>0</v>
      </c>
      <c r="I211" s="162">
        <v>0</v>
      </c>
      <c r="J211" s="162">
        <v>0</v>
      </c>
      <c r="K211" s="162">
        <v>0</v>
      </c>
      <c r="L211" s="162">
        <v>0</v>
      </c>
      <c r="M211" s="162">
        <v>0</v>
      </c>
      <c r="N211" s="161">
        <v>100</v>
      </c>
      <c r="O211" s="163">
        <v>30.05</v>
      </c>
      <c r="P211" s="163">
        <v>38.04</v>
      </c>
      <c r="Q211" s="164">
        <v>13061</v>
      </c>
      <c r="R211" s="165">
        <v>343.3491062039958</v>
      </c>
      <c r="S211" s="83" t="s">
        <v>91</v>
      </c>
      <c r="T211" s="50"/>
    </row>
    <row r="212" spans="1:20" ht="12.75">
      <c r="A212" s="38" t="s">
        <v>69</v>
      </c>
      <c r="B212" s="157" t="s">
        <v>363</v>
      </c>
      <c r="C212" s="98">
        <v>3</v>
      </c>
      <c r="D212" s="98">
        <v>2</v>
      </c>
      <c r="E212" s="158" t="s">
        <v>123</v>
      </c>
      <c r="F212" s="160">
        <v>100</v>
      </c>
      <c r="G212" s="162">
        <v>0</v>
      </c>
      <c r="H212" s="162">
        <v>0</v>
      </c>
      <c r="I212" s="162">
        <v>0</v>
      </c>
      <c r="J212" s="162">
        <v>0</v>
      </c>
      <c r="K212" s="162">
        <v>0</v>
      </c>
      <c r="L212" s="162">
        <v>0</v>
      </c>
      <c r="M212" s="162">
        <v>0</v>
      </c>
      <c r="N212" s="161">
        <v>100</v>
      </c>
      <c r="O212" s="163">
        <v>38.57</v>
      </c>
      <c r="P212" s="163">
        <v>43.28</v>
      </c>
      <c r="Q212" s="164">
        <v>4520</v>
      </c>
      <c r="R212" s="165">
        <v>104.4362292051756</v>
      </c>
      <c r="S212" s="83" t="s">
        <v>92</v>
      </c>
      <c r="T212" s="50"/>
    </row>
    <row r="213" spans="1:20" ht="22.5">
      <c r="A213" s="38" t="s">
        <v>69</v>
      </c>
      <c r="B213" s="157" t="s">
        <v>364</v>
      </c>
      <c r="C213" s="98">
        <v>3</v>
      </c>
      <c r="D213" s="98">
        <v>1</v>
      </c>
      <c r="E213" s="158" t="s">
        <v>124</v>
      </c>
      <c r="F213" s="160">
        <v>100</v>
      </c>
      <c r="G213" s="162">
        <v>0</v>
      </c>
      <c r="H213" s="162">
        <v>0</v>
      </c>
      <c r="I213" s="162">
        <v>0</v>
      </c>
      <c r="J213" s="162">
        <v>0</v>
      </c>
      <c r="K213" s="162">
        <v>0</v>
      </c>
      <c r="L213" s="162">
        <v>0</v>
      </c>
      <c r="M213" s="162">
        <v>0</v>
      </c>
      <c r="N213" s="161">
        <v>100</v>
      </c>
      <c r="O213" s="163">
        <v>41.38</v>
      </c>
      <c r="P213" s="163">
        <v>67.58</v>
      </c>
      <c r="Q213" s="164">
        <v>12082</v>
      </c>
      <c r="R213" s="165">
        <v>178.78070435039953</v>
      </c>
      <c r="S213" s="83" t="s">
        <v>91</v>
      </c>
      <c r="T213" s="50"/>
    </row>
    <row r="214" spans="1:20" ht="22.5">
      <c r="A214" s="38" t="s">
        <v>69</v>
      </c>
      <c r="B214" s="157" t="s">
        <v>365</v>
      </c>
      <c r="C214" s="98">
        <v>3</v>
      </c>
      <c r="D214" s="98">
        <v>1</v>
      </c>
      <c r="E214" s="158" t="s">
        <v>123</v>
      </c>
      <c r="F214" s="160">
        <v>88.99</v>
      </c>
      <c r="G214" s="160">
        <v>10.72</v>
      </c>
      <c r="H214" s="160">
        <v>0.3</v>
      </c>
      <c r="I214" s="162">
        <v>0</v>
      </c>
      <c r="J214" s="162">
        <v>0</v>
      </c>
      <c r="K214" s="162">
        <v>0</v>
      </c>
      <c r="L214" s="162">
        <v>0</v>
      </c>
      <c r="M214" s="162">
        <v>0</v>
      </c>
      <c r="N214" s="161">
        <v>100</v>
      </c>
      <c r="O214" s="163">
        <v>31.18</v>
      </c>
      <c r="P214" s="163">
        <v>26.85</v>
      </c>
      <c r="Q214" s="164">
        <v>8642</v>
      </c>
      <c r="R214" s="165">
        <v>321.86219739292363</v>
      </c>
      <c r="S214" s="83" t="s">
        <v>91</v>
      </c>
      <c r="T214" s="50"/>
    </row>
    <row r="215" spans="1:20" ht="22.5">
      <c r="A215" s="38" t="s">
        <v>69</v>
      </c>
      <c r="B215" s="157" t="s">
        <v>366</v>
      </c>
      <c r="C215" s="98">
        <v>3</v>
      </c>
      <c r="D215" s="98">
        <v>2</v>
      </c>
      <c r="E215" s="158" t="s">
        <v>123</v>
      </c>
      <c r="F215" s="160">
        <v>70.89</v>
      </c>
      <c r="G215" s="160">
        <v>28.99</v>
      </c>
      <c r="H215" s="160">
        <v>0.11</v>
      </c>
      <c r="I215" s="162">
        <v>0</v>
      </c>
      <c r="J215" s="162">
        <v>0</v>
      </c>
      <c r="K215" s="162">
        <v>0</v>
      </c>
      <c r="L215" s="162">
        <v>0</v>
      </c>
      <c r="M215" s="162">
        <v>0</v>
      </c>
      <c r="N215" s="161">
        <v>100</v>
      </c>
      <c r="O215" s="163">
        <v>84.07</v>
      </c>
      <c r="P215" s="163">
        <v>252.85</v>
      </c>
      <c r="Q215" s="164">
        <v>10290</v>
      </c>
      <c r="R215" s="165">
        <v>40.69606486058928</v>
      </c>
      <c r="S215" s="83" t="s">
        <v>91</v>
      </c>
      <c r="T215" s="50"/>
    </row>
    <row r="216" spans="1:20" ht="12.75">
      <c r="A216" s="38" t="s">
        <v>70</v>
      </c>
      <c r="B216" s="157" t="s">
        <v>367</v>
      </c>
      <c r="C216" s="98">
        <v>2</v>
      </c>
      <c r="D216" s="98">
        <v>4</v>
      </c>
      <c r="E216" s="158" t="s">
        <v>122</v>
      </c>
      <c r="F216" s="162">
        <v>0</v>
      </c>
      <c r="G216" s="160">
        <v>0.46</v>
      </c>
      <c r="H216" s="160">
        <v>13.07</v>
      </c>
      <c r="I216" s="161">
        <v>24.53</v>
      </c>
      <c r="J216" s="161">
        <v>40.12</v>
      </c>
      <c r="K216" s="161">
        <v>21.81</v>
      </c>
      <c r="L216" s="162">
        <v>0</v>
      </c>
      <c r="M216" s="162">
        <v>0</v>
      </c>
      <c r="N216" s="161">
        <v>100</v>
      </c>
      <c r="O216" s="163">
        <v>39.8</v>
      </c>
      <c r="P216" s="163">
        <v>74.94</v>
      </c>
      <c r="Q216" s="164">
        <v>2101</v>
      </c>
      <c r="R216" s="165">
        <v>28.035761942887643</v>
      </c>
      <c r="S216" s="83" t="s">
        <v>92</v>
      </c>
      <c r="T216" s="50"/>
    </row>
    <row r="217" spans="1:20" ht="22.5">
      <c r="A217" s="38" t="s">
        <v>70</v>
      </c>
      <c r="B217" s="157" t="s">
        <v>368</v>
      </c>
      <c r="C217" s="98">
        <v>3</v>
      </c>
      <c r="D217" s="98">
        <v>4</v>
      </c>
      <c r="E217" s="158" t="s">
        <v>123</v>
      </c>
      <c r="F217" s="160">
        <v>100</v>
      </c>
      <c r="G217" s="162">
        <v>0</v>
      </c>
      <c r="H217" s="162">
        <v>0</v>
      </c>
      <c r="I217" s="162">
        <v>0</v>
      </c>
      <c r="J217" s="162">
        <v>0</v>
      </c>
      <c r="K217" s="162">
        <v>0</v>
      </c>
      <c r="L217" s="162">
        <v>0</v>
      </c>
      <c r="M217" s="162">
        <v>0</v>
      </c>
      <c r="N217" s="161">
        <v>100</v>
      </c>
      <c r="O217" s="163">
        <v>15.44</v>
      </c>
      <c r="P217" s="163">
        <v>11.68</v>
      </c>
      <c r="Q217" s="164">
        <v>17789</v>
      </c>
      <c r="R217" s="165">
        <v>1523.0308219178082</v>
      </c>
      <c r="S217" s="83" t="s">
        <v>91</v>
      </c>
      <c r="T217" s="50"/>
    </row>
    <row r="218" spans="1:20" ht="22.5">
      <c r="A218" s="38" t="s">
        <v>70</v>
      </c>
      <c r="B218" s="157" t="s">
        <v>369</v>
      </c>
      <c r="C218" s="98">
        <v>3</v>
      </c>
      <c r="D218" s="98">
        <v>2</v>
      </c>
      <c r="E218" s="158" t="s">
        <v>123</v>
      </c>
      <c r="F218" s="161">
        <v>78.1</v>
      </c>
      <c r="G218" s="161">
        <v>21.5</v>
      </c>
      <c r="H218" s="161">
        <v>0.4</v>
      </c>
      <c r="I218" s="162">
        <v>0</v>
      </c>
      <c r="J218" s="162">
        <v>0</v>
      </c>
      <c r="K218" s="162">
        <v>0</v>
      </c>
      <c r="L218" s="162">
        <v>0</v>
      </c>
      <c r="M218" s="162">
        <v>0</v>
      </c>
      <c r="N218" s="161">
        <v>100</v>
      </c>
      <c r="O218" s="165">
        <v>26.13</v>
      </c>
      <c r="P218" s="165">
        <v>16.04</v>
      </c>
      <c r="Q218" s="164">
        <v>8772</v>
      </c>
      <c r="R218" s="165">
        <v>546.8827930174564</v>
      </c>
      <c r="S218" s="83" t="s">
        <v>91</v>
      </c>
      <c r="T218" s="50"/>
    </row>
    <row r="219" spans="1:20" ht="22.5">
      <c r="A219" s="38" t="s">
        <v>70</v>
      </c>
      <c r="B219" s="157" t="s">
        <v>370</v>
      </c>
      <c r="C219" s="98">
        <v>3</v>
      </c>
      <c r="D219" s="98">
        <v>2</v>
      </c>
      <c r="E219" s="158" t="s">
        <v>123</v>
      </c>
      <c r="F219" s="161">
        <v>100</v>
      </c>
      <c r="G219" s="162">
        <v>0</v>
      </c>
      <c r="H219" s="162">
        <v>0</v>
      </c>
      <c r="I219" s="162">
        <v>0</v>
      </c>
      <c r="J219" s="162">
        <v>0</v>
      </c>
      <c r="K219" s="162">
        <v>0</v>
      </c>
      <c r="L219" s="162">
        <v>0</v>
      </c>
      <c r="M219" s="162">
        <v>0</v>
      </c>
      <c r="N219" s="161">
        <v>100</v>
      </c>
      <c r="O219" s="165">
        <v>17.4</v>
      </c>
      <c r="P219" s="165">
        <v>7.2</v>
      </c>
      <c r="Q219" s="164">
        <v>4558</v>
      </c>
      <c r="R219" s="165">
        <v>633.0555555555555</v>
      </c>
      <c r="S219" s="83" t="s">
        <v>91</v>
      </c>
      <c r="T219" s="50"/>
    </row>
    <row r="220" spans="1:20" ht="22.5">
      <c r="A220" s="38" t="s">
        <v>70</v>
      </c>
      <c r="B220" s="157" t="s">
        <v>371</v>
      </c>
      <c r="C220" s="98">
        <v>3</v>
      </c>
      <c r="D220" s="98">
        <v>2</v>
      </c>
      <c r="E220" s="158" t="s">
        <v>123</v>
      </c>
      <c r="F220" s="161">
        <v>80.99</v>
      </c>
      <c r="G220" s="161">
        <v>19.01</v>
      </c>
      <c r="H220" s="162">
        <v>0</v>
      </c>
      <c r="I220" s="162">
        <v>0</v>
      </c>
      <c r="J220" s="162">
        <v>0</v>
      </c>
      <c r="K220" s="162">
        <v>0</v>
      </c>
      <c r="L220" s="162">
        <v>0</v>
      </c>
      <c r="M220" s="162">
        <v>0</v>
      </c>
      <c r="N220" s="161">
        <v>100</v>
      </c>
      <c r="O220" s="165">
        <v>26.34</v>
      </c>
      <c r="P220" s="165">
        <v>22.25</v>
      </c>
      <c r="Q220" s="164">
        <v>7493</v>
      </c>
      <c r="R220" s="165">
        <v>336.76404494382024</v>
      </c>
      <c r="S220" s="83" t="s">
        <v>91</v>
      </c>
      <c r="T220" s="50"/>
    </row>
    <row r="221" spans="1:20" ht="22.5">
      <c r="A221" s="38" t="s">
        <v>70</v>
      </c>
      <c r="B221" s="157" t="s">
        <v>372</v>
      </c>
      <c r="C221" s="98">
        <v>3</v>
      </c>
      <c r="D221" s="98">
        <v>2</v>
      </c>
      <c r="E221" s="158" t="s">
        <v>123</v>
      </c>
      <c r="F221" s="161">
        <v>94.2</v>
      </c>
      <c r="G221" s="161">
        <v>5.8</v>
      </c>
      <c r="H221" s="162">
        <v>0</v>
      </c>
      <c r="I221" s="162">
        <v>0</v>
      </c>
      <c r="J221" s="162">
        <v>0</v>
      </c>
      <c r="K221" s="162">
        <v>0</v>
      </c>
      <c r="L221" s="162">
        <v>0</v>
      </c>
      <c r="M221" s="162">
        <v>0</v>
      </c>
      <c r="N221" s="161">
        <v>100</v>
      </c>
      <c r="O221" s="165">
        <v>29.78</v>
      </c>
      <c r="P221" s="165">
        <v>24.97</v>
      </c>
      <c r="Q221" s="164">
        <v>6307</v>
      </c>
      <c r="R221" s="165">
        <v>252.5830997196636</v>
      </c>
      <c r="S221" s="83" t="s">
        <v>91</v>
      </c>
      <c r="T221" s="50"/>
    </row>
    <row r="222" spans="1:20" ht="12.75">
      <c r="A222" s="38" t="s">
        <v>70</v>
      </c>
      <c r="B222" s="157" t="s">
        <v>373</v>
      </c>
      <c r="C222" s="98">
        <v>2</v>
      </c>
      <c r="D222" s="98">
        <v>4</v>
      </c>
      <c r="E222" s="158" t="s">
        <v>122</v>
      </c>
      <c r="F222" s="161">
        <v>5.14</v>
      </c>
      <c r="G222" s="161">
        <v>45.64</v>
      </c>
      <c r="H222" s="161">
        <v>43.05</v>
      </c>
      <c r="I222" s="161">
        <v>6.17</v>
      </c>
      <c r="J222" s="162">
        <v>0</v>
      </c>
      <c r="K222" s="162">
        <v>0</v>
      </c>
      <c r="L222" s="162">
        <v>0</v>
      </c>
      <c r="M222" s="162">
        <v>0</v>
      </c>
      <c r="N222" s="161">
        <v>100</v>
      </c>
      <c r="O222" s="165">
        <v>35.63</v>
      </c>
      <c r="P222" s="165">
        <v>43.04</v>
      </c>
      <c r="Q222" s="164">
        <v>3174</v>
      </c>
      <c r="R222" s="165">
        <v>73.7453531598513</v>
      </c>
      <c r="S222" s="83" t="s">
        <v>92</v>
      </c>
      <c r="T222" s="50"/>
    </row>
    <row r="223" spans="1:20" ht="22.5">
      <c r="A223" s="38" t="s">
        <v>70</v>
      </c>
      <c r="B223" s="157" t="s">
        <v>374</v>
      </c>
      <c r="C223" s="98">
        <v>3</v>
      </c>
      <c r="D223" s="98">
        <v>2</v>
      </c>
      <c r="E223" s="158" t="s">
        <v>123</v>
      </c>
      <c r="F223" s="161">
        <v>52.9</v>
      </c>
      <c r="G223" s="161">
        <v>33.74</v>
      </c>
      <c r="H223" s="161">
        <v>13.36</v>
      </c>
      <c r="I223" s="162">
        <v>0</v>
      </c>
      <c r="J223" s="162">
        <v>0</v>
      </c>
      <c r="K223" s="162">
        <v>0</v>
      </c>
      <c r="L223" s="162">
        <v>0</v>
      </c>
      <c r="M223" s="162">
        <v>0</v>
      </c>
      <c r="N223" s="161">
        <v>100</v>
      </c>
      <c r="O223" s="165">
        <v>25.9</v>
      </c>
      <c r="P223" s="165">
        <v>16.01</v>
      </c>
      <c r="Q223" s="164">
        <v>7924</v>
      </c>
      <c r="R223" s="165">
        <v>494.9406620861961</v>
      </c>
      <c r="S223" s="83" t="s">
        <v>91</v>
      </c>
      <c r="T223" s="50"/>
    </row>
    <row r="224" spans="1:20" ht="22.5">
      <c r="A224" s="38" t="s">
        <v>70</v>
      </c>
      <c r="B224" s="157" t="s">
        <v>375</v>
      </c>
      <c r="C224" s="98">
        <v>3</v>
      </c>
      <c r="D224" s="98">
        <v>3</v>
      </c>
      <c r="E224" s="158" t="s">
        <v>123</v>
      </c>
      <c r="F224" s="161">
        <v>96.11</v>
      </c>
      <c r="G224" s="161">
        <v>3.89</v>
      </c>
      <c r="H224" s="162">
        <v>0</v>
      </c>
      <c r="I224" s="162">
        <v>0</v>
      </c>
      <c r="J224" s="162">
        <v>0</v>
      </c>
      <c r="K224" s="162">
        <v>0</v>
      </c>
      <c r="L224" s="162">
        <v>0</v>
      </c>
      <c r="M224" s="162">
        <v>0</v>
      </c>
      <c r="N224" s="161">
        <v>100</v>
      </c>
      <c r="O224" s="165">
        <v>23.73</v>
      </c>
      <c r="P224" s="165">
        <v>32.62</v>
      </c>
      <c r="Q224" s="164">
        <v>21141</v>
      </c>
      <c r="R224" s="165">
        <v>648.0993255671368</v>
      </c>
      <c r="S224" s="83" t="s">
        <v>91</v>
      </c>
      <c r="T224" s="50"/>
    </row>
    <row r="225" spans="1:20" ht="22.5">
      <c r="A225" s="38" t="s">
        <v>70</v>
      </c>
      <c r="B225" s="157" t="s">
        <v>376</v>
      </c>
      <c r="C225" s="98">
        <v>2</v>
      </c>
      <c r="D225" s="98">
        <v>4</v>
      </c>
      <c r="E225" s="158" t="s">
        <v>123</v>
      </c>
      <c r="F225" s="161">
        <v>36.85</v>
      </c>
      <c r="G225" s="161">
        <v>32.59</v>
      </c>
      <c r="H225" s="161">
        <v>26.73</v>
      </c>
      <c r="I225" s="161">
        <v>3.83</v>
      </c>
      <c r="J225" s="162">
        <v>0</v>
      </c>
      <c r="K225" s="162">
        <v>0</v>
      </c>
      <c r="L225" s="162">
        <v>0</v>
      </c>
      <c r="M225" s="162">
        <v>0</v>
      </c>
      <c r="N225" s="161">
        <v>100</v>
      </c>
      <c r="O225" s="165">
        <v>31.42</v>
      </c>
      <c r="P225" s="165">
        <v>32.17</v>
      </c>
      <c r="Q225" s="164">
        <v>10777</v>
      </c>
      <c r="R225" s="165">
        <v>335.0015542430836</v>
      </c>
      <c r="S225" s="83" t="s">
        <v>91</v>
      </c>
      <c r="T225" s="50"/>
    </row>
    <row r="226" spans="1:20" ht="22.5">
      <c r="A226" s="38" t="s">
        <v>70</v>
      </c>
      <c r="B226" s="157" t="s">
        <v>377</v>
      </c>
      <c r="C226" s="98">
        <v>3</v>
      </c>
      <c r="D226" s="98">
        <v>3</v>
      </c>
      <c r="E226" s="158" t="s">
        <v>123</v>
      </c>
      <c r="F226" s="161">
        <v>88.38</v>
      </c>
      <c r="G226" s="161">
        <v>11.62</v>
      </c>
      <c r="H226" s="162">
        <v>0</v>
      </c>
      <c r="I226" s="162">
        <v>0</v>
      </c>
      <c r="J226" s="162">
        <v>0</v>
      </c>
      <c r="K226" s="162">
        <v>0</v>
      </c>
      <c r="L226" s="162">
        <v>0</v>
      </c>
      <c r="M226" s="162">
        <v>0</v>
      </c>
      <c r="N226" s="161">
        <v>100</v>
      </c>
      <c r="O226" s="165">
        <v>25.56</v>
      </c>
      <c r="P226" s="165">
        <v>17.69</v>
      </c>
      <c r="Q226" s="164">
        <v>20540</v>
      </c>
      <c r="R226" s="165">
        <v>1161.1079706048615</v>
      </c>
      <c r="S226" s="83" t="s">
        <v>91</v>
      </c>
      <c r="T226" s="50"/>
    </row>
    <row r="227" spans="1:20" ht="22.5">
      <c r="A227" s="38" t="s">
        <v>70</v>
      </c>
      <c r="B227" s="157" t="s">
        <v>378</v>
      </c>
      <c r="C227" s="98">
        <v>3</v>
      </c>
      <c r="D227" s="98">
        <v>4</v>
      </c>
      <c r="E227" s="158" t="s">
        <v>123</v>
      </c>
      <c r="F227" s="161">
        <v>34.93</v>
      </c>
      <c r="G227" s="161">
        <v>36.42</v>
      </c>
      <c r="H227" s="161">
        <v>23.39</v>
      </c>
      <c r="I227" s="161">
        <v>5.27</v>
      </c>
      <c r="J227" s="162">
        <v>0</v>
      </c>
      <c r="K227" s="162">
        <v>0</v>
      </c>
      <c r="L227" s="162">
        <v>0</v>
      </c>
      <c r="M227" s="162">
        <v>0</v>
      </c>
      <c r="N227" s="161">
        <v>100</v>
      </c>
      <c r="O227" s="165">
        <v>61.5</v>
      </c>
      <c r="P227" s="165">
        <v>79.18</v>
      </c>
      <c r="Q227" s="164">
        <v>19584</v>
      </c>
      <c r="R227" s="165">
        <v>247.33518565294264</v>
      </c>
      <c r="S227" s="83" t="s">
        <v>91</v>
      </c>
      <c r="T227" s="50"/>
    </row>
    <row r="228" spans="1:20" ht="22.5">
      <c r="A228" s="38" t="s">
        <v>70</v>
      </c>
      <c r="B228" s="157" t="s">
        <v>379</v>
      </c>
      <c r="C228" s="98">
        <v>3</v>
      </c>
      <c r="D228" s="98">
        <v>2</v>
      </c>
      <c r="E228" s="158" t="s">
        <v>123</v>
      </c>
      <c r="F228" s="161">
        <v>100</v>
      </c>
      <c r="G228" s="162">
        <v>0</v>
      </c>
      <c r="H228" s="162">
        <v>0</v>
      </c>
      <c r="I228" s="162">
        <v>0</v>
      </c>
      <c r="J228" s="162">
        <v>0</v>
      </c>
      <c r="K228" s="162">
        <v>0</v>
      </c>
      <c r="L228" s="162">
        <v>0</v>
      </c>
      <c r="M228" s="162">
        <v>0</v>
      </c>
      <c r="N228" s="161">
        <v>100</v>
      </c>
      <c r="O228" s="165">
        <v>21.55</v>
      </c>
      <c r="P228" s="165">
        <v>12.67</v>
      </c>
      <c r="Q228" s="164">
        <v>9209</v>
      </c>
      <c r="R228" s="165">
        <v>726.8350434096291</v>
      </c>
      <c r="S228" s="83" t="s">
        <v>91</v>
      </c>
      <c r="T228" s="50"/>
    </row>
    <row r="229" spans="1:20" ht="22.5">
      <c r="A229" s="38" t="s">
        <v>70</v>
      </c>
      <c r="B229" s="157" t="s">
        <v>70</v>
      </c>
      <c r="C229" s="98">
        <v>2</v>
      </c>
      <c r="D229" s="98">
        <v>4</v>
      </c>
      <c r="E229" s="158" t="s">
        <v>122</v>
      </c>
      <c r="F229" s="161">
        <v>45.37</v>
      </c>
      <c r="G229" s="161">
        <v>19.26</v>
      </c>
      <c r="H229" s="161">
        <v>20.24</v>
      </c>
      <c r="I229" s="161">
        <v>13.88</v>
      </c>
      <c r="J229" s="161">
        <v>1.15</v>
      </c>
      <c r="K229" s="161">
        <v>0.1</v>
      </c>
      <c r="L229" s="162">
        <v>0</v>
      </c>
      <c r="M229" s="162">
        <v>0</v>
      </c>
      <c r="N229" s="161">
        <v>100</v>
      </c>
      <c r="O229" s="165">
        <v>90.68</v>
      </c>
      <c r="P229" s="165">
        <v>236.17</v>
      </c>
      <c r="Q229" s="164">
        <v>90195</v>
      </c>
      <c r="R229" s="165">
        <v>381.90710081720795</v>
      </c>
      <c r="S229" s="83" t="s">
        <v>91</v>
      </c>
      <c r="T229" s="50"/>
    </row>
    <row r="230" spans="1:20" ht="22.5">
      <c r="A230" s="38" t="s">
        <v>70</v>
      </c>
      <c r="B230" s="157" t="s">
        <v>380</v>
      </c>
      <c r="C230" s="98">
        <v>3</v>
      </c>
      <c r="D230" s="98">
        <v>2</v>
      </c>
      <c r="E230" s="158" t="s">
        <v>123</v>
      </c>
      <c r="F230" s="161">
        <v>100</v>
      </c>
      <c r="G230" s="162">
        <v>0</v>
      </c>
      <c r="H230" s="162">
        <v>0</v>
      </c>
      <c r="I230" s="162">
        <v>0</v>
      </c>
      <c r="J230" s="162">
        <v>0</v>
      </c>
      <c r="K230" s="162">
        <v>0</v>
      </c>
      <c r="L230" s="162">
        <v>0</v>
      </c>
      <c r="M230" s="162">
        <v>0</v>
      </c>
      <c r="N230" s="161">
        <v>100</v>
      </c>
      <c r="O230" s="165">
        <v>24.09</v>
      </c>
      <c r="P230" s="165">
        <v>29.53</v>
      </c>
      <c r="Q230" s="164">
        <v>8919</v>
      </c>
      <c r="R230" s="165">
        <v>302.03183203521843</v>
      </c>
      <c r="S230" s="83" t="s">
        <v>91</v>
      </c>
      <c r="T230" s="50"/>
    </row>
    <row r="231" spans="1:20" ht="22.5">
      <c r="A231" s="38" t="s">
        <v>70</v>
      </c>
      <c r="B231" s="157" t="s">
        <v>381</v>
      </c>
      <c r="C231" s="98">
        <v>3</v>
      </c>
      <c r="D231" s="98">
        <v>3</v>
      </c>
      <c r="E231" s="158" t="s">
        <v>123</v>
      </c>
      <c r="F231" s="161">
        <v>92.24</v>
      </c>
      <c r="G231" s="161">
        <v>7.76</v>
      </c>
      <c r="H231" s="162">
        <v>0</v>
      </c>
      <c r="I231" s="162">
        <v>0</v>
      </c>
      <c r="J231" s="162">
        <v>0</v>
      </c>
      <c r="K231" s="162">
        <v>0</v>
      </c>
      <c r="L231" s="162">
        <v>0</v>
      </c>
      <c r="M231" s="162">
        <v>0</v>
      </c>
      <c r="N231" s="161">
        <v>100</v>
      </c>
      <c r="O231" s="165">
        <v>32.1</v>
      </c>
      <c r="P231" s="165">
        <v>45.91</v>
      </c>
      <c r="Q231" s="164">
        <v>26460</v>
      </c>
      <c r="R231" s="165">
        <v>576.3450228708343</v>
      </c>
      <c r="S231" s="83" t="s">
        <v>91</v>
      </c>
      <c r="T231" s="50"/>
    </row>
    <row r="232" spans="1:20" ht="12.75">
      <c r="A232" s="38" t="s">
        <v>70</v>
      </c>
      <c r="B232" s="157" t="s">
        <v>382</v>
      </c>
      <c r="C232" s="98">
        <v>2</v>
      </c>
      <c r="D232" s="98">
        <v>3</v>
      </c>
      <c r="E232" s="158" t="s">
        <v>122</v>
      </c>
      <c r="F232" s="162">
        <v>0</v>
      </c>
      <c r="G232" s="161">
        <v>9.2</v>
      </c>
      <c r="H232" s="161">
        <v>45.61</v>
      </c>
      <c r="I232" s="161">
        <v>42.23</v>
      </c>
      <c r="J232" s="161">
        <v>2.96</v>
      </c>
      <c r="K232" s="162">
        <v>0</v>
      </c>
      <c r="L232" s="162">
        <v>0</v>
      </c>
      <c r="M232" s="162">
        <v>0</v>
      </c>
      <c r="N232" s="161">
        <v>100</v>
      </c>
      <c r="O232" s="165">
        <v>47.69</v>
      </c>
      <c r="P232" s="165">
        <v>77.25</v>
      </c>
      <c r="Q232" s="164">
        <v>1605</v>
      </c>
      <c r="R232" s="165">
        <v>20.776699029126213</v>
      </c>
      <c r="S232" s="83" t="s">
        <v>92</v>
      </c>
      <c r="T232" s="50"/>
    </row>
    <row r="233" spans="1:20" ht="12.75">
      <c r="A233" s="38" t="s">
        <v>70</v>
      </c>
      <c r="B233" s="157" t="s">
        <v>383</v>
      </c>
      <c r="C233" s="98">
        <v>2</v>
      </c>
      <c r="D233" s="98">
        <v>4</v>
      </c>
      <c r="E233" s="158" t="s">
        <v>122</v>
      </c>
      <c r="F233" s="162">
        <v>0</v>
      </c>
      <c r="G233" s="161">
        <v>10.81</v>
      </c>
      <c r="H233" s="161">
        <v>41.63</v>
      </c>
      <c r="I233" s="161">
        <v>29.89</v>
      </c>
      <c r="J233" s="161">
        <v>13.06</v>
      </c>
      <c r="K233" s="161">
        <v>4.61</v>
      </c>
      <c r="L233" s="162">
        <v>0</v>
      </c>
      <c r="M233" s="162">
        <v>0</v>
      </c>
      <c r="N233" s="161">
        <v>100</v>
      </c>
      <c r="O233" s="165">
        <v>66.07</v>
      </c>
      <c r="P233" s="165">
        <v>134.96</v>
      </c>
      <c r="Q233" s="164">
        <v>7933</v>
      </c>
      <c r="R233" s="165">
        <v>58.780379371665674</v>
      </c>
      <c r="S233" s="83" t="s">
        <v>92</v>
      </c>
      <c r="T233" s="50"/>
    </row>
    <row r="234" spans="1:20" ht="22.5">
      <c r="A234" s="38" t="s">
        <v>70</v>
      </c>
      <c r="B234" s="157" t="s">
        <v>384</v>
      </c>
      <c r="C234" s="98">
        <v>3</v>
      </c>
      <c r="D234" s="98">
        <v>3</v>
      </c>
      <c r="E234" s="158" t="s">
        <v>123</v>
      </c>
      <c r="F234" s="161">
        <v>82.3</v>
      </c>
      <c r="G234" s="161">
        <v>17.7</v>
      </c>
      <c r="H234" s="162">
        <v>0</v>
      </c>
      <c r="I234" s="162">
        <v>0</v>
      </c>
      <c r="J234" s="162">
        <v>0</v>
      </c>
      <c r="K234" s="162">
        <v>0</v>
      </c>
      <c r="L234" s="162">
        <v>0</v>
      </c>
      <c r="M234" s="162">
        <v>0</v>
      </c>
      <c r="N234" s="161">
        <v>100</v>
      </c>
      <c r="O234" s="165">
        <v>41.25</v>
      </c>
      <c r="P234" s="165">
        <v>42.05</v>
      </c>
      <c r="Q234" s="164">
        <v>11689</v>
      </c>
      <c r="R234" s="165">
        <v>277.97859690844234</v>
      </c>
      <c r="S234" s="83" t="s">
        <v>91</v>
      </c>
      <c r="T234" s="50"/>
    </row>
    <row r="235" spans="1:20" ht="22.5">
      <c r="A235" s="38" t="s">
        <v>70</v>
      </c>
      <c r="B235" s="157" t="s">
        <v>385</v>
      </c>
      <c r="C235" s="98">
        <v>3</v>
      </c>
      <c r="D235" s="98">
        <v>2</v>
      </c>
      <c r="E235" s="158" t="s">
        <v>123</v>
      </c>
      <c r="F235" s="161">
        <v>71.57</v>
      </c>
      <c r="G235" s="161">
        <v>28.43</v>
      </c>
      <c r="H235" s="162">
        <v>0</v>
      </c>
      <c r="I235" s="162">
        <v>0</v>
      </c>
      <c r="J235" s="162">
        <v>0</v>
      </c>
      <c r="K235" s="162">
        <v>0</v>
      </c>
      <c r="L235" s="162">
        <v>0</v>
      </c>
      <c r="M235" s="162">
        <v>0</v>
      </c>
      <c r="N235" s="161">
        <v>100</v>
      </c>
      <c r="O235" s="165">
        <v>16.3</v>
      </c>
      <c r="P235" s="165">
        <v>7.8</v>
      </c>
      <c r="Q235" s="164">
        <v>5722</v>
      </c>
      <c r="R235" s="165">
        <v>733.5897435897436</v>
      </c>
      <c r="S235" s="83" t="s">
        <v>91</v>
      </c>
      <c r="T235" s="50"/>
    </row>
    <row r="236" spans="1:20" ht="12.75">
      <c r="A236" s="38" t="s">
        <v>71</v>
      </c>
      <c r="B236" s="157" t="s">
        <v>386</v>
      </c>
      <c r="C236" s="98">
        <v>2</v>
      </c>
      <c r="D236" s="98">
        <v>4</v>
      </c>
      <c r="E236" s="158" t="s">
        <v>122</v>
      </c>
      <c r="F236" s="161">
        <v>6.3</v>
      </c>
      <c r="G236" s="161">
        <v>33.64</v>
      </c>
      <c r="H236" s="161">
        <v>43.08</v>
      </c>
      <c r="I236" s="161">
        <v>16.94</v>
      </c>
      <c r="J236" s="161">
        <v>0.04</v>
      </c>
      <c r="K236" s="162">
        <v>0</v>
      </c>
      <c r="L236" s="162">
        <v>0</v>
      </c>
      <c r="M236" s="162">
        <v>0</v>
      </c>
      <c r="N236" s="161">
        <v>100</v>
      </c>
      <c r="O236" s="165">
        <v>54.98</v>
      </c>
      <c r="P236" s="165">
        <v>95.67</v>
      </c>
      <c r="Q236" s="164">
        <v>3140</v>
      </c>
      <c r="R236" s="165">
        <v>32.821156057280234</v>
      </c>
      <c r="S236" s="83" t="s">
        <v>92</v>
      </c>
      <c r="T236" s="50"/>
    </row>
    <row r="237" spans="1:20" ht="22.5">
      <c r="A237" s="38" t="s">
        <v>71</v>
      </c>
      <c r="B237" s="157" t="s">
        <v>387</v>
      </c>
      <c r="C237" s="98">
        <v>3</v>
      </c>
      <c r="D237" s="98">
        <v>3</v>
      </c>
      <c r="E237" s="158" t="s">
        <v>123</v>
      </c>
      <c r="F237" s="161">
        <v>85.3</v>
      </c>
      <c r="G237" s="161">
        <v>14.46</v>
      </c>
      <c r="H237" s="161">
        <v>0.25</v>
      </c>
      <c r="I237" s="162">
        <v>0</v>
      </c>
      <c r="J237" s="162">
        <v>0</v>
      </c>
      <c r="K237" s="162">
        <v>0</v>
      </c>
      <c r="L237" s="162">
        <v>0</v>
      </c>
      <c r="M237" s="162">
        <v>0</v>
      </c>
      <c r="N237" s="161">
        <v>100</v>
      </c>
      <c r="O237" s="165">
        <v>37.86</v>
      </c>
      <c r="P237" s="165">
        <v>38.43</v>
      </c>
      <c r="Q237" s="164">
        <v>14663</v>
      </c>
      <c r="R237" s="165">
        <v>381.55087171480614</v>
      </c>
      <c r="S237" s="83" t="s">
        <v>91</v>
      </c>
      <c r="T237" s="50"/>
    </row>
    <row r="238" spans="1:20" ht="22.5">
      <c r="A238" s="38" t="s">
        <v>71</v>
      </c>
      <c r="B238" s="157" t="s">
        <v>388</v>
      </c>
      <c r="C238" s="98">
        <v>2</v>
      </c>
      <c r="D238" s="98">
        <v>4</v>
      </c>
      <c r="E238" s="158" t="s">
        <v>123</v>
      </c>
      <c r="F238" s="161">
        <v>61.48</v>
      </c>
      <c r="G238" s="161">
        <v>29.45</v>
      </c>
      <c r="H238" s="161">
        <v>8.14</v>
      </c>
      <c r="I238" s="161">
        <v>0.93</v>
      </c>
      <c r="J238" s="162">
        <v>0</v>
      </c>
      <c r="K238" s="162">
        <v>0</v>
      </c>
      <c r="L238" s="162">
        <v>0</v>
      </c>
      <c r="M238" s="162">
        <v>0</v>
      </c>
      <c r="N238" s="161">
        <v>100</v>
      </c>
      <c r="O238" s="165">
        <v>26.3</v>
      </c>
      <c r="P238" s="165">
        <v>30.77</v>
      </c>
      <c r="Q238" s="164">
        <v>18779</v>
      </c>
      <c r="R238" s="165">
        <v>610.3022424439389</v>
      </c>
      <c r="S238" s="83" t="s">
        <v>91</v>
      </c>
      <c r="T238" s="50"/>
    </row>
    <row r="239" spans="1:20" ht="22.5">
      <c r="A239" s="38" t="s">
        <v>71</v>
      </c>
      <c r="B239" s="157" t="s">
        <v>389</v>
      </c>
      <c r="C239" s="98">
        <v>3</v>
      </c>
      <c r="D239" s="98">
        <v>2</v>
      </c>
      <c r="E239" s="158" t="s">
        <v>123</v>
      </c>
      <c r="F239" s="161">
        <v>100</v>
      </c>
      <c r="G239" s="162">
        <v>0</v>
      </c>
      <c r="H239" s="162">
        <v>0</v>
      </c>
      <c r="I239" s="162">
        <v>0</v>
      </c>
      <c r="J239" s="162">
        <v>0</v>
      </c>
      <c r="K239" s="162">
        <v>0</v>
      </c>
      <c r="L239" s="162">
        <v>0</v>
      </c>
      <c r="M239" s="162">
        <v>0</v>
      </c>
      <c r="N239" s="161">
        <v>100</v>
      </c>
      <c r="O239" s="165">
        <v>11.73</v>
      </c>
      <c r="P239" s="165">
        <v>6</v>
      </c>
      <c r="Q239" s="164">
        <v>10048</v>
      </c>
      <c r="R239" s="165">
        <v>1674.6666666666667</v>
      </c>
      <c r="S239" s="83" t="s">
        <v>91</v>
      </c>
      <c r="T239" s="50"/>
    </row>
    <row r="240" spans="1:20" ht="12.75">
      <c r="A240" s="41" t="s">
        <v>71</v>
      </c>
      <c r="B240" s="157" t="s">
        <v>71</v>
      </c>
      <c r="C240" s="168">
        <v>3</v>
      </c>
      <c r="D240" s="168">
        <v>4</v>
      </c>
      <c r="E240" s="158" t="s">
        <v>123</v>
      </c>
      <c r="F240" s="160">
        <v>87.25</v>
      </c>
      <c r="G240" s="160">
        <v>10.5</v>
      </c>
      <c r="H240" s="160">
        <v>2.25</v>
      </c>
      <c r="I240" s="162">
        <v>0</v>
      </c>
      <c r="J240" s="162">
        <v>0</v>
      </c>
      <c r="K240" s="162">
        <v>0</v>
      </c>
      <c r="L240" s="162">
        <v>0</v>
      </c>
      <c r="M240" s="162">
        <v>0</v>
      </c>
      <c r="N240" s="161">
        <v>100</v>
      </c>
      <c r="O240" s="163">
        <v>53.02</v>
      </c>
      <c r="P240" s="163">
        <v>97.35</v>
      </c>
      <c r="Q240" s="164">
        <v>193325</v>
      </c>
      <c r="R240" s="165">
        <v>1985.8757062146894</v>
      </c>
      <c r="S240" s="83" t="s">
        <v>90</v>
      </c>
      <c r="T240" s="50"/>
    </row>
    <row r="241" spans="1:20" ht="22.5">
      <c r="A241" s="41" t="s">
        <v>71</v>
      </c>
      <c r="B241" s="157" t="s">
        <v>390</v>
      </c>
      <c r="C241" s="168">
        <v>2</v>
      </c>
      <c r="D241" s="168">
        <v>4</v>
      </c>
      <c r="E241" s="158" t="s">
        <v>122</v>
      </c>
      <c r="F241" s="160">
        <v>38.12</v>
      </c>
      <c r="G241" s="160">
        <v>41.3</v>
      </c>
      <c r="H241" s="160">
        <v>20.11</v>
      </c>
      <c r="I241" s="161">
        <v>0.47</v>
      </c>
      <c r="J241" s="162">
        <v>0</v>
      </c>
      <c r="K241" s="162">
        <v>0</v>
      </c>
      <c r="L241" s="162">
        <v>0</v>
      </c>
      <c r="M241" s="162">
        <v>0</v>
      </c>
      <c r="N241" s="161">
        <v>100</v>
      </c>
      <c r="O241" s="163">
        <v>28.49</v>
      </c>
      <c r="P241" s="163">
        <v>34.11</v>
      </c>
      <c r="Q241" s="164">
        <v>10068</v>
      </c>
      <c r="R241" s="165">
        <v>295.1627088830255</v>
      </c>
      <c r="S241" s="83" t="s">
        <v>91</v>
      </c>
      <c r="T241" s="50"/>
    </row>
    <row r="242" spans="1:20" ht="12.75">
      <c r="A242" s="41" t="s">
        <v>71</v>
      </c>
      <c r="B242" s="157" t="s">
        <v>391</v>
      </c>
      <c r="C242" s="168">
        <v>2</v>
      </c>
      <c r="D242" s="168">
        <v>4</v>
      </c>
      <c r="E242" s="158" t="s">
        <v>122</v>
      </c>
      <c r="F242" s="160">
        <v>4.52</v>
      </c>
      <c r="G242" s="160">
        <v>36.14</v>
      </c>
      <c r="H242" s="160">
        <v>42.51</v>
      </c>
      <c r="I242" s="161">
        <v>16.71</v>
      </c>
      <c r="J242" s="161">
        <v>0.12</v>
      </c>
      <c r="K242" s="162">
        <v>0</v>
      </c>
      <c r="L242" s="162">
        <v>0</v>
      </c>
      <c r="M242" s="162">
        <v>0</v>
      </c>
      <c r="N242" s="161">
        <v>100</v>
      </c>
      <c r="O242" s="163">
        <v>41.25</v>
      </c>
      <c r="P242" s="163">
        <v>63.38</v>
      </c>
      <c r="Q242" s="164">
        <v>6048</v>
      </c>
      <c r="R242" s="165">
        <v>95.42442410855159</v>
      </c>
      <c r="S242" s="83" t="s">
        <v>92</v>
      </c>
      <c r="T242" s="50"/>
    </row>
    <row r="243" spans="1:20" ht="22.5">
      <c r="A243" s="41" t="s">
        <v>72</v>
      </c>
      <c r="B243" s="157" t="s">
        <v>392</v>
      </c>
      <c r="C243" s="168">
        <v>2</v>
      </c>
      <c r="D243" s="168">
        <v>3</v>
      </c>
      <c r="E243" s="158" t="s">
        <v>122</v>
      </c>
      <c r="F243" s="162">
        <v>0</v>
      </c>
      <c r="G243" s="160">
        <v>30.3</v>
      </c>
      <c r="H243" s="160">
        <v>34.99</v>
      </c>
      <c r="I243" s="161">
        <v>22.94</v>
      </c>
      <c r="J243" s="161">
        <v>10.02</v>
      </c>
      <c r="K243" s="161">
        <v>1.75</v>
      </c>
      <c r="L243" s="162">
        <v>0</v>
      </c>
      <c r="M243" s="162">
        <v>0</v>
      </c>
      <c r="N243" s="161">
        <v>100</v>
      </c>
      <c r="O243" s="163">
        <v>39.79</v>
      </c>
      <c r="P243" s="163">
        <v>58.99</v>
      </c>
      <c r="Q243" s="164">
        <v>6325</v>
      </c>
      <c r="R243" s="165">
        <v>107.22156297677572</v>
      </c>
      <c r="S243" s="83" t="s">
        <v>91</v>
      </c>
      <c r="T243" s="50"/>
    </row>
    <row r="244" spans="1:20" ht="12.75">
      <c r="A244" s="41" t="s">
        <v>72</v>
      </c>
      <c r="B244" s="157" t="s">
        <v>393</v>
      </c>
      <c r="C244" s="168">
        <v>3</v>
      </c>
      <c r="D244" s="168">
        <v>2</v>
      </c>
      <c r="E244" s="158" t="s">
        <v>123</v>
      </c>
      <c r="F244" s="160">
        <v>86.1</v>
      </c>
      <c r="G244" s="160">
        <v>13.9</v>
      </c>
      <c r="H244" s="162">
        <v>0</v>
      </c>
      <c r="I244" s="162">
        <v>0</v>
      </c>
      <c r="J244" s="162">
        <v>0</v>
      </c>
      <c r="K244" s="162">
        <v>0</v>
      </c>
      <c r="L244" s="162">
        <v>0</v>
      </c>
      <c r="M244" s="162">
        <v>0</v>
      </c>
      <c r="N244" s="161">
        <v>100</v>
      </c>
      <c r="O244" s="163">
        <v>93.26</v>
      </c>
      <c r="P244" s="163">
        <v>215.64</v>
      </c>
      <c r="Q244" s="164">
        <v>7076</v>
      </c>
      <c r="R244" s="165">
        <v>32.81394917455018</v>
      </c>
      <c r="S244" s="83" t="s">
        <v>92</v>
      </c>
      <c r="T244" s="50"/>
    </row>
    <row r="245" spans="1:20" ht="12.75">
      <c r="A245" s="41" t="s">
        <v>72</v>
      </c>
      <c r="B245" s="157" t="s">
        <v>394</v>
      </c>
      <c r="C245" s="168">
        <v>3</v>
      </c>
      <c r="D245" s="168">
        <v>2</v>
      </c>
      <c r="E245" s="158" t="s">
        <v>123</v>
      </c>
      <c r="F245" s="160">
        <v>99.67</v>
      </c>
      <c r="G245" s="160">
        <v>0.33</v>
      </c>
      <c r="H245" s="162">
        <v>0</v>
      </c>
      <c r="I245" s="162">
        <v>0</v>
      </c>
      <c r="J245" s="162">
        <v>0</v>
      </c>
      <c r="K245" s="162">
        <v>0</v>
      </c>
      <c r="L245" s="162">
        <v>0</v>
      </c>
      <c r="M245" s="162">
        <v>0</v>
      </c>
      <c r="N245" s="161">
        <v>100</v>
      </c>
      <c r="O245" s="163">
        <v>54.05</v>
      </c>
      <c r="P245" s="163">
        <v>64.84</v>
      </c>
      <c r="Q245" s="164">
        <v>3137</v>
      </c>
      <c r="R245" s="165">
        <v>48.38062924120913</v>
      </c>
      <c r="S245" s="83" t="s">
        <v>92</v>
      </c>
      <c r="T245" s="50"/>
    </row>
    <row r="246" spans="1:20" ht="12.75">
      <c r="A246" s="41" t="s">
        <v>72</v>
      </c>
      <c r="B246" s="157" t="s">
        <v>395</v>
      </c>
      <c r="C246" s="168">
        <v>3</v>
      </c>
      <c r="D246" s="168">
        <v>2</v>
      </c>
      <c r="E246" s="158" t="s">
        <v>123</v>
      </c>
      <c r="F246" s="160">
        <v>51.41</v>
      </c>
      <c r="G246" s="160">
        <v>47.92</v>
      </c>
      <c r="H246" s="160">
        <v>0.66</v>
      </c>
      <c r="I246" s="162">
        <v>0</v>
      </c>
      <c r="J246" s="162">
        <v>0</v>
      </c>
      <c r="K246" s="162">
        <v>0</v>
      </c>
      <c r="L246" s="162">
        <v>0</v>
      </c>
      <c r="M246" s="162">
        <v>0</v>
      </c>
      <c r="N246" s="161">
        <v>100</v>
      </c>
      <c r="O246" s="163">
        <v>82.3</v>
      </c>
      <c r="P246" s="163">
        <v>148.69</v>
      </c>
      <c r="Q246" s="164">
        <v>3852</v>
      </c>
      <c r="R246" s="165">
        <v>25.906247898311925</v>
      </c>
      <c r="S246" s="83" t="s">
        <v>92</v>
      </c>
      <c r="T246" s="50"/>
    </row>
    <row r="247" spans="1:20" ht="12.75">
      <c r="A247" s="38" t="s">
        <v>72</v>
      </c>
      <c r="B247" s="157" t="s">
        <v>396</v>
      </c>
      <c r="C247" s="98">
        <v>3</v>
      </c>
      <c r="D247" s="98">
        <v>1</v>
      </c>
      <c r="E247" s="158" t="s">
        <v>123</v>
      </c>
      <c r="F247" s="160">
        <v>36.12</v>
      </c>
      <c r="G247" s="160">
        <v>62.41</v>
      </c>
      <c r="H247" s="160">
        <v>1.46</v>
      </c>
      <c r="I247" s="162">
        <v>0</v>
      </c>
      <c r="J247" s="162">
        <v>0</v>
      </c>
      <c r="K247" s="162">
        <v>0</v>
      </c>
      <c r="L247" s="162">
        <v>0</v>
      </c>
      <c r="M247" s="162">
        <v>0</v>
      </c>
      <c r="N247" s="161">
        <v>100</v>
      </c>
      <c r="O247" s="163">
        <v>59.82</v>
      </c>
      <c r="P247" s="163">
        <v>99.8</v>
      </c>
      <c r="Q247" s="164">
        <v>2852</v>
      </c>
      <c r="R247" s="165">
        <v>28.577154308617235</v>
      </c>
      <c r="S247" s="83" t="s">
        <v>92</v>
      </c>
      <c r="T247" s="50"/>
    </row>
    <row r="248" spans="1:20" ht="12.75">
      <c r="A248" s="38" t="s">
        <v>72</v>
      </c>
      <c r="B248" s="157" t="s">
        <v>397</v>
      </c>
      <c r="C248" s="98">
        <v>3</v>
      </c>
      <c r="D248" s="98">
        <v>2</v>
      </c>
      <c r="E248" s="158" t="s">
        <v>123</v>
      </c>
      <c r="F248" s="160">
        <v>39.15</v>
      </c>
      <c r="G248" s="160">
        <v>60.19</v>
      </c>
      <c r="H248" s="160">
        <v>0.66</v>
      </c>
      <c r="I248" s="162">
        <v>0</v>
      </c>
      <c r="J248" s="162">
        <v>0</v>
      </c>
      <c r="K248" s="162">
        <v>0</v>
      </c>
      <c r="L248" s="162">
        <v>0</v>
      </c>
      <c r="M248" s="162">
        <v>0</v>
      </c>
      <c r="N248" s="161">
        <v>100</v>
      </c>
      <c r="O248" s="163">
        <v>88.61</v>
      </c>
      <c r="P248" s="163">
        <v>177.11</v>
      </c>
      <c r="Q248" s="164">
        <v>9086</v>
      </c>
      <c r="R248" s="165">
        <v>51.30145107560273</v>
      </c>
      <c r="S248" s="83" t="s">
        <v>92</v>
      </c>
      <c r="T248" s="50"/>
    </row>
    <row r="249" spans="1:20" ht="12.75">
      <c r="A249" s="38" t="s">
        <v>72</v>
      </c>
      <c r="B249" s="157" t="s">
        <v>398</v>
      </c>
      <c r="C249" s="98">
        <v>3</v>
      </c>
      <c r="D249" s="98">
        <v>1</v>
      </c>
      <c r="E249" s="158" t="s">
        <v>122</v>
      </c>
      <c r="F249" s="160">
        <v>17.4</v>
      </c>
      <c r="G249" s="160">
        <v>59.72</v>
      </c>
      <c r="H249" s="160">
        <v>16.73</v>
      </c>
      <c r="I249" s="161">
        <v>6.15</v>
      </c>
      <c r="J249" s="161">
        <v>0.01</v>
      </c>
      <c r="K249" s="162">
        <v>0</v>
      </c>
      <c r="L249" s="162">
        <v>0</v>
      </c>
      <c r="M249" s="162">
        <v>0</v>
      </c>
      <c r="N249" s="161">
        <v>100</v>
      </c>
      <c r="O249" s="163">
        <v>63.97</v>
      </c>
      <c r="P249" s="163">
        <v>141.66</v>
      </c>
      <c r="Q249" s="164">
        <v>2294</v>
      </c>
      <c r="R249" s="165">
        <v>16.193703233093323</v>
      </c>
      <c r="S249" s="83" t="s">
        <v>92</v>
      </c>
      <c r="T249" s="50"/>
    </row>
    <row r="250" spans="1:20" ht="12.75">
      <c r="A250" s="38" t="s">
        <v>72</v>
      </c>
      <c r="B250" s="157" t="s">
        <v>399</v>
      </c>
      <c r="C250" s="98">
        <v>3</v>
      </c>
      <c r="D250" s="98">
        <v>2</v>
      </c>
      <c r="E250" s="158" t="s">
        <v>123</v>
      </c>
      <c r="F250" s="160">
        <v>29.26</v>
      </c>
      <c r="G250" s="160">
        <v>52.74</v>
      </c>
      <c r="H250" s="160">
        <v>15.36</v>
      </c>
      <c r="I250" s="161">
        <v>2.64</v>
      </c>
      <c r="J250" s="162">
        <v>0</v>
      </c>
      <c r="K250" s="162">
        <v>0</v>
      </c>
      <c r="L250" s="162">
        <v>0</v>
      </c>
      <c r="M250" s="162">
        <v>0</v>
      </c>
      <c r="N250" s="161">
        <v>100</v>
      </c>
      <c r="O250" s="163">
        <v>38.88</v>
      </c>
      <c r="P250" s="163">
        <v>53.57</v>
      </c>
      <c r="Q250" s="164">
        <v>2678</v>
      </c>
      <c r="R250" s="165">
        <v>49.99066641777114</v>
      </c>
      <c r="S250" s="83" t="s">
        <v>92</v>
      </c>
      <c r="T250" s="50"/>
    </row>
    <row r="251" spans="1:20" ht="22.5">
      <c r="A251" s="38" t="s">
        <v>72</v>
      </c>
      <c r="B251" s="157" t="s">
        <v>400</v>
      </c>
      <c r="C251" s="98">
        <v>3</v>
      </c>
      <c r="D251" s="98">
        <v>2</v>
      </c>
      <c r="E251" s="158" t="s">
        <v>123</v>
      </c>
      <c r="F251" s="160">
        <v>13.26</v>
      </c>
      <c r="G251" s="160">
        <v>76.34</v>
      </c>
      <c r="H251" s="160">
        <v>10.4</v>
      </c>
      <c r="I251" s="162">
        <v>0</v>
      </c>
      <c r="J251" s="162">
        <v>0</v>
      </c>
      <c r="K251" s="162">
        <v>0</v>
      </c>
      <c r="L251" s="162">
        <v>0</v>
      </c>
      <c r="M251" s="162">
        <v>0</v>
      </c>
      <c r="N251" s="161">
        <v>100</v>
      </c>
      <c r="O251" s="163">
        <v>32.01</v>
      </c>
      <c r="P251" s="163">
        <v>36.58</v>
      </c>
      <c r="Q251" s="164">
        <v>7050</v>
      </c>
      <c r="R251" s="165">
        <v>192.72826681246585</v>
      </c>
      <c r="S251" s="83" t="s">
        <v>91</v>
      </c>
      <c r="T251" s="50"/>
    </row>
    <row r="252" spans="1:20" ht="12.75">
      <c r="A252" s="38" t="s">
        <v>72</v>
      </c>
      <c r="B252" s="157" t="s">
        <v>401</v>
      </c>
      <c r="C252" s="98">
        <v>3</v>
      </c>
      <c r="D252" s="98">
        <v>1</v>
      </c>
      <c r="E252" s="158" t="s">
        <v>123</v>
      </c>
      <c r="F252" s="160">
        <v>15.33</v>
      </c>
      <c r="G252" s="160">
        <v>83.7</v>
      </c>
      <c r="H252" s="160">
        <v>0.97</v>
      </c>
      <c r="I252" s="162">
        <v>0</v>
      </c>
      <c r="J252" s="162">
        <v>0</v>
      </c>
      <c r="K252" s="162">
        <v>0</v>
      </c>
      <c r="L252" s="162">
        <v>0</v>
      </c>
      <c r="M252" s="162">
        <v>0</v>
      </c>
      <c r="N252" s="161">
        <v>100</v>
      </c>
      <c r="O252" s="163">
        <v>72.67</v>
      </c>
      <c r="P252" s="163">
        <v>141.62</v>
      </c>
      <c r="Q252" s="164">
        <v>1877</v>
      </c>
      <c r="R252" s="165">
        <v>13.253777715012003</v>
      </c>
      <c r="S252" s="83" t="s">
        <v>92</v>
      </c>
      <c r="T252" s="50"/>
    </row>
    <row r="253" spans="1:20" ht="22.5">
      <c r="A253" s="38" t="s">
        <v>72</v>
      </c>
      <c r="B253" s="157" t="s">
        <v>402</v>
      </c>
      <c r="C253" s="98">
        <v>3</v>
      </c>
      <c r="D253" s="98">
        <v>2</v>
      </c>
      <c r="E253" s="158" t="s">
        <v>123</v>
      </c>
      <c r="F253" s="160">
        <v>69.13</v>
      </c>
      <c r="G253" s="160">
        <v>30.87</v>
      </c>
      <c r="H253" s="162">
        <v>0</v>
      </c>
      <c r="I253" s="162">
        <v>0</v>
      </c>
      <c r="J253" s="162">
        <v>0</v>
      </c>
      <c r="K253" s="162">
        <v>0</v>
      </c>
      <c r="L253" s="162">
        <v>0</v>
      </c>
      <c r="M253" s="162">
        <v>0</v>
      </c>
      <c r="N253" s="161">
        <v>100</v>
      </c>
      <c r="O253" s="163">
        <v>40.1</v>
      </c>
      <c r="P253" s="163">
        <v>58.15</v>
      </c>
      <c r="Q253" s="164">
        <v>8558</v>
      </c>
      <c r="R253" s="165">
        <v>147.17110920034395</v>
      </c>
      <c r="S253" s="83" t="s">
        <v>91</v>
      </c>
      <c r="T253" s="50"/>
    </row>
    <row r="254" spans="1:20" ht="22.5">
      <c r="A254" s="38" t="s">
        <v>72</v>
      </c>
      <c r="B254" s="157" t="s">
        <v>403</v>
      </c>
      <c r="C254" s="98">
        <v>3</v>
      </c>
      <c r="D254" s="98">
        <v>3</v>
      </c>
      <c r="E254" s="158" t="s">
        <v>123</v>
      </c>
      <c r="F254" s="160">
        <v>93.57</v>
      </c>
      <c r="G254" s="160">
        <v>6.43</v>
      </c>
      <c r="H254" s="162">
        <v>0</v>
      </c>
      <c r="I254" s="162">
        <v>0</v>
      </c>
      <c r="J254" s="162">
        <v>0</v>
      </c>
      <c r="K254" s="162">
        <v>0</v>
      </c>
      <c r="L254" s="162">
        <v>0</v>
      </c>
      <c r="M254" s="162">
        <v>0</v>
      </c>
      <c r="N254" s="161">
        <v>100</v>
      </c>
      <c r="O254" s="163">
        <v>56.96</v>
      </c>
      <c r="P254" s="163">
        <v>92.06</v>
      </c>
      <c r="Q254" s="164">
        <v>21651</v>
      </c>
      <c r="R254" s="165">
        <v>235.18357592874213</v>
      </c>
      <c r="S254" s="83" t="s">
        <v>91</v>
      </c>
      <c r="T254" s="50"/>
    </row>
    <row r="255" spans="1:20" ht="12.75">
      <c r="A255" s="38" t="s">
        <v>72</v>
      </c>
      <c r="B255" s="157" t="s">
        <v>404</v>
      </c>
      <c r="C255" s="98">
        <v>3</v>
      </c>
      <c r="D255" s="98">
        <v>1</v>
      </c>
      <c r="E255" s="158" t="s">
        <v>123</v>
      </c>
      <c r="F255" s="160">
        <v>5.33</v>
      </c>
      <c r="G255" s="160">
        <v>79.19</v>
      </c>
      <c r="H255" s="160">
        <v>15.48</v>
      </c>
      <c r="I255" s="162">
        <v>0</v>
      </c>
      <c r="J255" s="162">
        <v>0</v>
      </c>
      <c r="K255" s="162">
        <v>0</v>
      </c>
      <c r="L255" s="162">
        <v>0</v>
      </c>
      <c r="M255" s="162">
        <v>0</v>
      </c>
      <c r="N255" s="161">
        <v>100</v>
      </c>
      <c r="O255" s="163">
        <v>65.31</v>
      </c>
      <c r="P255" s="163">
        <v>128.89</v>
      </c>
      <c r="Q255" s="164">
        <v>2758</v>
      </c>
      <c r="R255" s="165">
        <v>21.39809139576383</v>
      </c>
      <c r="S255" s="83" t="s">
        <v>92</v>
      </c>
      <c r="T255" s="50"/>
    </row>
    <row r="256" spans="1:20" ht="12.75">
      <c r="A256" s="38" t="s">
        <v>72</v>
      </c>
      <c r="B256" s="157" t="s">
        <v>405</v>
      </c>
      <c r="C256" s="98">
        <v>3</v>
      </c>
      <c r="D256" s="98">
        <v>2</v>
      </c>
      <c r="E256" s="158" t="s">
        <v>123</v>
      </c>
      <c r="F256" s="160">
        <v>57.92</v>
      </c>
      <c r="G256" s="160">
        <v>41.34</v>
      </c>
      <c r="H256" s="160">
        <v>0.74</v>
      </c>
      <c r="I256" s="162">
        <v>0</v>
      </c>
      <c r="J256" s="162">
        <v>0</v>
      </c>
      <c r="K256" s="162">
        <v>0</v>
      </c>
      <c r="L256" s="162">
        <v>0</v>
      </c>
      <c r="M256" s="162">
        <v>0</v>
      </c>
      <c r="N256" s="161">
        <v>100</v>
      </c>
      <c r="O256" s="163">
        <v>125.44</v>
      </c>
      <c r="P256" s="163">
        <v>310.31</v>
      </c>
      <c r="Q256" s="164">
        <v>5919</v>
      </c>
      <c r="R256" s="165">
        <v>19.074473913183592</v>
      </c>
      <c r="S256" s="83" t="s">
        <v>92</v>
      </c>
      <c r="T256" s="50"/>
    </row>
    <row r="257" spans="1:20" ht="12.75">
      <c r="A257" s="38" t="s">
        <v>72</v>
      </c>
      <c r="B257" s="157" t="s">
        <v>406</v>
      </c>
      <c r="C257" s="98">
        <v>3</v>
      </c>
      <c r="D257" s="98">
        <v>3</v>
      </c>
      <c r="E257" s="158" t="s">
        <v>123</v>
      </c>
      <c r="F257" s="160">
        <v>54.45</v>
      </c>
      <c r="G257" s="160">
        <v>41.97</v>
      </c>
      <c r="H257" s="160">
        <v>3.58</v>
      </c>
      <c r="I257" s="162">
        <v>0</v>
      </c>
      <c r="J257" s="162">
        <v>0</v>
      </c>
      <c r="K257" s="162">
        <v>0</v>
      </c>
      <c r="L257" s="162">
        <v>0</v>
      </c>
      <c r="M257" s="162">
        <v>0</v>
      </c>
      <c r="N257" s="161">
        <v>100</v>
      </c>
      <c r="O257" s="163">
        <v>67.63</v>
      </c>
      <c r="P257" s="163">
        <v>165.33</v>
      </c>
      <c r="Q257" s="164">
        <v>13984</v>
      </c>
      <c r="R257" s="165">
        <v>84.58235045061392</v>
      </c>
      <c r="S257" s="83" t="s">
        <v>92</v>
      </c>
      <c r="T257" s="50"/>
    </row>
    <row r="258" spans="1:20" ht="12.75">
      <c r="A258" s="38" t="s">
        <v>72</v>
      </c>
      <c r="B258" s="157" t="s">
        <v>407</v>
      </c>
      <c r="C258" s="98">
        <v>3</v>
      </c>
      <c r="D258" s="98">
        <v>2</v>
      </c>
      <c r="E258" s="158" t="s">
        <v>123</v>
      </c>
      <c r="F258" s="160">
        <v>58.92</v>
      </c>
      <c r="G258" s="160">
        <v>40.14</v>
      </c>
      <c r="H258" s="160">
        <v>0.94</v>
      </c>
      <c r="I258" s="162">
        <v>0</v>
      </c>
      <c r="J258" s="162">
        <v>0</v>
      </c>
      <c r="K258" s="162">
        <v>0</v>
      </c>
      <c r="L258" s="162">
        <v>0</v>
      </c>
      <c r="M258" s="162">
        <v>0</v>
      </c>
      <c r="N258" s="161">
        <v>100</v>
      </c>
      <c r="O258" s="163">
        <v>59.32</v>
      </c>
      <c r="P258" s="163">
        <v>99.72</v>
      </c>
      <c r="Q258" s="164">
        <v>9937</v>
      </c>
      <c r="R258" s="165">
        <v>99.64901724829522</v>
      </c>
      <c r="S258" s="83" t="s">
        <v>92</v>
      </c>
      <c r="T258" s="50"/>
    </row>
    <row r="259" spans="1:20" ht="22.5">
      <c r="A259" s="38" t="s">
        <v>72</v>
      </c>
      <c r="B259" s="157" t="s">
        <v>408</v>
      </c>
      <c r="C259" s="98">
        <v>3</v>
      </c>
      <c r="D259" s="98">
        <v>2</v>
      </c>
      <c r="E259" s="158" t="s">
        <v>123</v>
      </c>
      <c r="F259" s="160">
        <v>92.72</v>
      </c>
      <c r="G259" s="160">
        <v>7.28</v>
      </c>
      <c r="H259" s="162">
        <v>0</v>
      </c>
      <c r="I259" s="162">
        <v>0</v>
      </c>
      <c r="J259" s="162">
        <v>0</v>
      </c>
      <c r="K259" s="162">
        <v>0</v>
      </c>
      <c r="L259" s="162">
        <v>0</v>
      </c>
      <c r="M259" s="162">
        <v>0</v>
      </c>
      <c r="N259" s="161">
        <v>100</v>
      </c>
      <c r="O259" s="163">
        <v>59.96</v>
      </c>
      <c r="P259" s="163">
        <v>105.91</v>
      </c>
      <c r="Q259" s="164">
        <v>9070</v>
      </c>
      <c r="R259" s="165">
        <v>85.63874988197526</v>
      </c>
      <c r="S259" s="83" t="s">
        <v>91</v>
      </c>
      <c r="T259" s="50"/>
    </row>
    <row r="260" spans="1:20" ht="12.75">
      <c r="A260" s="38" t="s">
        <v>72</v>
      </c>
      <c r="B260" s="157" t="s">
        <v>409</v>
      </c>
      <c r="C260" s="98">
        <v>3</v>
      </c>
      <c r="D260" s="98">
        <v>1</v>
      </c>
      <c r="E260" s="158" t="s">
        <v>123</v>
      </c>
      <c r="F260" s="160">
        <v>28.28</v>
      </c>
      <c r="G260" s="160">
        <v>71.64</v>
      </c>
      <c r="H260" s="160">
        <v>0.08</v>
      </c>
      <c r="I260" s="162">
        <v>0</v>
      </c>
      <c r="J260" s="162">
        <v>0</v>
      </c>
      <c r="K260" s="162">
        <v>0</v>
      </c>
      <c r="L260" s="162">
        <v>0</v>
      </c>
      <c r="M260" s="162">
        <v>0</v>
      </c>
      <c r="N260" s="161">
        <v>100</v>
      </c>
      <c r="O260" s="163">
        <v>62.87</v>
      </c>
      <c r="P260" s="163">
        <v>109.5</v>
      </c>
      <c r="Q260" s="164">
        <v>1543</v>
      </c>
      <c r="R260" s="165">
        <v>14.091324200913242</v>
      </c>
      <c r="S260" s="83" t="s">
        <v>92</v>
      </c>
      <c r="T260" s="50"/>
    </row>
    <row r="261" spans="1:20" ht="12.75">
      <c r="A261" s="38" t="s">
        <v>72</v>
      </c>
      <c r="B261" s="157" t="s">
        <v>410</v>
      </c>
      <c r="C261" s="98">
        <v>3</v>
      </c>
      <c r="D261" s="98">
        <v>1</v>
      </c>
      <c r="E261" s="158" t="s">
        <v>123</v>
      </c>
      <c r="F261" s="160">
        <v>70.38</v>
      </c>
      <c r="G261" s="160">
        <v>29.62</v>
      </c>
      <c r="H261" s="162">
        <v>0</v>
      </c>
      <c r="I261" s="162">
        <v>0</v>
      </c>
      <c r="J261" s="162">
        <v>0</v>
      </c>
      <c r="K261" s="162">
        <v>0</v>
      </c>
      <c r="L261" s="162">
        <v>0</v>
      </c>
      <c r="M261" s="162">
        <v>0</v>
      </c>
      <c r="N261" s="161">
        <v>100</v>
      </c>
      <c r="O261" s="163">
        <v>55.9</v>
      </c>
      <c r="P261" s="163">
        <v>114.61</v>
      </c>
      <c r="Q261" s="164">
        <v>2449</v>
      </c>
      <c r="R261" s="165">
        <v>21.368117965273537</v>
      </c>
      <c r="S261" s="83" t="s">
        <v>92</v>
      </c>
      <c r="T261" s="50"/>
    </row>
    <row r="262" spans="1:20" ht="12.75">
      <c r="A262" s="38" t="s">
        <v>72</v>
      </c>
      <c r="B262" s="157" t="s">
        <v>411</v>
      </c>
      <c r="C262" s="98">
        <v>2</v>
      </c>
      <c r="D262" s="98">
        <v>3</v>
      </c>
      <c r="E262" s="158" t="s">
        <v>122</v>
      </c>
      <c r="F262" s="160">
        <v>0.35</v>
      </c>
      <c r="G262" s="160">
        <v>52.55</v>
      </c>
      <c r="H262" s="160">
        <v>36.89</v>
      </c>
      <c r="I262" s="161">
        <v>10.21</v>
      </c>
      <c r="J262" s="162">
        <v>0</v>
      </c>
      <c r="K262" s="162">
        <v>0</v>
      </c>
      <c r="L262" s="162">
        <v>0</v>
      </c>
      <c r="M262" s="162">
        <v>0</v>
      </c>
      <c r="N262" s="161">
        <v>100</v>
      </c>
      <c r="O262" s="163">
        <v>39.27</v>
      </c>
      <c r="P262" s="163">
        <v>69.63</v>
      </c>
      <c r="Q262" s="164">
        <v>4181</v>
      </c>
      <c r="R262" s="165">
        <v>60.04595720235531</v>
      </c>
      <c r="S262" s="83" t="s">
        <v>92</v>
      </c>
      <c r="T262" s="50"/>
    </row>
    <row r="263" spans="1:20" ht="12.75">
      <c r="A263" s="38" t="s">
        <v>72</v>
      </c>
      <c r="B263" s="157" t="s">
        <v>412</v>
      </c>
      <c r="C263" s="98">
        <v>3</v>
      </c>
      <c r="D263" s="98">
        <v>1</v>
      </c>
      <c r="E263" s="158" t="s">
        <v>123</v>
      </c>
      <c r="F263" s="160">
        <v>11.2</v>
      </c>
      <c r="G263" s="160">
        <v>87.01</v>
      </c>
      <c r="H263" s="160">
        <v>1.79</v>
      </c>
      <c r="I263" s="162">
        <v>0</v>
      </c>
      <c r="J263" s="162">
        <v>0</v>
      </c>
      <c r="K263" s="162">
        <v>0</v>
      </c>
      <c r="L263" s="162">
        <v>0</v>
      </c>
      <c r="M263" s="162">
        <v>0</v>
      </c>
      <c r="N263" s="161">
        <v>100</v>
      </c>
      <c r="O263" s="163">
        <v>79.51</v>
      </c>
      <c r="P263" s="163">
        <v>122.96</v>
      </c>
      <c r="Q263" s="164">
        <v>2082</v>
      </c>
      <c r="R263" s="165">
        <v>16.932335718932986</v>
      </c>
      <c r="S263" s="83" t="s">
        <v>92</v>
      </c>
      <c r="T263" s="50"/>
    </row>
    <row r="264" spans="1:20" ht="22.5">
      <c r="A264" s="38" t="s">
        <v>72</v>
      </c>
      <c r="B264" s="157" t="s">
        <v>413</v>
      </c>
      <c r="C264" s="98">
        <v>3</v>
      </c>
      <c r="D264" s="98">
        <v>3</v>
      </c>
      <c r="E264" s="158" t="s">
        <v>123</v>
      </c>
      <c r="F264" s="160">
        <v>98.08</v>
      </c>
      <c r="G264" s="160">
        <v>1.92</v>
      </c>
      <c r="H264" s="162">
        <v>0</v>
      </c>
      <c r="I264" s="162">
        <v>0</v>
      </c>
      <c r="J264" s="162">
        <v>0</v>
      </c>
      <c r="K264" s="162">
        <v>0</v>
      </c>
      <c r="L264" s="162">
        <v>0</v>
      </c>
      <c r="M264" s="162">
        <v>0</v>
      </c>
      <c r="N264" s="161">
        <v>100</v>
      </c>
      <c r="O264" s="163">
        <v>59.09</v>
      </c>
      <c r="P264" s="163">
        <v>70.59</v>
      </c>
      <c r="Q264" s="164">
        <v>29031</v>
      </c>
      <c r="R264" s="165">
        <v>411.26221844453886</v>
      </c>
      <c r="S264" s="83" t="s">
        <v>91</v>
      </c>
      <c r="T264" s="50"/>
    </row>
    <row r="265" spans="1:20" ht="12.75">
      <c r="A265" s="38" t="s">
        <v>72</v>
      </c>
      <c r="B265" s="157" t="s">
        <v>414</v>
      </c>
      <c r="C265" s="98">
        <v>3</v>
      </c>
      <c r="D265" s="98">
        <v>1</v>
      </c>
      <c r="E265" s="158" t="s">
        <v>123</v>
      </c>
      <c r="F265" s="160">
        <v>0.51</v>
      </c>
      <c r="G265" s="160">
        <v>79.55</v>
      </c>
      <c r="H265" s="160">
        <v>19.94</v>
      </c>
      <c r="I265" s="162">
        <v>0</v>
      </c>
      <c r="J265" s="162">
        <v>0</v>
      </c>
      <c r="K265" s="162">
        <v>0</v>
      </c>
      <c r="L265" s="162">
        <v>0</v>
      </c>
      <c r="M265" s="162">
        <v>0</v>
      </c>
      <c r="N265" s="161">
        <v>100</v>
      </c>
      <c r="O265" s="163">
        <v>52.57</v>
      </c>
      <c r="P265" s="163">
        <v>80.42</v>
      </c>
      <c r="Q265" s="164">
        <v>1581</v>
      </c>
      <c r="R265" s="165">
        <v>19.659288734145733</v>
      </c>
      <c r="S265" s="83" t="s">
        <v>92</v>
      </c>
      <c r="T265" s="50"/>
    </row>
    <row r="266" spans="1:20" ht="12.75">
      <c r="A266" s="38" t="s">
        <v>72</v>
      </c>
      <c r="B266" s="157" t="s">
        <v>415</v>
      </c>
      <c r="C266" s="98">
        <v>2</v>
      </c>
      <c r="D266" s="98">
        <v>1</v>
      </c>
      <c r="E266" s="158" t="s">
        <v>123</v>
      </c>
      <c r="F266" s="160">
        <v>0.09</v>
      </c>
      <c r="G266" s="160">
        <v>83.64</v>
      </c>
      <c r="H266" s="160">
        <v>16.27</v>
      </c>
      <c r="I266" s="162">
        <v>0</v>
      </c>
      <c r="J266" s="162">
        <v>0</v>
      </c>
      <c r="K266" s="162">
        <v>0</v>
      </c>
      <c r="L266" s="162">
        <v>0</v>
      </c>
      <c r="M266" s="162">
        <v>0</v>
      </c>
      <c r="N266" s="161">
        <v>100</v>
      </c>
      <c r="O266" s="163">
        <v>60.51</v>
      </c>
      <c r="P266" s="163">
        <v>118.1</v>
      </c>
      <c r="Q266" s="164">
        <v>1073</v>
      </c>
      <c r="R266" s="165">
        <v>9.085520745131245</v>
      </c>
      <c r="S266" s="83" t="s">
        <v>92</v>
      </c>
      <c r="T266" s="50"/>
    </row>
    <row r="267" spans="1:20" ht="12.75">
      <c r="A267" s="38" t="s">
        <v>72</v>
      </c>
      <c r="B267" s="157" t="s">
        <v>416</v>
      </c>
      <c r="C267" s="98">
        <v>3</v>
      </c>
      <c r="D267" s="98">
        <v>1</v>
      </c>
      <c r="E267" s="158" t="s">
        <v>123</v>
      </c>
      <c r="F267" s="160">
        <v>16.47</v>
      </c>
      <c r="G267" s="160">
        <v>68.32</v>
      </c>
      <c r="H267" s="160">
        <v>13.85</v>
      </c>
      <c r="I267" s="161">
        <v>1.37</v>
      </c>
      <c r="J267" s="162">
        <v>0</v>
      </c>
      <c r="K267" s="162">
        <v>0</v>
      </c>
      <c r="L267" s="162">
        <v>0</v>
      </c>
      <c r="M267" s="162">
        <v>0</v>
      </c>
      <c r="N267" s="161">
        <v>100</v>
      </c>
      <c r="O267" s="163">
        <v>68.2</v>
      </c>
      <c r="P267" s="163">
        <v>132.57</v>
      </c>
      <c r="Q267" s="164">
        <v>935</v>
      </c>
      <c r="R267" s="165">
        <v>7.052877724975485</v>
      </c>
      <c r="S267" s="83" t="s">
        <v>92</v>
      </c>
      <c r="T267" s="50"/>
    </row>
    <row r="268" spans="1:20" ht="12.75">
      <c r="A268" s="38" t="s">
        <v>72</v>
      </c>
      <c r="B268" s="157" t="s">
        <v>417</v>
      </c>
      <c r="C268" s="98">
        <v>3</v>
      </c>
      <c r="D268" s="98">
        <v>2</v>
      </c>
      <c r="E268" s="158" t="s">
        <v>123</v>
      </c>
      <c r="F268" s="160">
        <v>26.3</v>
      </c>
      <c r="G268" s="160">
        <v>73.49</v>
      </c>
      <c r="H268" s="160">
        <v>0.22</v>
      </c>
      <c r="I268" s="162">
        <v>0</v>
      </c>
      <c r="J268" s="162">
        <v>0</v>
      </c>
      <c r="K268" s="162">
        <v>0</v>
      </c>
      <c r="L268" s="162">
        <v>0</v>
      </c>
      <c r="M268" s="162">
        <v>0</v>
      </c>
      <c r="N268" s="161">
        <v>100</v>
      </c>
      <c r="O268" s="163">
        <v>46.51</v>
      </c>
      <c r="P268" s="163">
        <v>83.04</v>
      </c>
      <c r="Q268" s="164">
        <v>5305</v>
      </c>
      <c r="R268" s="165">
        <v>63.88487475915221</v>
      </c>
      <c r="S268" s="83" t="s">
        <v>92</v>
      </c>
      <c r="T268" s="50"/>
    </row>
    <row r="269" spans="1:20" ht="12.75">
      <c r="A269" s="38" t="s">
        <v>72</v>
      </c>
      <c r="B269" s="157" t="s">
        <v>418</v>
      </c>
      <c r="C269" s="98">
        <v>2</v>
      </c>
      <c r="D269" s="98">
        <v>2</v>
      </c>
      <c r="E269" s="158" t="s">
        <v>123</v>
      </c>
      <c r="F269" s="160">
        <v>3.66</v>
      </c>
      <c r="G269" s="160">
        <v>74.87</v>
      </c>
      <c r="H269" s="160">
        <v>21.47</v>
      </c>
      <c r="I269" s="162">
        <v>0</v>
      </c>
      <c r="J269" s="162">
        <v>0</v>
      </c>
      <c r="K269" s="162">
        <v>0</v>
      </c>
      <c r="L269" s="162">
        <v>0</v>
      </c>
      <c r="M269" s="162">
        <v>0</v>
      </c>
      <c r="N269" s="161">
        <v>100</v>
      </c>
      <c r="O269" s="163">
        <v>59.76</v>
      </c>
      <c r="P269" s="163">
        <v>92.14</v>
      </c>
      <c r="Q269" s="164">
        <v>1573</v>
      </c>
      <c r="R269" s="165">
        <v>17.071847189060126</v>
      </c>
      <c r="S269" s="83" t="s">
        <v>92</v>
      </c>
      <c r="T269" s="50"/>
    </row>
    <row r="270" spans="1:20" ht="12.75">
      <c r="A270" s="38" t="s">
        <v>72</v>
      </c>
      <c r="B270" s="157" t="s">
        <v>419</v>
      </c>
      <c r="C270" s="98">
        <v>3</v>
      </c>
      <c r="D270" s="98">
        <v>2</v>
      </c>
      <c r="E270" s="158" t="s">
        <v>123</v>
      </c>
      <c r="F270" s="160">
        <v>65.1</v>
      </c>
      <c r="G270" s="160">
        <v>34.57</v>
      </c>
      <c r="H270" s="160">
        <v>0.33</v>
      </c>
      <c r="I270" s="162">
        <v>0</v>
      </c>
      <c r="J270" s="162">
        <v>0</v>
      </c>
      <c r="K270" s="162">
        <v>0</v>
      </c>
      <c r="L270" s="162">
        <v>0</v>
      </c>
      <c r="M270" s="162">
        <v>0</v>
      </c>
      <c r="N270" s="161">
        <v>100</v>
      </c>
      <c r="O270" s="163">
        <v>52.84</v>
      </c>
      <c r="P270" s="163">
        <v>138.6</v>
      </c>
      <c r="Q270" s="164">
        <v>7774</v>
      </c>
      <c r="R270" s="165">
        <v>56.08946608946609</v>
      </c>
      <c r="S270" s="83" t="s">
        <v>92</v>
      </c>
      <c r="T270" s="50"/>
    </row>
    <row r="271" spans="1:20" ht="12.75">
      <c r="A271" s="38" t="s">
        <v>72</v>
      </c>
      <c r="B271" s="157" t="s">
        <v>420</v>
      </c>
      <c r="C271" s="98">
        <v>3</v>
      </c>
      <c r="D271" s="98">
        <v>1</v>
      </c>
      <c r="E271" s="158" t="s">
        <v>123</v>
      </c>
      <c r="F271" s="160">
        <v>34.12</v>
      </c>
      <c r="G271" s="160">
        <v>65.88</v>
      </c>
      <c r="H271" s="162">
        <v>0</v>
      </c>
      <c r="I271" s="162">
        <v>0</v>
      </c>
      <c r="J271" s="162">
        <v>0</v>
      </c>
      <c r="K271" s="162">
        <v>0</v>
      </c>
      <c r="L271" s="162">
        <v>0</v>
      </c>
      <c r="M271" s="162">
        <v>0</v>
      </c>
      <c r="N271" s="161">
        <v>100</v>
      </c>
      <c r="O271" s="163">
        <v>36.69</v>
      </c>
      <c r="P271" s="163">
        <v>42.12</v>
      </c>
      <c r="Q271" s="164">
        <v>2646</v>
      </c>
      <c r="R271" s="165">
        <v>62.820512820512825</v>
      </c>
      <c r="S271" s="83" t="s">
        <v>92</v>
      </c>
      <c r="T271" s="50"/>
    </row>
    <row r="272" spans="1:20" ht="12.75">
      <c r="A272" s="38" t="s">
        <v>72</v>
      </c>
      <c r="B272" s="157" t="s">
        <v>421</v>
      </c>
      <c r="C272" s="98">
        <v>3</v>
      </c>
      <c r="D272" s="98">
        <v>2</v>
      </c>
      <c r="E272" s="158" t="s">
        <v>123</v>
      </c>
      <c r="F272" s="160">
        <v>1.34</v>
      </c>
      <c r="G272" s="160">
        <v>61.37</v>
      </c>
      <c r="H272" s="160">
        <v>36.19</v>
      </c>
      <c r="I272" s="161">
        <v>1.1</v>
      </c>
      <c r="J272" s="162">
        <v>0</v>
      </c>
      <c r="K272" s="162">
        <v>0</v>
      </c>
      <c r="L272" s="162">
        <v>0</v>
      </c>
      <c r="M272" s="162">
        <v>0</v>
      </c>
      <c r="N272" s="161">
        <v>100</v>
      </c>
      <c r="O272" s="163">
        <v>49.72</v>
      </c>
      <c r="P272" s="163">
        <v>84.81</v>
      </c>
      <c r="Q272" s="164">
        <v>4705</v>
      </c>
      <c r="R272" s="165">
        <v>55.47694847305742</v>
      </c>
      <c r="S272" s="83" t="s">
        <v>92</v>
      </c>
      <c r="T272" s="50"/>
    </row>
    <row r="273" spans="1:20" ht="22.5">
      <c r="A273" s="38" t="s">
        <v>72</v>
      </c>
      <c r="B273" s="157" t="s">
        <v>72</v>
      </c>
      <c r="C273" s="98">
        <v>3</v>
      </c>
      <c r="D273" s="98">
        <v>4</v>
      </c>
      <c r="E273" s="158" t="s">
        <v>123</v>
      </c>
      <c r="F273" s="160">
        <v>75.33</v>
      </c>
      <c r="G273" s="160">
        <v>24.67</v>
      </c>
      <c r="H273" s="162">
        <v>0</v>
      </c>
      <c r="I273" s="162">
        <v>0</v>
      </c>
      <c r="J273" s="162">
        <v>0</v>
      </c>
      <c r="K273" s="162">
        <v>0</v>
      </c>
      <c r="L273" s="162">
        <v>0</v>
      </c>
      <c r="M273" s="162">
        <v>0</v>
      </c>
      <c r="N273" s="161">
        <v>100</v>
      </c>
      <c r="O273" s="163">
        <v>67.44</v>
      </c>
      <c r="P273" s="163">
        <v>118.53</v>
      </c>
      <c r="Q273" s="164">
        <v>53901</v>
      </c>
      <c r="R273" s="165">
        <v>454.7456340167046</v>
      </c>
      <c r="S273" s="83" t="s">
        <v>91</v>
      </c>
      <c r="T273" s="50"/>
    </row>
    <row r="274" spans="1:20" ht="22.5">
      <c r="A274" s="38" t="s">
        <v>72</v>
      </c>
      <c r="B274" s="157" t="s">
        <v>422</v>
      </c>
      <c r="C274" s="98">
        <v>3</v>
      </c>
      <c r="D274" s="98">
        <v>2</v>
      </c>
      <c r="E274" s="158" t="s">
        <v>123</v>
      </c>
      <c r="F274" s="160">
        <v>56.04</v>
      </c>
      <c r="G274" s="160">
        <v>43.96</v>
      </c>
      <c r="H274" s="162">
        <v>0</v>
      </c>
      <c r="I274" s="162">
        <v>0</v>
      </c>
      <c r="J274" s="162">
        <v>0</v>
      </c>
      <c r="K274" s="162">
        <v>0</v>
      </c>
      <c r="L274" s="162">
        <v>0</v>
      </c>
      <c r="M274" s="162">
        <v>0</v>
      </c>
      <c r="N274" s="161">
        <v>100</v>
      </c>
      <c r="O274" s="163">
        <v>51.24</v>
      </c>
      <c r="P274" s="163">
        <v>78.66</v>
      </c>
      <c r="Q274" s="164">
        <v>12573</v>
      </c>
      <c r="R274" s="165">
        <v>159.83981693363845</v>
      </c>
      <c r="S274" s="83" t="s">
        <v>91</v>
      </c>
      <c r="T274" s="50"/>
    </row>
    <row r="275" spans="1:20" ht="12.75">
      <c r="A275" s="38" t="s">
        <v>72</v>
      </c>
      <c r="B275" s="157" t="s">
        <v>423</v>
      </c>
      <c r="C275" s="98">
        <v>3</v>
      </c>
      <c r="D275" s="98">
        <v>2</v>
      </c>
      <c r="E275" s="158" t="s">
        <v>123</v>
      </c>
      <c r="F275" s="160">
        <v>54.24</v>
      </c>
      <c r="G275" s="160">
        <v>45.5</v>
      </c>
      <c r="H275" s="160">
        <v>0.26</v>
      </c>
      <c r="I275" s="162">
        <v>0</v>
      </c>
      <c r="J275" s="162">
        <v>0</v>
      </c>
      <c r="K275" s="162">
        <v>0</v>
      </c>
      <c r="L275" s="162">
        <v>0</v>
      </c>
      <c r="M275" s="162">
        <v>0</v>
      </c>
      <c r="N275" s="161">
        <v>100</v>
      </c>
      <c r="O275" s="163">
        <v>68.15</v>
      </c>
      <c r="P275" s="163">
        <v>143.61</v>
      </c>
      <c r="Q275" s="164">
        <v>10057</v>
      </c>
      <c r="R275" s="165">
        <v>70.02994220458184</v>
      </c>
      <c r="S275" s="83" t="s">
        <v>92</v>
      </c>
      <c r="T275" s="50"/>
    </row>
    <row r="276" spans="1:20" ht="22.5">
      <c r="A276" s="38" t="s">
        <v>72</v>
      </c>
      <c r="B276" s="157" t="s">
        <v>424</v>
      </c>
      <c r="C276" s="98">
        <v>3</v>
      </c>
      <c r="D276" s="98">
        <v>2</v>
      </c>
      <c r="E276" s="158" t="s">
        <v>123</v>
      </c>
      <c r="F276" s="160">
        <v>39.47</v>
      </c>
      <c r="G276" s="160">
        <v>60.53</v>
      </c>
      <c r="H276" s="162">
        <v>0</v>
      </c>
      <c r="I276" s="162">
        <v>0</v>
      </c>
      <c r="J276" s="162">
        <v>0</v>
      </c>
      <c r="K276" s="162">
        <v>0</v>
      </c>
      <c r="L276" s="162">
        <v>0</v>
      </c>
      <c r="M276" s="162">
        <v>0</v>
      </c>
      <c r="N276" s="161">
        <v>100</v>
      </c>
      <c r="O276" s="163">
        <v>41.17</v>
      </c>
      <c r="P276" s="163">
        <v>58.24</v>
      </c>
      <c r="Q276" s="164">
        <v>7276</v>
      </c>
      <c r="R276" s="165">
        <v>124.93131868131867</v>
      </c>
      <c r="S276" s="83" t="s">
        <v>91</v>
      </c>
      <c r="T276" s="50"/>
    </row>
    <row r="277" spans="1:20" ht="12.75">
      <c r="A277" s="38" t="s">
        <v>72</v>
      </c>
      <c r="B277" s="157" t="s">
        <v>425</v>
      </c>
      <c r="C277" s="98">
        <v>3</v>
      </c>
      <c r="D277" s="98">
        <v>1</v>
      </c>
      <c r="E277" s="158" t="s">
        <v>123</v>
      </c>
      <c r="F277" s="160">
        <v>2.03</v>
      </c>
      <c r="G277" s="160">
        <v>97.57</v>
      </c>
      <c r="H277" s="160">
        <v>0.39</v>
      </c>
      <c r="I277" s="162">
        <v>0</v>
      </c>
      <c r="J277" s="162">
        <v>0</v>
      </c>
      <c r="K277" s="162">
        <v>0</v>
      </c>
      <c r="L277" s="162">
        <v>0</v>
      </c>
      <c r="M277" s="162">
        <v>0</v>
      </c>
      <c r="N277" s="161">
        <v>100</v>
      </c>
      <c r="O277" s="163">
        <v>52.41</v>
      </c>
      <c r="P277" s="163">
        <v>63.98</v>
      </c>
      <c r="Q277" s="164">
        <v>1221</v>
      </c>
      <c r="R277" s="165">
        <v>19.052829009065334</v>
      </c>
      <c r="S277" s="83" t="s">
        <v>92</v>
      </c>
      <c r="T277" s="50"/>
    </row>
    <row r="278" spans="1:20" ht="9" customHeight="1">
      <c r="A278" s="169"/>
      <c r="B278" s="170"/>
      <c r="C278" s="171"/>
      <c r="D278" s="171"/>
      <c r="E278" s="172"/>
      <c r="F278" s="173"/>
      <c r="G278" s="173"/>
      <c r="H278" s="173"/>
      <c r="I278" s="174"/>
      <c r="J278" s="175"/>
      <c r="K278" s="175"/>
      <c r="L278" s="175"/>
      <c r="M278" s="175"/>
      <c r="N278" s="174"/>
      <c r="O278" s="173"/>
      <c r="P278" s="173"/>
      <c r="Q278" s="176"/>
      <c r="R278" s="174"/>
      <c r="S278" s="177"/>
      <c r="T278" s="50"/>
    </row>
    <row r="279" spans="1:20" ht="13.5" customHeight="1">
      <c r="A279" s="178" t="s">
        <v>426</v>
      </c>
      <c r="B279" s="178"/>
      <c r="C279" s="178"/>
      <c r="D279" s="178"/>
      <c r="E279" s="178"/>
      <c r="F279" s="178"/>
      <c r="G279" s="178"/>
      <c r="H279" s="178"/>
      <c r="I279" s="178"/>
      <c r="J279" s="178"/>
      <c r="K279" s="178"/>
      <c r="L279" s="178"/>
      <c r="M279" s="178"/>
      <c r="N279" s="178"/>
      <c r="O279" s="178"/>
      <c r="P279" s="178"/>
      <c r="Q279" s="178"/>
      <c r="R279" s="178"/>
      <c r="S279" s="178"/>
      <c r="T279" s="50"/>
    </row>
    <row r="280" spans="1:19" ht="15" customHeight="1">
      <c r="A280" s="71" t="s">
        <v>427</v>
      </c>
      <c r="B280" s="71"/>
      <c r="C280" s="71"/>
      <c r="D280" s="71"/>
      <c r="E280" s="71"/>
      <c r="F280" s="71"/>
      <c r="G280" s="71"/>
      <c r="H280" s="71"/>
      <c r="I280" s="71"/>
      <c r="J280" s="71"/>
      <c r="K280" s="71"/>
      <c r="L280" s="71"/>
      <c r="M280" s="71"/>
      <c r="N280" s="71"/>
      <c r="O280" s="71"/>
      <c r="P280" s="71"/>
      <c r="Q280" s="71"/>
      <c r="R280" s="71"/>
      <c r="S280" s="71"/>
    </row>
    <row r="281" spans="1:19" ht="96.75" customHeight="1">
      <c r="A281" s="179" t="s">
        <v>428</v>
      </c>
      <c r="B281" s="179"/>
      <c r="C281" s="179"/>
      <c r="D281" s="179"/>
      <c r="E281" s="179"/>
      <c r="F281" s="179"/>
      <c r="G281" s="179"/>
      <c r="H281" s="179"/>
      <c r="I281" s="179"/>
      <c r="J281" s="179"/>
      <c r="K281" s="179"/>
      <c r="L281" s="179"/>
      <c r="M281" s="179"/>
      <c r="N281" s="179"/>
      <c r="O281" s="179"/>
      <c r="P281" s="179"/>
      <c r="Q281" s="179"/>
      <c r="R281" s="179"/>
      <c r="S281" s="179"/>
    </row>
    <row r="282" spans="1:19" ht="17.25" customHeight="1">
      <c r="A282" s="179" t="s">
        <v>429</v>
      </c>
      <c r="B282" s="179"/>
      <c r="C282" s="179"/>
      <c r="D282" s="179"/>
      <c r="E282" s="179"/>
      <c r="F282" s="179"/>
      <c r="G282" s="179"/>
      <c r="H282" s="179"/>
      <c r="I282" s="179"/>
      <c r="J282" s="179"/>
      <c r="K282" s="179"/>
      <c r="L282" s="179"/>
      <c r="M282" s="179"/>
      <c r="N282" s="179"/>
      <c r="O282" s="179"/>
      <c r="P282" s="179"/>
      <c r="Q282" s="179"/>
      <c r="R282" s="179"/>
      <c r="S282" s="179"/>
    </row>
    <row r="283" spans="1:19" s="181" customFormat="1" ht="25.5" customHeight="1">
      <c r="A283" s="180" t="s">
        <v>430</v>
      </c>
      <c r="B283" s="180"/>
      <c r="C283" s="180"/>
      <c r="D283" s="180"/>
      <c r="E283" s="180"/>
      <c r="F283" s="180"/>
      <c r="G283" s="180"/>
      <c r="H283" s="180"/>
      <c r="I283" s="180"/>
      <c r="J283" s="180"/>
      <c r="K283" s="180"/>
      <c r="L283" s="180"/>
      <c r="M283" s="180"/>
      <c r="N283" s="180"/>
      <c r="O283" s="180"/>
      <c r="P283" s="180"/>
      <c r="Q283" s="180"/>
      <c r="R283" s="180"/>
      <c r="S283" s="180"/>
    </row>
    <row r="284" spans="1:19" ht="15" customHeight="1">
      <c r="A284" s="71" t="s">
        <v>431</v>
      </c>
      <c r="B284" s="71"/>
      <c r="C284" s="71"/>
      <c r="D284" s="71"/>
      <c r="E284" s="71"/>
      <c r="F284" s="71"/>
      <c r="G284" s="71"/>
      <c r="H284" s="71"/>
      <c r="I284" s="71"/>
      <c r="J284" s="71"/>
      <c r="K284" s="71"/>
      <c r="L284" s="71"/>
      <c r="M284" s="71"/>
      <c r="N284" s="71"/>
      <c r="O284" s="71"/>
      <c r="P284" s="71"/>
      <c r="Q284" s="71"/>
      <c r="R284" s="71"/>
      <c r="S284" s="71"/>
    </row>
    <row r="285" spans="1:19" ht="16.5" customHeight="1">
      <c r="A285" s="18" t="s">
        <v>432</v>
      </c>
      <c r="B285" s="18"/>
      <c r="C285" s="18"/>
      <c r="D285" s="18"/>
      <c r="E285" s="18"/>
      <c r="F285" s="18"/>
      <c r="G285" s="18"/>
      <c r="H285" s="18"/>
      <c r="I285" s="18"/>
      <c r="J285" s="18"/>
      <c r="K285" s="18"/>
      <c r="L285" s="18"/>
      <c r="M285" s="18"/>
      <c r="N285" s="18"/>
      <c r="O285" s="18"/>
      <c r="P285" s="18"/>
      <c r="Q285" s="18"/>
      <c r="R285" s="18"/>
      <c r="S285" s="18"/>
    </row>
    <row r="286" spans="1:19" ht="38.25" customHeight="1">
      <c r="A286" s="71" t="s">
        <v>433</v>
      </c>
      <c r="B286" s="71"/>
      <c r="C286" s="71"/>
      <c r="D286" s="71"/>
      <c r="E286" s="71"/>
      <c r="F286" s="71"/>
      <c r="G286" s="71"/>
      <c r="H286" s="71"/>
      <c r="I286" s="71"/>
      <c r="J286" s="71"/>
      <c r="K286" s="71"/>
      <c r="L286" s="71"/>
      <c r="M286" s="71"/>
      <c r="N286" s="71"/>
      <c r="O286" s="71"/>
      <c r="P286" s="71"/>
      <c r="Q286" s="71"/>
      <c r="R286" s="71"/>
      <c r="S286" s="71"/>
    </row>
  </sheetData>
  <sheetProtection selectLockedCells="1" selectUnlockedCells="1"/>
  <mergeCells count="20">
    <mergeCell ref="A1:S1"/>
    <mergeCell ref="A2:A3"/>
    <mergeCell ref="B2:B3"/>
    <mergeCell ref="C2:C3"/>
    <mergeCell ref="D2:D3"/>
    <mergeCell ref="E2:E3"/>
    <mergeCell ref="F2:N2"/>
    <mergeCell ref="O2:O3"/>
    <mergeCell ref="P2:P3"/>
    <mergeCell ref="Q2:Q3"/>
    <mergeCell ref="R2:R3"/>
    <mergeCell ref="S2:S3"/>
    <mergeCell ref="A279:S279"/>
    <mergeCell ref="A280:S280"/>
    <mergeCell ref="A281:S281"/>
    <mergeCell ref="A282:S282"/>
    <mergeCell ref="A283:S283"/>
    <mergeCell ref="A284:S284"/>
    <mergeCell ref="A285:S285"/>
    <mergeCell ref="A286:S286"/>
  </mergeCells>
  <hyperlinks>
    <hyperlink ref="U1" location="indice!A4" display="Ritorna all'Indice"/>
  </hyperlinks>
  <printOptions/>
  <pageMargins left="0.15763888888888888" right="0.11805555555555555" top="0.2361111111111111" bottom="0.275" header="0.5118055555555555" footer="0.07847222222222222"/>
  <pageSetup horizontalDpi="300" verticalDpi="300" orientation="portrait" paperSize="9"/>
  <headerFooter alignWithMargins="0">
    <oddFooter xml:space="preserve">&amp;R &amp;P /&amp;N </oddFooter>
  </headerFooter>
  <rowBreaks count="3" manualBreakCount="3">
    <brk id="80" max="255" man="1"/>
    <brk id="160" max="255" man="1"/>
    <brk id="234" max="255" man="1"/>
  </rowBreaks>
</worksheet>
</file>

<file path=xl/worksheets/sheet11.xml><?xml version="1.0" encoding="utf-8"?>
<worksheet xmlns="http://schemas.openxmlformats.org/spreadsheetml/2006/main" xmlns:r="http://schemas.openxmlformats.org/officeDocument/2006/relationships">
  <sheetPr>
    <tabColor indexed="42"/>
    <pageSetUpPr fitToPage="1"/>
  </sheetPr>
  <dimension ref="A1:N18"/>
  <sheetViews>
    <sheetView showGridLines="0" zoomScaleSheetLayoutView="100" workbookViewId="0" topLeftCell="A1">
      <selection activeCell="L7" sqref="L7"/>
    </sheetView>
  </sheetViews>
  <sheetFormatPr defaultColWidth="9.140625" defaultRowHeight="12.75"/>
  <cols>
    <col min="1" max="1" width="31.8515625" style="182" customWidth="1"/>
    <col min="2" max="6" width="9.140625" style="182" customWidth="1"/>
    <col min="7" max="7" width="1.28515625" style="182" customWidth="1"/>
    <col min="8" max="12" width="9.140625" style="182" customWidth="1"/>
    <col min="13" max="13" width="3.421875" style="182" customWidth="1"/>
    <col min="14" max="16384" width="9.140625" style="182" customWidth="1"/>
  </cols>
  <sheetData>
    <row r="1" spans="1:14" ht="40.5" customHeight="1">
      <c r="A1" s="183" t="s">
        <v>434</v>
      </c>
      <c r="B1" s="183"/>
      <c r="C1" s="183"/>
      <c r="D1" s="183"/>
      <c r="E1" s="183"/>
      <c r="F1" s="183"/>
      <c r="G1" s="183"/>
      <c r="H1" s="183"/>
      <c r="I1" s="183"/>
      <c r="J1" s="183"/>
      <c r="K1" s="183"/>
      <c r="L1" s="183"/>
      <c r="N1" s="20" t="s">
        <v>49</v>
      </c>
    </row>
    <row r="2" spans="1:12" ht="12.75" customHeight="1">
      <c r="A2" s="184" t="s">
        <v>435</v>
      </c>
      <c r="B2" s="27" t="s">
        <v>436</v>
      </c>
      <c r="C2" s="27" t="s">
        <v>437</v>
      </c>
      <c r="D2" s="27"/>
      <c r="E2" s="27" t="s">
        <v>438</v>
      </c>
      <c r="F2" s="27"/>
      <c r="G2" s="185"/>
      <c r="H2" s="27" t="s">
        <v>436</v>
      </c>
      <c r="I2" s="27" t="s">
        <v>437</v>
      </c>
      <c r="J2" s="27"/>
      <c r="K2" s="27" t="s">
        <v>438</v>
      </c>
      <c r="L2" s="27"/>
    </row>
    <row r="3" spans="1:12" ht="12.75">
      <c r="A3" s="184"/>
      <c r="B3" s="27"/>
      <c r="C3" s="89" t="s">
        <v>439</v>
      </c>
      <c r="D3" s="75" t="s">
        <v>440</v>
      </c>
      <c r="E3" s="89" t="s">
        <v>439</v>
      </c>
      <c r="F3" s="75" t="s">
        <v>440</v>
      </c>
      <c r="G3" s="74"/>
      <c r="H3" s="27"/>
      <c r="I3" s="186" t="s">
        <v>439</v>
      </c>
      <c r="J3" s="75" t="s">
        <v>440</v>
      </c>
      <c r="K3" s="89" t="s">
        <v>439</v>
      </c>
      <c r="L3" s="75" t="s">
        <v>440</v>
      </c>
    </row>
    <row r="4" spans="1:12" ht="20.25" customHeight="1">
      <c r="A4" s="187"/>
      <c r="B4" s="185" t="s">
        <v>441</v>
      </c>
      <c r="C4" s="185"/>
      <c r="D4" s="185"/>
      <c r="E4" s="185"/>
      <c r="F4" s="185"/>
      <c r="G4" s="188"/>
      <c r="H4" s="189" t="s">
        <v>442</v>
      </c>
      <c r="I4" s="189"/>
      <c r="J4" s="189"/>
      <c r="K4" s="189"/>
      <c r="L4" s="189"/>
    </row>
    <row r="5" spans="1:12" ht="31.5" customHeight="1">
      <c r="A5" s="190" t="s">
        <v>443</v>
      </c>
      <c r="B5" s="191">
        <v>18</v>
      </c>
      <c r="C5" s="192">
        <v>33401</v>
      </c>
      <c r="D5" s="193">
        <v>1.45</v>
      </c>
      <c r="E5" s="192">
        <v>16871</v>
      </c>
      <c r="F5" s="193">
        <v>1.03</v>
      </c>
      <c r="G5" s="194"/>
      <c r="H5" s="191">
        <v>19</v>
      </c>
      <c r="I5" s="192">
        <v>33531</v>
      </c>
      <c r="J5" s="193">
        <v>1.46</v>
      </c>
      <c r="K5" s="192">
        <v>16859</v>
      </c>
      <c r="L5" s="193">
        <v>1.03</v>
      </c>
    </row>
    <row r="6" spans="1:12" ht="31.5" customHeight="1">
      <c r="A6" s="190" t="s">
        <v>444</v>
      </c>
      <c r="B6" s="191">
        <v>91</v>
      </c>
      <c r="C6" s="192">
        <v>207939</v>
      </c>
      <c r="D6" s="193">
        <v>9.09</v>
      </c>
      <c r="E6" s="192">
        <v>26231</v>
      </c>
      <c r="F6" s="193">
        <v>1.6</v>
      </c>
      <c r="G6" s="195"/>
      <c r="H6" s="191">
        <v>94</v>
      </c>
      <c r="I6" s="192">
        <v>214030</v>
      </c>
      <c r="J6" s="193">
        <v>9.31</v>
      </c>
      <c r="K6" s="192">
        <v>398335</v>
      </c>
      <c r="L6" s="193">
        <v>24.37</v>
      </c>
    </row>
    <row r="7" spans="1:12" ht="31.5" customHeight="1">
      <c r="A7" s="190" t="s">
        <v>445</v>
      </c>
      <c r="B7" s="191">
        <v>44</v>
      </c>
      <c r="C7" s="192">
        <v>98119</v>
      </c>
      <c r="D7" s="193">
        <v>4.27</v>
      </c>
      <c r="E7" s="192">
        <v>44302</v>
      </c>
      <c r="F7" s="193">
        <v>2.71</v>
      </c>
      <c r="G7" s="195"/>
      <c r="H7" s="191">
        <v>44</v>
      </c>
      <c r="I7" s="192">
        <v>98119</v>
      </c>
      <c r="J7" s="193">
        <v>4.27</v>
      </c>
      <c r="K7" s="192">
        <v>44302</v>
      </c>
      <c r="L7" s="193">
        <v>2.71</v>
      </c>
    </row>
    <row r="8" spans="1:12" ht="12.75">
      <c r="A8" s="190" t="s">
        <v>446</v>
      </c>
      <c r="B8" s="191">
        <v>135</v>
      </c>
      <c r="C8" s="192">
        <v>306058</v>
      </c>
      <c r="D8" s="193">
        <v>13.36</v>
      </c>
      <c r="E8" s="192">
        <v>70533</v>
      </c>
      <c r="F8" s="193">
        <v>4.31</v>
      </c>
      <c r="G8" s="195"/>
      <c r="H8" s="191">
        <f>SUM(H6:H7)</f>
        <v>138</v>
      </c>
      <c r="I8" s="191">
        <f>SUM(I6:I7)</f>
        <v>312149</v>
      </c>
      <c r="J8" s="193">
        <f>SUM(J6:J7)</f>
        <v>13.58</v>
      </c>
      <c r="K8" s="191">
        <f>SUM(K6:K7)</f>
        <v>442637</v>
      </c>
      <c r="L8" s="193">
        <f>SUM(L6:L7)</f>
        <v>27.080000000000002</v>
      </c>
    </row>
    <row r="9" spans="1:12" ht="12.75">
      <c r="A9" s="196" t="s">
        <v>447</v>
      </c>
      <c r="B9" s="197">
        <v>153</v>
      </c>
      <c r="C9" s="198">
        <v>320783</v>
      </c>
      <c r="D9" s="199">
        <v>13.95</v>
      </c>
      <c r="E9" s="198">
        <v>70544</v>
      </c>
      <c r="F9" s="199">
        <v>4.32</v>
      </c>
      <c r="G9" s="195"/>
      <c r="H9" s="197">
        <v>157</v>
      </c>
      <c r="I9" s="198">
        <v>327005</v>
      </c>
      <c r="J9" s="199">
        <v>14.23</v>
      </c>
      <c r="K9" s="198">
        <v>442636</v>
      </c>
      <c r="L9" s="199">
        <v>27.08</v>
      </c>
    </row>
    <row r="10" spans="1:12" ht="20.25" customHeight="1">
      <c r="A10" s="190"/>
      <c r="B10" s="189" t="s">
        <v>448</v>
      </c>
      <c r="C10" s="189"/>
      <c r="D10" s="189"/>
      <c r="E10" s="189"/>
      <c r="F10" s="189"/>
      <c r="G10" s="185"/>
      <c r="H10" s="189" t="s">
        <v>449</v>
      </c>
      <c r="I10" s="189"/>
      <c r="J10" s="189"/>
      <c r="K10" s="189"/>
      <c r="L10" s="189"/>
    </row>
    <row r="11" spans="1:12" ht="31.5" customHeight="1">
      <c r="A11" s="190" t="s">
        <v>443</v>
      </c>
      <c r="B11" s="191">
        <v>277</v>
      </c>
      <c r="C11" s="192">
        <v>2821875</v>
      </c>
      <c r="D11" s="193">
        <v>9.34</v>
      </c>
      <c r="E11" s="192">
        <v>200246</v>
      </c>
      <c r="F11" s="193">
        <v>1.3</v>
      </c>
      <c r="G11" s="195"/>
      <c r="H11" s="191">
        <v>279</v>
      </c>
      <c r="I11" s="192">
        <v>2824495</v>
      </c>
      <c r="J11" s="193">
        <v>9.37</v>
      </c>
      <c r="K11" s="192">
        <v>843399</v>
      </c>
      <c r="L11" s="193">
        <v>5.46</v>
      </c>
    </row>
    <row r="12" spans="1:12" ht="31.5" customHeight="1">
      <c r="A12" s="190" t="s">
        <v>444</v>
      </c>
      <c r="B12" s="200">
        <v>1997</v>
      </c>
      <c r="C12" s="192">
        <v>3101652</v>
      </c>
      <c r="D12" s="193">
        <v>10.27</v>
      </c>
      <c r="E12" s="192">
        <v>375110</v>
      </c>
      <c r="F12" s="193">
        <v>2.43</v>
      </c>
      <c r="G12" s="195"/>
      <c r="H12" s="200">
        <v>2000</v>
      </c>
      <c r="I12" s="192">
        <v>3092555</v>
      </c>
      <c r="J12" s="193">
        <v>10.26</v>
      </c>
      <c r="K12" s="192">
        <v>901792</v>
      </c>
      <c r="L12" s="193">
        <v>5.84</v>
      </c>
    </row>
    <row r="13" spans="1:12" ht="31.5" customHeight="1">
      <c r="A13" s="190" t="s">
        <v>445</v>
      </c>
      <c r="B13" s="191">
        <v>335</v>
      </c>
      <c r="C13" s="192">
        <v>1282475</v>
      </c>
      <c r="D13" s="193">
        <v>4.25</v>
      </c>
      <c r="E13" s="192">
        <v>106565</v>
      </c>
      <c r="F13" s="193">
        <v>0.69</v>
      </c>
      <c r="G13" s="195"/>
      <c r="H13" s="191">
        <v>357</v>
      </c>
      <c r="I13" s="192">
        <v>1302408</v>
      </c>
      <c r="J13" s="193">
        <v>4.32</v>
      </c>
      <c r="K13" s="192">
        <v>438486</v>
      </c>
      <c r="L13" s="193">
        <v>2.84</v>
      </c>
    </row>
    <row r="14" spans="1:12" ht="12.75">
      <c r="A14" s="190" t="s">
        <v>446</v>
      </c>
      <c r="B14" s="200">
        <v>2332</v>
      </c>
      <c r="C14" s="192">
        <v>4384127</v>
      </c>
      <c r="D14" s="193">
        <v>14.52</v>
      </c>
      <c r="E14" s="192">
        <v>481675</v>
      </c>
      <c r="F14" s="193">
        <v>3.12</v>
      </c>
      <c r="G14" s="201"/>
      <c r="H14" s="200">
        <f>SUM(H12:H13)</f>
        <v>2357</v>
      </c>
      <c r="I14" s="200">
        <f>SUM(I12:I13)</f>
        <v>4394963</v>
      </c>
      <c r="J14" s="202">
        <f>SUM(J12:J13)</f>
        <v>14.58</v>
      </c>
      <c r="K14" s="200">
        <f>SUM(K12:K13)</f>
        <v>1340278</v>
      </c>
      <c r="L14" s="202">
        <f>SUM(L12:L13)</f>
        <v>8.68</v>
      </c>
    </row>
    <row r="15" spans="1:12" ht="13.5">
      <c r="A15" s="203" t="s">
        <v>447</v>
      </c>
      <c r="B15" s="204">
        <v>2609</v>
      </c>
      <c r="C15" s="205">
        <v>5824436</v>
      </c>
      <c r="D15" s="206">
        <v>19.28</v>
      </c>
      <c r="E15" s="205">
        <v>587799</v>
      </c>
      <c r="F15" s="206">
        <v>3.81</v>
      </c>
      <c r="G15" s="207"/>
      <c r="H15" s="208">
        <v>2636</v>
      </c>
      <c r="I15" s="209">
        <v>5843817</v>
      </c>
      <c r="J15" s="210">
        <v>19.38</v>
      </c>
      <c r="K15" s="209">
        <v>2071607</v>
      </c>
      <c r="L15" s="210">
        <v>13.42</v>
      </c>
    </row>
    <row r="16" spans="1:6" ht="12.75">
      <c r="A16" s="211" t="s">
        <v>450</v>
      </c>
      <c r="B16" s="212"/>
      <c r="C16" s="211"/>
      <c r="D16" s="213"/>
      <c r="E16" s="213"/>
      <c r="F16" s="213"/>
    </row>
    <row r="17" spans="1:12" ht="26.25" customHeight="1">
      <c r="A17" s="214" t="s">
        <v>451</v>
      </c>
      <c r="B17" s="214"/>
      <c r="C17" s="214"/>
      <c r="D17" s="214"/>
      <c r="E17" s="214"/>
      <c r="F17" s="214"/>
      <c r="G17" s="214"/>
      <c r="H17" s="214"/>
      <c r="I17" s="214"/>
      <c r="J17" s="214"/>
      <c r="K17" s="214"/>
      <c r="L17" s="214"/>
    </row>
    <row r="18" spans="1:12" ht="13.5" customHeight="1">
      <c r="A18" s="215" t="s">
        <v>452</v>
      </c>
      <c r="B18" s="215"/>
      <c r="C18" s="215"/>
      <c r="D18" s="215"/>
      <c r="E18" s="215"/>
      <c r="F18" s="215"/>
      <c r="G18" s="215"/>
      <c r="H18" s="215"/>
      <c r="I18" s="215"/>
      <c r="J18" s="215"/>
      <c r="K18" s="215"/>
      <c r="L18" s="215"/>
    </row>
  </sheetData>
  <sheetProtection selectLockedCells="1" selectUnlockedCells="1"/>
  <mergeCells count="14">
    <mergeCell ref="A1:L1"/>
    <mergeCell ref="A2:A3"/>
    <mergeCell ref="B2:B3"/>
    <mergeCell ref="C2:D2"/>
    <mergeCell ref="E2:F2"/>
    <mergeCell ref="H2:H3"/>
    <mergeCell ref="I2:J2"/>
    <mergeCell ref="K2:L2"/>
    <mergeCell ref="B4:F4"/>
    <mergeCell ref="H4:L4"/>
    <mergeCell ref="B10:F10"/>
    <mergeCell ref="H10:L10"/>
    <mergeCell ref="A17:L17"/>
    <mergeCell ref="A18:L18"/>
  </mergeCells>
  <hyperlinks>
    <hyperlink ref="N1" location="indice!A4" display="Ritorna all'Indice"/>
  </hyperlinks>
  <printOptions/>
  <pageMargins left="0.39375" right="0.5097222222222222" top="0.5902777777777778" bottom="0.5902777777777778" header="0.5118055555555555" footer="0.511805555555555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42"/>
  </sheetPr>
  <dimension ref="A1:V180"/>
  <sheetViews>
    <sheetView zoomScale="150" zoomScaleNormal="150" workbookViewId="0" topLeftCell="A1">
      <selection activeCell="E41" sqref="E41"/>
    </sheetView>
  </sheetViews>
  <sheetFormatPr defaultColWidth="9.140625" defaultRowHeight="12.75"/>
  <cols>
    <col min="1" max="1" width="20.57421875" style="216" customWidth="1"/>
    <col min="2" max="2" width="10.00390625" style="217" customWidth="1"/>
    <col min="3" max="3" width="1.421875" style="217" customWidth="1"/>
    <col min="4" max="4" width="16.57421875" style="217" customWidth="1"/>
    <col min="5" max="5" width="13.28125" style="217" customWidth="1"/>
    <col min="6" max="6" width="14.7109375" style="217" customWidth="1"/>
    <col min="7" max="7" width="13.8515625" style="217" customWidth="1"/>
    <col min="8" max="8" width="1.57421875" style="217" customWidth="1"/>
    <col min="9" max="9" width="19.7109375" style="217" customWidth="1"/>
    <col min="10" max="16384" width="9.140625" style="217" customWidth="1"/>
  </cols>
  <sheetData>
    <row r="1" spans="1:9" ht="45" customHeight="1">
      <c r="A1" s="218" t="s">
        <v>453</v>
      </c>
      <c r="B1" s="218"/>
      <c r="C1" s="218"/>
      <c r="D1" s="218"/>
      <c r="E1" s="218"/>
      <c r="F1" s="218"/>
      <c r="G1" s="218"/>
      <c r="I1" s="20" t="s">
        <v>49</v>
      </c>
    </row>
    <row r="2" spans="1:7" ht="12" customHeight="1">
      <c r="A2" s="219" t="s">
        <v>454</v>
      </c>
      <c r="B2" s="220" t="s">
        <v>455</v>
      </c>
      <c r="C2" s="221"/>
      <c r="D2" s="222" t="s">
        <v>456</v>
      </c>
      <c r="E2" s="222"/>
      <c r="F2" s="222"/>
      <c r="G2" s="222"/>
    </row>
    <row r="3" spans="1:7" ht="12">
      <c r="A3" s="219"/>
      <c r="B3" s="220"/>
      <c r="C3" s="223"/>
      <c r="D3" s="222"/>
      <c r="E3" s="222"/>
      <c r="F3" s="222"/>
      <c r="G3" s="222"/>
    </row>
    <row r="4" spans="1:7" ht="18" customHeight="1">
      <c r="A4" s="219"/>
      <c r="B4" s="220"/>
      <c r="C4" s="224"/>
      <c r="D4" s="225" t="s">
        <v>457</v>
      </c>
      <c r="E4" s="225" t="s">
        <v>458</v>
      </c>
      <c r="F4" s="225" t="s">
        <v>127</v>
      </c>
      <c r="G4" s="226" t="s">
        <v>459</v>
      </c>
    </row>
    <row r="6" spans="2:7" ht="11.25" customHeight="1">
      <c r="B6" s="227" t="s">
        <v>460</v>
      </c>
      <c r="C6" s="227"/>
      <c r="D6" s="227"/>
      <c r="E6" s="227"/>
      <c r="F6" s="227"/>
      <c r="G6" s="227"/>
    </row>
    <row r="7" spans="1:7" ht="11.25">
      <c r="A7" s="228">
        <v>2015</v>
      </c>
      <c r="B7" s="229">
        <v>328</v>
      </c>
      <c r="C7" s="229"/>
      <c r="D7" s="230">
        <v>207</v>
      </c>
      <c r="E7" s="230">
        <v>230</v>
      </c>
      <c r="F7" s="162">
        <v>437</v>
      </c>
      <c r="G7" s="231">
        <v>1.3323170731707317</v>
      </c>
    </row>
    <row r="8" spans="1:7" ht="11.25">
      <c r="A8" s="228">
        <v>2016</v>
      </c>
      <c r="B8" s="232">
        <v>446</v>
      </c>
      <c r="C8" s="232"/>
      <c r="D8" s="230">
        <v>522.8</v>
      </c>
      <c r="E8" s="230">
        <v>510.8</v>
      </c>
      <c r="F8" s="162">
        <v>1033.6</v>
      </c>
      <c r="G8" s="231">
        <v>2.317488789237668</v>
      </c>
    </row>
    <row r="9" spans="1:7" ht="11.25">
      <c r="A9" s="228">
        <v>2017</v>
      </c>
      <c r="B9" s="232">
        <v>770</v>
      </c>
      <c r="C9" s="232"/>
      <c r="D9" s="230">
        <v>2079</v>
      </c>
      <c r="E9" s="230">
        <v>1348.33</v>
      </c>
      <c r="F9" s="162">
        <v>3427.33</v>
      </c>
      <c r="G9" s="231">
        <v>4.451077922077922</v>
      </c>
    </row>
    <row r="10" spans="1:7" ht="11.25">
      <c r="A10" s="228">
        <v>2018</v>
      </c>
      <c r="B10" s="232">
        <v>280</v>
      </c>
      <c r="C10" s="232"/>
      <c r="D10" s="230">
        <v>1277.35</v>
      </c>
      <c r="E10" s="230">
        <v>191.31</v>
      </c>
      <c r="F10" s="162">
        <v>1468.66</v>
      </c>
      <c r="G10" s="231">
        <v>5.245214285714285</v>
      </c>
    </row>
    <row r="11" spans="1:7" ht="11.25">
      <c r="A11" s="228">
        <v>2019</v>
      </c>
      <c r="B11" s="232">
        <v>324</v>
      </c>
      <c r="C11" s="232"/>
      <c r="D11" s="230">
        <v>1567.32</v>
      </c>
      <c r="E11" s="230">
        <v>234.06</v>
      </c>
      <c r="F11" s="162">
        <v>1801.38</v>
      </c>
      <c r="G11" s="231">
        <v>5.559814814814814</v>
      </c>
    </row>
    <row r="12" spans="1:7" ht="11.25">
      <c r="A12" s="228"/>
      <c r="B12" s="232"/>
      <c r="C12" s="232"/>
      <c r="D12" s="230"/>
      <c r="E12" s="230"/>
      <c r="F12" s="162"/>
      <c r="G12" s="231"/>
    </row>
    <row r="13" spans="1:7" ht="11.25" customHeight="1">
      <c r="A13" s="233"/>
      <c r="B13" s="234" t="s">
        <v>97</v>
      </c>
      <c r="C13" s="234"/>
      <c r="D13" s="234"/>
      <c r="E13" s="234"/>
      <c r="F13" s="234"/>
      <c r="G13" s="234"/>
    </row>
    <row r="14" spans="1:7" ht="11.25">
      <c r="A14" s="233"/>
      <c r="B14" s="234"/>
      <c r="C14" s="234"/>
      <c r="D14" s="234"/>
      <c r="E14" s="234"/>
      <c r="F14" s="234"/>
      <c r="G14" s="234"/>
    </row>
    <row r="15" spans="1:7" ht="11.25">
      <c r="A15" s="235" t="s">
        <v>73</v>
      </c>
      <c r="B15" s="236">
        <v>324</v>
      </c>
      <c r="C15" s="236"/>
      <c r="D15" s="236">
        <v>1567.32</v>
      </c>
      <c r="E15" s="236">
        <v>234.06</v>
      </c>
      <c r="F15" s="236">
        <v>1801.38</v>
      </c>
      <c r="G15" s="237">
        <v>5.559814814814815</v>
      </c>
    </row>
    <row r="16" spans="1:7" ht="11.25">
      <c r="A16" s="50" t="s">
        <v>56</v>
      </c>
      <c r="B16" s="229">
        <v>508</v>
      </c>
      <c r="D16" s="238">
        <v>2813</v>
      </c>
      <c r="E16" s="238">
        <v>1142.7</v>
      </c>
      <c r="F16" s="238">
        <v>3955.7</v>
      </c>
      <c r="G16" s="231">
        <v>7.786811023622048</v>
      </c>
    </row>
    <row r="17" spans="1:7" ht="11.25">
      <c r="A17" s="50" t="s">
        <v>57</v>
      </c>
      <c r="B17" s="229">
        <v>184</v>
      </c>
      <c r="D17" s="238">
        <v>129.89999999999998</v>
      </c>
      <c r="E17" s="238">
        <v>116.8</v>
      </c>
      <c r="F17" s="238">
        <v>246.7</v>
      </c>
      <c r="G17" s="231">
        <v>1.3407608695652173</v>
      </c>
    </row>
    <row r="18" spans="1:7" ht="11.25">
      <c r="A18" s="50" t="s">
        <v>58</v>
      </c>
      <c r="B18" s="229">
        <v>675</v>
      </c>
      <c r="D18" s="238">
        <v>3296.5999999999995</v>
      </c>
      <c r="E18" s="238">
        <v>857.5</v>
      </c>
      <c r="F18" s="238">
        <v>4154.1</v>
      </c>
      <c r="G18" s="239">
        <v>6.154222222222223</v>
      </c>
    </row>
    <row r="19" spans="1:7" ht="11.25">
      <c r="A19" s="50" t="s">
        <v>59</v>
      </c>
      <c r="B19" s="238">
        <v>1797</v>
      </c>
      <c r="D19" s="238">
        <v>7496.6</v>
      </c>
      <c r="E19" s="238">
        <v>5765.4</v>
      </c>
      <c r="F19" s="238">
        <v>13262</v>
      </c>
      <c r="G19" s="231">
        <v>7.380077907623818</v>
      </c>
    </row>
    <row r="20" spans="1:7" ht="11.25">
      <c r="A20" s="50" t="s">
        <v>60</v>
      </c>
      <c r="B20" s="238">
        <v>1166</v>
      </c>
      <c r="D20" s="238">
        <v>3980.8</v>
      </c>
      <c r="E20" s="238">
        <v>10435.1</v>
      </c>
      <c r="F20" s="238">
        <v>14415.900000000001</v>
      </c>
      <c r="G20" s="231">
        <v>12.363550600343055</v>
      </c>
    </row>
    <row r="21" spans="1:7" ht="11.25">
      <c r="A21" s="235" t="s">
        <v>61</v>
      </c>
      <c r="B21" s="236">
        <v>4330</v>
      </c>
      <c r="C21" s="240"/>
      <c r="D21" s="236">
        <v>17716.9</v>
      </c>
      <c r="E21" s="236">
        <v>18317.5</v>
      </c>
      <c r="F21" s="236">
        <v>36034.4</v>
      </c>
      <c r="G21" s="241">
        <v>8.322032332563511</v>
      </c>
    </row>
    <row r="22" spans="1:7" ht="11.25">
      <c r="A22" s="235"/>
      <c r="B22" s="236"/>
      <c r="C22" s="240"/>
      <c r="D22" s="236"/>
      <c r="E22" s="236"/>
      <c r="F22" s="236"/>
      <c r="G22" s="241"/>
    </row>
    <row r="23" spans="1:7" ht="11.25" customHeight="1">
      <c r="A23" s="233"/>
      <c r="B23" s="227" t="s">
        <v>461</v>
      </c>
      <c r="C23" s="227"/>
      <c r="D23" s="227"/>
      <c r="E23" s="227"/>
      <c r="F23" s="227"/>
      <c r="G23" s="227"/>
    </row>
    <row r="24" spans="1:7" ht="11.25">
      <c r="A24" s="233"/>
      <c r="B24" s="227"/>
      <c r="C24" s="227"/>
      <c r="D24" s="227"/>
      <c r="E24" s="227"/>
      <c r="F24" s="227"/>
      <c r="G24" s="227"/>
    </row>
    <row r="25" spans="1:7" ht="11.25">
      <c r="A25" s="50" t="s">
        <v>63</v>
      </c>
      <c r="B25" s="242">
        <v>44</v>
      </c>
      <c r="C25" s="243"/>
      <c r="D25" s="162">
        <v>13.47</v>
      </c>
      <c r="E25" s="162">
        <v>13.02</v>
      </c>
      <c r="F25" s="162">
        <v>26.49</v>
      </c>
      <c r="G25" s="162">
        <v>0.6020454545454546</v>
      </c>
    </row>
    <row r="26" spans="1:7" ht="11.25">
      <c r="A26" s="50" t="s">
        <v>64</v>
      </c>
      <c r="B26" s="242">
        <v>68</v>
      </c>
      <c r="C26" s="243"/>
      <c r="D26" s="162">
        <v>44.44</v>
      </c>
      <c r="E26" s="162">
        <v>32.49</v>
      </c>
      <c r="F26" s="162">
        <v>76.93</v>
      </c>
      <c r="G26" s="162">
        <v>1.1313235294117647</v>
      </c>
    </row>
    <row r="27" spans="1:7" ht="11.25">
      <c r="A27" s="50" t="s">
        <v>65</v>
      </c>
      <c r="B27" s="242">
        <v>18</v>
      </c>
      <c r="C27" s="243"/>
      <c r="D27" s="162">
        <v>27.14</v>
      </c>
      <c r="E27" s="162">
        <v>41.07</v>
      </c>
      <c r="F27" s="162">
        <v>68.21</v>
      </c>
      <c r="G27" s="162">
        <v>3.789444444444445</v>
      </c>
    </row>
    <row r="28" spans="1:7" ht="11.25">
      <c r="A28" s="50" t="s">
        <v>66</v>
      </c>
      <c r="B28" s="242">
        <v>10</v>
      </c>
      <c r="C28" s="243"/>
      <c r="D28" s="162">
        <v>9.93</v>
      </c>
      <c r="E28" s="162">
        <v>0</v>
      </c>
      <c r="F28" s="162">
        <v>9.93</v>
      </c>
      <c r="G28" s="162">
        <v>0.993</v>
      </c>
    </row>
    <row r="29" spans="1:7" ht="11.25">
      <c r="A29" s="50" t="s">
        <v>67</v>
      </c>
      <c r="B29" s="242">
        <v>55</v>
      </c>
      <c r="C29" s="243"/>
      <c r="D29" s="162">
        <v>1116.27</v>
      </c>
      <c r="E29" s="162">
        <v>74.34999999999991</v>
      </c>
      <c r="F29" s="162">
        <v>1190.62</v>
      </c>
      <c r="G29" s="162">
        <v>21.647636363636362</v>
      </c>
    </row>
    <row r="30" spans="1:7" ht="11.25">
      <c r="A30" s="50" t="s">
        <v>68</v>
      </c>
      <c r="B30" s="242">
        <v>33</v>
      </c>
      <c r="C30" s="243"/>
      <c r="D30" s="162">
        <v>54.09</v>
      </c>
      <c r="E30" s="162">
        <v>16.35</v>
      </c>
      <c r="F30" s="162">
        <v>70.44</v>
      </c>
      <c r="G30" s="162">
        <v>2.1345454545454543</v>
      </c>
    </row>
    <row r="31" spans="1:7" ht="11.25">
      <c r="A31" s="50" t="s">
        <v>69</v>
      </c>
      <c r="B31" s="242">
        <v>35</v>
      </c>
      <c r="C31" s="243"/>
      <c r="D31" s="162">
        <v>236.09</v>
      </c>
      <c r="E31" s="162">
        <v>7.16</v>
      </c>
      <c r="F31" s="162">
        <v>243.25</v>
      </c>
      <c r="G31" s="162">
        <v>6.95</v>
      </c>
    </row>
    <row r="32" spans="1:7" ht="11.25">
      <c r="A32" s="50" t="s">
        <v>70</v>
      </c>
      <c r="B32" s="242">
        <v>22</v>
      </c>
      <c r="C32" s="243"/>
      <c r="D32" s="162">
        <v>49.83</v>
      </c>
      <c r="E32" s="162">
        <v>26.13</v>
      </c>
      <c r="F32" s="162">
        <v>75.96</v>
      </c>
      <c r="G32" s="162">
        <v>3.4527272727272726</v>
      </c>
    </row>
    <row r="33" spans="1:7" ht="11.25">
      <c r="A33" s="50" t="s">
        <v>71</v>
      </c>
      <c r="B33" s="242">
        <v>5</v>
      </c>
      <c r="C33" s="243"/>
      <c r="D33" s="162">
        <v>0.75</v>
      </c>
      <c r="E33" s="162">
        <v>0.57</v>
      </c>
      <c r="F33" s="162">
        <v>1.32</v>
      </c>
      <c r="G33" s="162">
        <v>0.26399999999999996</v>
      </c>
    </row>
    <row r="34" spans="1:7" ht="11.25">
      <c r="A34" s="23" t="s">
        <v>72</v>
      </c>
      <c r="B34" s="242">
        <v>34</v>
      </c>
      <c r="C34" s="244"/>
      <c r="D34" s="162">
        <v>15.31</v>
      </c>
      <c r="E34" s="162">
        <v>22.92</v>
      </c>
      <c r="F34" s="162">
        <v>38.23</v>
      </c>
      <c r="G34" s="162">
        <v>1.1244117647058824</v>
      </c>
    </row>
    <row r="35" spans="1:7" ht="19.5" customHeight="1">
      <c r="A35" s="245" t="s">
        <v>73</v>
      </c>
      <c r="B35" s="246">
        <v>324</v>
      </c>
      <c r="C35" s="247"/>
      <c r="D35" s="247">
        <v>1567.32</v>
      </c>
      <c r="E35" s="247">
        <v>234.06</v>
      </c>
      <c r="F35" s="248">
        <v>1801.38</v>
      </c>
      <c r="G35" s="248">
        <v>5.559814814814814</v>
      </c>
    </row>
    <row r="36" spans="1:7" ht="24.75" customHeight="1">
      <c r="A36" s="249" t="s">
        <v>462</v>
      </c>
      <c r="B36" s="249"/>
      <c r="C36" s="249"/>
      <c r="D36" s="249"/>
      <c r="E36" s="249"/>
      <c r="F36" s="249"/>
      <c r="G36" s="249"/>
    </row>
    <row r="37" ht="14.25">
      <c r="A37" s="50" t="s">
        <v>463</v>
      </c>
    </row>
    <row r="39" spans="9:22" ht="11.25">
      <c r="I39" s="223"/>
      <c r="J39" s="223"/>
      <c r="K39" s="223"/>
      <c r="L39" s="223"/>
      <c r="M39" s="223"/>
      <c r="N39" s="223"/>
      <c r="O39" s="223"/>
      <c r="P39" s="223"/>
      <c r="Q39" s="223"/>
      <c r="R39" s="223"/>
      <c r="S39" s="223"/>
      <c r="T39" s="223"/>
      <c r="U39" s="223"/>
      <c r="V39" s="223"/>
    </row>
    <row r="40" spans="9:22" ht="11.25">
      <c r="I40" s="223"/>
      <c r="J40" s="223"/>
      <c r="K40" s="223"/>
      <c r="L40" s="223"/>
      <c r="M40" s="223"/>
      <c r="N40" s="223"/>
      <c r="O40" s="223"/>
      <c r="P40" s="223"/>
      <c r="Q40" s="223"/>
      <c r="R40" s="223"/>
      <c r="S40" s="223"/>
      <c r="T40" s="223"/>
      <c r="U40" s="223"/>
      <c r="V40" s="223"/>
    </row>
    <row r="41" spans="9:22" ht="11.25">
      <c r="I41" s="223"/>
      <c r="J41" s="223"/>
      <c r="K41" s="223"/>
      <c r="L41" s="223"/>
      <c r="M41" s="223"/>
      <c r="N41" s="223"/>
      <c r="O41" s="223"/>
      <c r="P41" s="223"/>
      <c r="Q41" s="223"/>
      <c r="R41" s="223"/>
      <c r="S41" s="223"/>
      <c r="T41" s="223"/>
      <c r="U41" s="223"/>
      <c r="V41" s="223"/>
    </row>
    <row r="42" spans="9:22" ht="11.25">
      <c r="I42" s="223"/>
      <c r="J42" s="223"/>
      <c r="K42" s="223"/>
      <c r="L42" s="223"/>
      <c r="M42" s="223"/>
      <c r="N42" s="223"/>
      <c r="O42" s="223"/>
      <c r="P42" s="223"/>
      <c r="Q42" s="223"/>
      <c r="R42" s="223"/>
      <c r="S42" s="223"/>
      <c r="T42" s="223"/>
      <c r="U42" s="223"/>
      <c r="V42" s="223"/>
    </row>
    <row r="43" spans="9:22" ht="11.25">
      <c r="I43" s="223"/>
      <c r="J43" s="223"/>
      <c r="K43" s="223"/>
      <c r="L43" s="223"/>
      <c r="M43" s="223"/>
      <c r="N43" s="223"/>
      <c r="O43" s="223"/>
      <c r="P43" s="223"/>
      <c r="Q43" s="223"/>
      <c r="R43" s="223"/>
      <c r="S43" s="223"/>
      <c r="T43" s="223"/>
      <c r="U43" s="223"/>
      <c r="V43" s="223"/>
    </row>
    <row r="44" spans="9:22" ht="11.25">
      <c r="I44" s="223"/>
      <c r="J44" s="223"/>
      <c r="K44" s="223"/>
      <c r="L44" s="223"/>
      <c r="M44" s="223"/>
      <c r="N44" s="223"/>
      <c r="O44" s="223"/>
      <c r="P44" s="223"/>
      <c r="Q44" s="223"/>
      <c r="R44" s="223"/>
      <c r="S44" s="223"/>
      <c r="T44" s="223"/>
      <c r="U44" s="223"/>
      <c r="V44" s="223"/>
    </row>
    <row r="45" spans="9:22" ht="11.25">
      <c r="I45" s="223"/>
      <c r="J45" s="223"/>
      <c r="K45" s="223"/>
      <c r="L45" s="223"/>
      <c r="M45" s="223"/>
      <c r="N45" s="223"/>
      <c r="O45" s="223"/>
      <c r="P45" s="223"/>
      <c r="Q45" s="223"/>
      <c r="R45" s="223"/>
      <c r="S45" s="223"/>
      <c r="T45" s="223"/>
      <c r="U45" s="223"/>
      <c r="V45" s="223"/>
    </row>
    <row r="46" spans="9:22" ht="11.25">
      <c r="I46" s="223"/>
      <c r="J46" s="223"/>
      <c r="K46" s="223"/>
      <c r="L46" s="223"/>
      <c r="M46" s="223"/>
      <c r="N46" s="223"/>
      <c r="O46" s="223"/>
      <c r="P46" s="223"/>
      <c r="Q46" s="223"/>
      <c r="R46" s="223"/>
      <c r="S46" s="223"/>
      <c r="T46" s="223"/>
      <c r="U46" s="223"/>
      <c r="V46" s="223"/>
    </row>
    <row r="47" spans="9:22" ht="11.25">
      <c r="I47" s="223"/>
      <c r="J47" s="223"/>
      <c r="K47" s="223"/>
      <c r="L47" s="223"/>
      <c r="M47" s="223"/>
      <c r="N47" s="223"/>
      <c r="O47" s="223"/>
      <c r="P47" s="223"/>
      <c r="Q47" s="223"/>
      <c r="R47" s="223"/>
      <c r="S47" s="223"/>
      <c r="T47" s="223"/>
      <c r="U47" s="223"/>
      <c r="V47" s="223"/>
    </row>
    <row r="48" spans="9:22" ht="11.25">
      <c r="I48" s="223"/>
      <c r="J48" s="223"/>
      <c r="K48" s="223"/>
      <c r="L48" s="223"/>
      <c r="M48" s="223"/>
      <c r="N48" s="223"/>
      <c r="O48" s="223"/>
      <c r="P48" s="223"/>
      <c r="Q48" s="223"/>
      <c r="R48" s="223"/>
      <c r="S48" s="223"/>
      <c r="T48" s="223"/>
      <c r="U48" s="223"/>
      <c r="V48" s="223"/>
    </row>
    <row r="49" spans="9:22" ht="11.25">
      <c r="I49" s="223"/>
      <c r="J49" s="223"/>
      <c r="K49" s="223"/>
      <c r="L49" s="223"/>
      <c r="M49" s="223"/>
      <c r="N49" s="223"/>
      <c r="O49" s="223"/>
      <c r="P49" s="223"/>
      <c r="Q49" s="223"/>
      <c r="R49" s="223"/>
      <c r="S49" s="223"/>
      <c r="T49" s="223"/>
      <c r="U49" s="223"/>
      <c r="V49" s="223"/>
    </row>
    <row r="50" spans="9:22" ht="11.25">
      <c r="I50" s="223"/>
      <c r="J50" s="223"/>
      <c r="K50" s="223"/>
      <c r="L50" s="223"/>
      <c r="M50" s="223"/>
      <c r="N50" s="223"/>
      <c r="O50" s="223"/>
      <c r="P50" s="223"/>
      <c r="Q50" s="223"/>
      <c r="R50" s="223"/>
      <c r="S50" s="223"/>
      <c r="T50" s="223"/>
      <c r="U50" s="223"/>
      <c r="V50" s="223"/>
    </row>
    <row r="51" spans="9:22" ht="11.25">
      <c r="I51" s="223"/>
      <c r="J51" s="223"/>
      <c r="K51" s="223"/>
      <c r="L51" s="223"/>
      <c r="M51" s="223"/>
      <c r="N51" s="223"/>
      <c r="O51" s="223"/>
      <c r="P51" s="223"/>
      <c r="Q51" s="223"/>
      <c r="R51" s="223"/>
      <c r="S51" s="223"/>
      <c r="T51" s="223"/>
      <c r="U51" s="223"/>
      <c r="V51" s="223"/>
    </row>
    <row r="52" spans="9:22" ht="11.25">
      <c r="I52" s="223"/>
      <c r="J52" s="223"/>
      <c r="K52" s="223"/>
      <c r="L52" s="223"/>
      <c r="M52" s="223"/>
      <c r="N52" s="223"/>
      <c r="O52" s="223"/>
      <c r="P52" s="223"/>
      <c r="Q52" s="223"/>
      <c r="R52" s="223"/>
      <c r="S52" s="223"/>
      <c r="T52" s="223"/>
      <c r="U52" s="223"/>
      <c r="V52" s="223"/>
    </row>
    <row r="53" spans="9:22" ht="11.25">
      <c r="I53" s="223"/>
      <c r="J53" s="223"/>
      <c r="K53" s="223"/>
      <c r="L53" s="223"/>
      <c r="M53" s="223"/>
      <c r="N53" s="223"/>
      <c r="O53" s="223"/>
      <c r="P53" s="223"/>
      <c r="Q53" s="223"/>
      <c r="R53" s="223"/>
      <c r="S53" s="223"/>
      <c r="T53" s="223"/>
      <c r="U53" s="223"/>
      <c r="V53" s="223"/>
    </row>
    <row r="54" spans="9:22" ht="11.25">
      <c r="I54" s="223"/>
      <c r="J54" s="223"/>
      <c r="K54" s="223"/>
      <c r="L54" s="223"/>
      <c r="M54" s="223"/>
      <c r="N54" s="223"/>
      <c r="O54" s="223"/>
      <c r="P54" s="223"/>
      <c r="Q54" s="223"/>
      <c r="R54" s="223"/>
      <c r="S54" s="223"/>
      <c r="T54" s="223"/>
      <c r="U54" s="223"/>
      <c r="V54" s="223"/>
    </row>
    <row r="55" spans="9:22" ht="11.25">
      <c r="I55" s="223"/>
      <c r="J55" s="223"/>
      <c r="K55" s="223"/>
      <c r="L55" s="223"/>
      <c r="M55" s="223"/>
      <c r="N55" s="223"/>
      <c r="O55" s="223"/>
      <c r="P55" s="223"/>
      <c r="Q55" s="223"/>
      <c r="R55" s="223"/>
      <c r="S55" s="223"/>
      <c r="T55" s="223"/>
      <c r="U55" s="223"/>
      <c r="V55" s="223"/>
    </row>
    <row r="56" spans="9:22" ht="11.25">
      <c r="I56" s="223"/>
      <c r="J56" s="223"/>
      <c r="K56" s="223"/>
      <c r="L56" s="223"/>
      <c r="M56" s="223"/>
      <c r="N56" s="223"/>
      <c r="O56" s="223"/>
      <c r="P56" s="223"/>
      <c r="Q56" s="223"/>
      <c r="R56" s="223"/>
      <c r="S56" s="223"/>
      <c r="T56" s="223"/>
      <c r="U56" s="223"/>
      <c r="V56" s="223"/>
    </row>
    <row r="57" spans="9:22" ht="11.25">
      <c r="I57" s="223"/>
      <c r="J57" s="223"/>
      <c r="K57" s="223"/>
      <c r="L57" s="223"/>
      <c r="M57" s="223"/>
      <c r="N57" s="223"/>
      <c r="O57" s="223"/>
      <c r="P57" s="223"/>
      <c r="Q57" s="223"/>
      <c r="R57" s="223"/>
      <c r="S57" s="223"/>
      <c r="T57" s="223"/>
      <c r="U57" s="223"/>
      <c r="V57" s="223"/>
    </row>
    <row r="58" spans="9:22" ht="11.25">
      <c r="I58" s="223"/>
      <c r="J58" s="223"/>
      <c r="K58" s="223"/>
      <c r="L58" s="223"/>
      <c r="M58" s="223"/>
      <c r="N58" s="223"/>
      <c r="O58" s="223"/>
      <c r="P58" s="223"/>
      <c r="Q58" s="223"/>
      <c r="R58" s="223"/>
      <c r="S58" s="223"/>
      <c r="T58" s="223"/>
      <c r="U58" s="223"/>
      <c r="V58" s="223"/>
    </row>
    <row r="59" spans="9:22" ht="11.25">
      <c r="I59" s="223"/>
      <c r="J59" s="223"/>
      <c r="K59" s="223"/>
      <c r="L59" s="223"/>
      <c r="M59" s="223"/>
      <c r="N59" s="223"/>
      <c r="O59" s="223"/>
      <c r="P59" s="223"/>
      <c r="Q59" s="223"/>
      <c r="R59" s="223"/>
      <c r="S59" s="223"/>
      <c r="T59" s="223"/>
      <c r="U59" s="223"/>
      <c r="V59" s="223"/>
    </row>
    <row r="60" spans="9:22" ht="11.25">
      <c r="I60" s="223"/>
      <c r="J60" s="223"/>
      <c r="K60" s="223"/>
      <c r="L60" s="223"/>
      <c r="M60" s="223"/>
      <c r="N60" s="223"/>
      <c r="O60" s="223"/>
      <c r="P60" s="223"/>
      <c r="Q60" s="223"/>
      <c r="R60" s="223"/>
      <c r="S60" s="223"/>
      <c r="T60" s="223"/>
      <c r="U60" s="223"/>
      <c r="V60" s="223"/>
    </row>
    <row r="61" spans="9:22" ht="11.25">
      <c r="I61" s="223"/>
      <c r="J61" s="223"/>
      <c r="K61" s="223"/>
      <c r="L61" s="223"/>
      <c r="M61" s="223"/>
      <c r="N61" s="223"/>
      <c r="O61" s="223"/>
      <c r="P61" s="223"/>
      <c r="Q61" s="223"/>
      <c r="R61" s="223"/>
      <c r="S61" s="223"/>
      <c r="T61" s="223"/>
      <c r="U61" s="223"/>
      <c r="V61" s="223"/>
    </row>
    <row r="62" spans="9:22" ht="11.25">
      <c r="I62" s="223"/>
      <c r="J62" s="223"/>
      <c r="K62" s="223"/>
      <c r="L62" s="223"/>
      <c r="M62" s="223"/>
      <c r="N62" s="223"/>
      <c r="O62" s="223"/>
      <c r="P62" s="223"/>
      <c r="Q62" s="223"/>
      <c r="R62" s="223"/>
      <c r="S62" s="223"/>
      <c r="T62" s="223"/>
      <c r="U62" s="223"/>
      <c r="V62" s="223"/>
    </row>
    <row r="63" spans="9:22" ht="11.25">
      <c r="I63" s="223"/>
      <c r="J63" s="223"/>
      <c r="K63" s="223"/>
      <c r="L63" s="223"/>
      <c r="M63" s="223"/>
      <c r="N63" s="223"/>
      <c r="O63" s="223"/>
      <c r="P63" s="223"/>
      <c r="Q63" s="223"/>
      <c r="R63" s="223"/>
      <c r="S63" s="223"/>
      <c r="T63" s="223"/>
      <c r="U63" s="223"/>
      <c r="V63" s="223"/>
    </row>
    <row r="64" spans="9:22" ht="11.25">
      <c r="I64" s="223"/>
      <c r="J64" s="223"/>
      <c r="K64" s="223"/>
      <c r="L64" s="223"/>
      <c r="M64" s="223"/>
      <c r="N64" s="223"/>
      <c r="O64" s="223"/>
      <c r="P64" s="223"/>
      <c r="Q64" s="223"/>
      <c r="R64" s="223"/>
      <c r="S64" s="223"/>
      <c r="T64" s="223"/>
      <c r="U64" s="223"/>
      <c r="V64" s="223"/>
    </row>
    <row r="65" spans="9:22" ht="11.25">
      <c r="I65" s="223"/>
      <c r="J65" s="223"/>
      <c r="K65" s="223"/>
      <c r="L65" s="223"/>
      <c r="M65" s="223"/>
      <c r="N65" s="223"/>
      <c r="O65" s="223"/>
      <c r="P65" s="223"/>
      <c r="Q65" s="223"/>
      <c r="R65" s="223"/>
      <c r="S65" s="223"/>
      <c r="T65" s="223"/>
      <c r="U65" s="223"/>
      <c r="V65" s="223"/>
    </row>
    <row r="66" spans="9:22" ht="11.25">
      <c r="I66" s="223"/>
      <c r="J66" s="223"/>
      <c r="K66" s="223"/>
      <c r="L66" s="223"/>
      <c r="M66" s="223"/>
      <c r="N66" s="223"/>
      <c r="O66" s="223"/>
      <c r="P66" s="223"/>
      <c r="Q66" s="223"/>
      <c r="R66" s="223"/>
      <c r="S66" s="223"/>
      <c r="T66" s="223"/>
      <c r="U66" s="223"/>
      <c r="V66" s="223"/>
    </row>
    <row r="67" spans="9:22" ht="11.25">
      <c r="I67" s="223"/>
      <c r="J67" s="223"/>
      <c r="K67" s="223"/>
      <c r="L67" s="223"/>
      <c r="M67" s="223"/>
      <c r="N67" s="223"/>
      <c r="O67" s="223"/>
      <c r="P67" s="223"/>
      <c r="Q67" s="223"/>
      <c r="R67" s="223"/>
      <c r="S67" s="223"/>
      <c r="T67" s="223"/>
      <c r="U67" s="223"/>
      <c r="V67" s="223"/>
    </row>
    <row r="68" spans="9:22" ht="11.25">
      <c r="I68" s="223"/>
      <c r="J68" s="223"/>
      <c r="K68" s="223"/>
      <c r="L68" s="223"/>
      <c r="M68" s="223"/>
      <c r="N68" s="223"/>
      <c r="O68" s="223"/>
      <c r="P68" s="223"/>
      <c r="Q68" s="223"/>
      <c r="R68" s="223"/>
      <c r="S68" s="223"/>
      <c r="T68" s="223"/>
      <c r="U68" s="223"/>
      <c r="V68" s="223"/>
    </row>
    <row r="69" spans="9:22" ht="11.25">
      <c r="I69" s="223"/>
      <c r="J69" s="223"/>
      <c r="K69" s="223"/>
      <c r="L69" s="223"/>
      <c r="M69" s="223"/>
      <c r="N69" s="223"/>
      <c r="O69" s="223"/>
      <c r="P69" s="223"/>
      <c r="Q69" s="223"/>
      <c r="R69" s="223"/>
      <c r="S69" s="223"/>
      <c r="T69" s="223"/>
      <c r="U69" s="223"/>
      <c r="V69" s="223"/>
    </row>
    <row r="70" spans="9:22" ht="11.25">
      <c r="I70" s="223"/>
      <c r="J70" s="223"/>
      <c r="K70" s="223"/>
      <c r="L70" s="223"/>
      <c r="M70" s="223"/>
      <c r="N70" s="223"/>
      <c r="O70" s="223"/>
      <c r="P70" s="223"/>
      <c r="Q70" s="223"/>
      <c r="R70" s="223"/>
      <c r="S70" s="223"/>
      <c r="T70" s="223"/>
      <c r="U70" s="223"/>
      <c r="V70" s="223"/>
    </row>
    <row r="71" spans="9:22" ht="11.25">
      <c r="I71" s="223"/>
      <c r="J71" s="223"/>
      <c r="K71" s="223"/>
      <c r="L71" s="223"/>
      <c r="M71" s="223"/>
      <c r="N71" s="223"/>
      <c r="O71" s="223"/>
      <c r="P71" s="223"/>
      <c r="Q71" s="223"/>
      <c r="R71" s="223"/>
      <c r="S71" s="223"/>
      <c r="T71" s="223"/>
      <c r="U71" s="223"/>
      <c r="V71" s="223"/>
    </row>
    <row r="72" spans="9:22" ht="11.25">
      <c r="I72" s="223"/>
      <c r="J72" s="223"/>
      <c r="K72" s="223"/>
      <c r="L72" s="223"/>
      <c r="M72" s="223"/>
      <c r="N72" s="223"/>
      <c r="O72" s="223"/>
      <c r="P72" s="223"/>
      <c r="Q72" s="223"/>
      <c r="R72" s="223"/>
      <c r="S72" s="223"/>
      <c r="T72" s="223"/>
      <c r="U72" s="223"/>
      <c r="V72" s="223"/>
    </row>
    <row r="73" spans="9:22" ht="11.25">
      <c r="I73" s="223"/>
      <c r="J73" s="223"/>
      <c r="K73" s="223"/>
      <c r="L73" s="223"/>
      <c r="M73" s="223"/>
      <c r="N73" s="223"/>
      <c r="O73" s="223"/>
      <c r="P73" s="223"/>
      <c r="Q73" s="223"/>
      <c r="R73" s="223"/>
      <c r="S73" s="223"/>
      <c r="T73" s="223"/>
      <c r="U73" s="223"/>
      <c r="V73" s="223"/>
    </row>
    <row r="74" spans="9:22" ht="11.25">
      <c r="I74" s="223"/>
      <c r="J74" s="223"/>
      <c r="K74" s="223"/>
      <c r="L74" s="223"/>
      <c r="M74" s="223"/>
      <c r="N74" s="223"/>
      <c r="O74" s="223"/>
      <c r="P74" s="223"/>
      <c r="Q74" s="223"/>
      <c r="R74" s="223"/>
      <c r="S74" s="223"/>
      <c r="T74" s="223"/>
      <c r="U74" s="223"/>
      <c r="V74" s="223"/>
    </row>
    <row r="75" spans="9:22" ht="11.25">
      <c r="I75" s="223"/>
      <c r="J75" s="223"/>
      <c r="K75" s="223"/>
      <c r="L75" s="223"/>
      <c r="M75" s="223"/>
      <c r="N75" s="223"/>
      <c r="O75" s="223"/>
      <c r="P75" s="223"/>
      <c r="Q75" s="223"/>
      <c r="R75" s="223"/>
      <c r="S75" s="223"/>
      <c r="T75" s="223"/>
      <c r="U75" s="223"/>
      <c r="V75" s="223"/>
    </row>
    <row r="76" spans="9:22" ht="11.25">
      <c r="I76" s="223"/>
      <c r="J76" s="223"/>
      <c r="K76" s="223"/>
      <c r="L76" s="223"/>
      <c r="M76" s="223"/>
      <c r="N76" s="223"/>
      <c r="O76" s="223"/>
      <c r="P76" s="223"/>
      <c r="Q76" s="223"/>
      <c r="R76" s="223"/>
      <c r="S76" s="223"/>
      <c r="T76" s="223"/>
      <c r="U76" s="223"/>
      <c r="V76" s="223"/>
    </row>
    <row r="77" spans="9:22" ht="11.25">
      <c r="I77" s="223"/>
      <c r="J77" s="223"/>
      <c r="K77" s="223"/>
      <c r="L77" s="223"/>
      <c r="M77" s="223"/>
      <c r="N77" s="223"/>
      <c r="O77" s="223"/>
      <c r="P77" s="223"/>
      <c r="Q77" s="223"/>
      <c r="R77" s="223"/>
      <c r="S77" s="223"/>
      <c r="T77" s="223"/>
      <c r="U77" s="223"/>
      <c r="V77" s="223"/>
    </row>
    <row r="78" spans="9:22" ht="11.25">
      <c r="I78" s="223"/>
      <c r="J78" s="223"/>
      <c r="K78" s="223"/>
      <c r="L78" s="223"/>
      <c r="M78" s="223"/>
      <c r="N78" s="223"/>
      <c r="O78" s="223"/>
      <c r="P78" s="223"/>
      <c r="Q78" s="223"/>
      <c r="R78" s="223"/>
      <c r="S78" s="223"/>
      <c r="T78" s="223"/>
      <c r="U78" s="223"/>
      <c r="V78" s="223"/>
    </row>
    <row r="79" spans="9:22" ht="11.25">
      <c r="I79" s="223"/>
      <c r="J79" s="223"/>
      <c r="K79" s="223"/>
      <c r="L79" s="223"/>
      <c r="M79" s="223"/>
      <c r="N79" s="223"/>
      <c r="O79" s="223"/>
      <c r="P79" s="223"/>
      <c r="Q79" s="223"/>
      <c r="R79" s="223"/>
      <c r="S79" s="223"/>
      <c r="T79" s="223"/>
      <c r="U79" s="223"/>
      <c r="V79" s="223"/>
    </row>
    <row r="80" spans="9:22" ht="11.25">
      <c r="I80" s="223"/>
      <c r="J80" s="223"/>
      <c r="K80" s="223"/>
      <c r="L80" s="223"/>
      <c r="M80" s="223"/>
      <c r="N80" s="223"/>
      <c r="O80" s="223"/>
      <c r="P80" s="223"/>
      <c r="Q80" s="223"/>
      <c r="R80" s="223"/>
      <c r="S80" s="223"/>
      <c r="T80" s="223"/>
      <c r="U80" s="223"/>
      <c r="V80" s="223"/>
    </row>
    <row r="81" spans="9:22" ht="11.25">
      <c r="I81" s="223"/>
      <c r="J81" s="223"/>
      <c r="K81" s="223"/>
      <c r="L81" s="223"/>
      <c r="M81" s="223"/>
      <c r="N81" s="223"/>
      <c r="O81" s="223"/>
      <c r="P81" s="223"/>
      <c r="Q81" s="223"/>
      <c r="R81" s="223"/>
      <c r="S81" s="223"/>
      <c r="T81" s="223"/>
      <c r="U81" s="223"/>
      <c r="V81" s="223"/>
    </row>
    <row r="82" spans="9:22" ht="11.25">
      <c r="I82" s="223"/>
      <c r="J82" s="223"/>
      <c r="K82" s="223"/>
      <c r="L82" s="223"/>
      <c r="M82" s="223"/>
      <c r="N82" s="223"/>
      <c r="O82" s="223"/>
      <c r="P82" s="223"/>
      <c r="Q82" s="223"/>
      <c r="R82" s="223"/>
      <c r="S82" s="223"/>
      <c r="T82" s="223"/>
      <c r="U82" s="223"/>
      <c r="V82" s="223"/>
    </row>
    <row r="83" spans="9:22" ht="11.25">
      <c r="I83" s="223"/>
      <c r="J83" s="223"/>
      <c r="K83" s="223"/>
      <c r="L83" s="223"/>
      <c r="M83" s="223"/>
      <c r="N83" s="223"/>
      <c r="O83" s="223"/>
      <c r="P83" s="223"/>
      <c r="Q83" s="223"/>
      <c r="R83" s="223"/>
      <c r="S83" s="223"/>
      <c r="T83" s="223"/>
      <c r="U83" s="223"/>
      <c r="V83" s="223"/>
    </row>
    <row r="84" spans="9:22" ht="11.25">
      <c r="I84" s="223"/>
      <c r="J84" s="223"/>
      <c r="K84" s="223"/>
      <c r="L84" s="223"/>
      <c r="M84" s="223"/>
      <c r="N84" s="223"/>
      <c r="O84" s="223"/>
      <c r="P84" s="223"/>
      <c r="Q84" s="223"/>
      <c r="R84" s="223"/>
      <c r="S84" s="223"/>
      <c r="T84" s="223"/>
      <c r="U84" s="223"/>
      <c r="V84" s="223"/>
    </row>
    <row r="85" spans="9:22" ht="11.25">
      <c r="I85" s="223"/>
      <c r="J85" s="223"/>
      <c r="K85" s="223"/>
      <c r="L85" s="223"/>
      <c r="M85" s="223"/>
      <c r="N85" s="223"/>
      <c r="O85" s="223"/>
      <c r="P85" s="223"/>
      <c r="Q85" s="223"/>
      <c r="R85" s="223"/>
      <c r="S85" s="223"/>
      <c r="T85" s="223"/>
      <c r="U85" s="223"/>
      <c r="V85" s="223"/>
    </row>
    <row r="86" spans="9:22" ht="11.25">
      <c r="I86" s="223"/>
      <c r="J86" s="223"/>
      <c r="K86" s="223"/>
      <c r="L86" s="223"/>
      <c r="M86" s="223"/>
      <c r="N86" s="223"/>
      <c r="O86" s="223"/>
      <c r="P86" s="223"/>
      <c r="Q86" s="223"/>
      <c r="R86" s="223"/>
      <c r="S86" s="223"/>
      <c r="T86" s="223"/>
      <c r="U86" s="223"/>
      <c r="V86" s="223"/>
    </row>
    <row r="87" spans="9:22" ht="11.25">
      <c r="I87" s="223"/>
      <c r="J87" s="223"/>
      <c r="K87" s="223"/>
      <c r="L87" s="223"/>
      <c r="M87" s="223"/>
      <c r="N87" s="223"/>
      <c r="O87" s="223"/>
      <c r="P87" s="223"/>
      <c r="Q87" s="223"/>
      <c r="R87" s="223"/>
      <c r="S87" s="223"/>
      <c r="T87" s="223"/>
      <c r="U87" s="223"/>
      <c r="V87" s="223"/>
    </row>
    <row r="88" spans="9:22" ht="11.25">
      <c r="I88" s="223"/>
      <c r="J88" s="223"/>
      <c r="K88" s="223"/>
      <c r="L88" s="223"/>
      <c r="M88" s="223"/>
      <c r="N88" s="223"/>
      <c r="O88" s="223"/>
      <c r="P88" s="223"/>
      <c r="Q88" s="223"/>
      <c r="R88" s="223"/>
      <c r="S88" s="223"/>
      <c r="T88" s="223"/>
      <c r="U88" s="223"/>
      <c r="V88" s="223"/>
    </row>
    <row r="89" spans="9:22" ht="11.25">
      <c r="I89" s="223"/>
      <c r="J89" s="223"/>
      <c r="K89" s="223"/>
      <c r="L89" s="223"/>
      <c r="M89" s="223"/>
      <c r="N89" s="223"/>
      <c r="O89" s="223"/>
      <c r="P89" s="223"/>
      <c r="Q89" s="223"/>
      <c r="R89" s="223"/>
      <c r="S89" s="223"/>
      <c r="T89" s="223"/>
      <c r="U89" s="223"/>
      <c r="V89" s="223"/>
    </row>
    <row r="90" spans="9:22" ht="11.25">
      <c r="I90" s="223"/>
      <c r="J90" s="223"/>
      <c r="K90" s="223"/>
      <c r="L90" s="223"/>
      <c r="M90" s="223"/>
      <c r="N90" s="223"/>
      <c r="O90" s="223"/>
      <c r="P90" s="223"/>
      <c r="Q90" s="223"/>
      <c r="R90" s="223"/>
      <c r="S90" s="223"/>
      <c r="T90" s="223"/>
      <c r="U90" s="223"/>
      <c r="V90" s="223"/>
    </row>
    <row r="91" spans="9:22" ht="11.25">
      <c r="I91" s="223"/>
      <c r="J91" s="223"/>
      <c r="K91" s="223"/>
      <c r="L91" s="223"/>
      <c r="M91" s="223"/>
      <c r="N91" s="223"/>
      <c r="O91" s="223"/>
      <c r="P91" s="223"/>
      <c r="Q91" s="223"/>
      <c r="R91" s="223"/>
      <c r="S91" s="223"/>
      <c r="T91" s="223"/>
      <c r="U91" s="223"/>
      <c r="V91" s="223"/>
    </row>
    <row r="92" spans="9:22" ht="11.25">
      <c r="I92" s="223"/>
      <c r="J92" s="223"/>
      <c r="K92" s="223"/>
      <c r="L92" s="223"/>
      <c r="M92" s="223"/>
      <c r="N92" s="223"/>
      <c r="O92" s="223"/>
      <c r="P92" s="223"/>
      <c r="Q92" s="223"/>
      <c r="R92" s="223"/>
      <c r="S92" s="223"/>
      <c r="T92" s="223"/>
      <c r="U92" s="223"/>
      <c r="V92" s="223"/>
    </row>
    <row r="93" spans="9:22" ht="11.25">
      <c r="I93" s="223"/>
      <c r="J93" s="223"/>
      <c r="K93" s="223"/>
      <c r="L93" s="223"/>
      <c r="M93" s="223"/>
      <c r="N93" s="223"/>
      <c r="O93" s="223"/>
      <c r="P93" s="223"/>
      <c r="Q93" s="223"/>
      <c r="R93" s="223"/>
      <c r="S93" s="223"/>
      <c r="T93" s="223"/>
      <c r="U93" s="223"/>
      <c r="V93" s="223"/>
    </row>
    <row r="94" spans="9:22" ht="11.25">
      <c r="I94" s="223"/>
      <c r="J94" s="223"/>
      <c r="K94" s="223"/>
      <c r="L94" s="223"/>
      <c r="M94" s="223"/>
      <c r="N94" s="223"/>
      <c r="O94" s="223"/>
      <c r="P94" s="223"/>
      <c r="Q94" s="223"/>
      <c r="R94" s="223"/>
      <c r="S94" s="223"/>
      <c r="T94" s="223"/>
      <c r="U94" s="223"/>
      <c r="V94" s="223"/>
    </row>
    <row r="95" spans="9:22" ht="11.25">
      <c r="I95" s="223"/>
      <c r="J95" s="223"/>
      <c r="K95" s="223"/>
      <c r="L95" s="223"/>
      <c r="M95" s="223"/>
      <c r="N95" s="223"/>
      <c r="O95" s="223"/>
      <c r="P95" s="223"/>
      <c r="Q95" s="223"/>
      <c r="R95" s="223"/>
      <c r="S95" s="223"/>
      <c r="T95" s="223"/>
      <c r="U95" s="223"/>
      <c r="V95" s="223"/>
    </row>
    <row r="96" spans="9:22" ht="11.25">
      <c r="I96" s="223"/>
      <c r="J96" s="223"/>
      <c r="K96" s="223"/>
      <c r="L96" s="223"/>
      <c r="M96" s="223"/>
      <c r="N96" s="223"/>
      <c r="O96" s="223"/>
      <c r="P96" s="223"/>
      <c r="Q96" s="223"/>
      <c r="R96" s="223"/>
      <c r="S96" s="223"/>
      <c r="T96" s="223"/>
      <c r="U96" s="223"/>
      <c r="V96" s="223"/>
    </row>
    <row r="97" spans="9:22" ht="11.25">
      <c r="I97" s="223"/>
      <c r="J97" s="223"/>
      <c r="K97" s="223"/>
      <c r="L97" s="223"/>
      <c r="M97" s="223"/>
      <c r="N97" s="223"/>
      <c r="O97" s="223"/>
      <c r="P97" s="223"/>
      <c r="Q97" s="223"/>
      <c r="R97" s="223"/>
      <c r="S97" s="223"/>
      <c r="T97" s="223"/>
      <c r="U97" s="223"/>
      <c r="V97" s="223"/>
    </row>
    <row r="98" spans="9:22" ht="11.25">
      <c r="I98" s="223"/>
      <c r="J98" s="223"/>
      <c r="K98" s="223"/>
      <c r="L98" s="223"/>
      <c r="M98" s="223"/>
      <c r="N98" s="223"/>
      <c r="O98" s="223"/>
      <c r="P98" s="223"/>
      <c r="Q98" s="223"/>
      <c r="R98" s="223"/>
      <c r="S98" s="223"/>
      <c r="T98" s="223"/>
      <c r="U98" s="223"/>
      <c r="V98" s="223"/>
    </row>
    <row r="99" spans="9:22" ht="11.25">
      <c r="I99" s="223"/>
      <c r="J99" s="223"/>
      <c r="K99" s="223"/>
      <c r="L99" s="223"/>
      <c r="M99" s="223"/>
      <c r="N99" s="223"/>
      <c r="O99" s="223"/>
      <c r="P99" s="223"/>
      <c r="Q99" s="223"/>
      <c r="R99" s="223"/>
      <c r="S99" s="223"/>
      <c r="T99" s="223"/>
      <c r="U99" s="223"/>
      <c r="V99" s="223"/>
    </row>
    <row r="100" spans="9:22" ht="11.25">
      <c r="I100" s="223"/>
      <c r="J100" s="223"/>
      <c r="K100" s="223"/>
      <c r="L100" s="223"/>
      <c r="M100" s="223"/>
      <c r="N100" s="223"/>
      <c r="O100" s="223"/>
      <c r="P100" s="223"/>
      <c r="Q100" s="223"/>
      <c r="R100" s="223"/>
      <c r="S100" s="223"/>
      <c r="T100" s="223"/>
      <c r="U100" s="223"/>
      <c r="V100" s="223"/>
    </row>
    <row r="101" spans="9:22" ht="11.25">
      <c r="I101" s="223"/>
      <c r="J101" s="223"/>
      <c r="K101" s="223"/>
      <c r="L101" s="223"/>
      <c r="M101" s="223"/>
      <c r="N101" s="223"/>
      <c r="O101" s="223"/>
      <c r="P101" s="223"/>
      <c r="Q101" s="223"/>
      <c r="R101" s="223"/>
      <c r="S101" s="223"/>
      <c r="T101" s="223"/>
      <c r="U101" s="223"/>
      <c r="V101" s="223"/>
    </row>
    <row r="102" spans="9:22" ht="11.25">
      <c r="I102" s="223"/>
      <c r="J102" s="223"/>
      <c r="K102" s="223"/>
      <c r="L102" s="223"/>
      <c r="M102" s="223"/>
      <c r="N102" s="223"/>
      <c r="O102" s="223"/>
      <c r="P102" s="223"/>
      <c r="Q102" s="223"/>
      <c r="R102" s="223"/>
      <c r="S102" s="223"/>
      <c r="T102" s="223"/>
      <c r="U102" s="223"/>
      <c r="V102" s="223"/>
    </row>
    <row r="103" spans="9:22" ht="11.25">
      <c r="I103" s="223"/>
      <c r="J103" s="223"/>
      <c r="K103" s="223"/>
      <c r="L103" s="223"/>
      <c r="M103" s="223"/>
      <c r="N103" s="223"/>
      <c r="O103" s="223"/>
      <c r="P103" s="223"/>
      <c r="Q103" s="223"/>
      <c r="R103" s="223"/>
      <c r="S103" s="223"/>
      <c r="T103" s="223"/>
      <c r="U103" s="223"/>
      <c r="V103" s="223"/>
    </row>
    <row r="104" spans="9:22" ht="11.25">
      <c r="I104" s="223"/>
      <c r="J104" s="223"/>
      <c r="K104" s="223"/>
      <c r="L104" s="223"/>
      <c r="M104" s="223"/>
      <c r="N104" s="223"/>
      <c r="O104" s="223"/>
      <c r="P104" s="223"/>
      <c r="Q104" s="223"/>
      <c r="R104" s="223"/>
      <c r="S104" s="223"/>
      <c r="T104" s="223"/>
      <c r="U104" s="223"/>
      <c r="V104" s="223"/>
    </row>
    <row r="105" spans="9:22" ht="11.25">
      <c r="I105" s="223"/>
      <c r="J105" s="223"/>
      <c r="K105" s="223"/>
      <c r="L105" s="223"/>
      <c r="M105" s="223"/>
      <c r="N105" s="223"/>
      <c r="O105" s="223"/>
      <c r="P105" s="223"/>
      <c r="Q105" s="223"/>
      <c r="R105" s="223"/>
      <c r="S105" s="223"/>
      <c r="T105" s="223"/>
      <c r="U105" s="223"/>
      <c r="V105" s="223"/>
    </row>
    <row r="106" spans="9:22" ht="11.25">
      <c r="I106" s="223"/>
      <c r="J106" s="223"/>
      <c r="K106" s="223"/>
      <c r="L106" s="223"/>
      <c r="M106" s="223"/>
      <c r="N106" s="223"/>
      <c r="O106" s="223"/>
      <c r="P106" s="223"/>
      <c r="Q106" s="223"/>
      <c r="R106" s="223"/>
      <c r="S106" s="223"/>
      <c r="T106" s="223"/>
      <c r="U106" s="223"/>
      <c r="V106" s="223"/>
    </row>
    <row r="107" spans="9:22" ht="11.25">
      <c r="I107" s="223"/>
      <c r="J107" s="223"/>
      <c r="K107" s="223"/>
      <c r="L107" s="223"/>
      <c r="M107" s="223"/>
      <c r="N107" s="223"/>
      <c r="O107" s="223"/>
      <c r="P107" s="223"/>
      <c r="Q107" s="223"/>
      <c r="R107" s="223"/>
      <c r="S107" s="223"/>
      <c r="T107" s="223"/>
      <c r="U107" s="223"/>
      <c r="V107" s="223"/>
    </row>
    <row r="108" spans="9:22" ht="11.25">
      <c r="I108" s="223"/>
      <c r="J108" s="223"/>
      <c r="K108" s="223"/>
      <c r="L108" s="223"/>
      <c r="M108" s="223"/>
      <c r="N108" s="223"/>
      <c r="O108" s="223"/>
      <c r="P108" s="223"/>
      <c r="Q108" s="223"/>
      <c r="R108" s="223"/>
      <c r="S108" s="223"/>
      <c r="T108" s="223"/>
      <c r="U108" s="223"/>
      <c r="V108" s="223"/>
    </row>
    <row r="109" spans="9:22" ht="11.25">
      <c r="I109" s="223"/>
      <c r="J109" s="223"/>
      <c r="K109" s="223"/>
      <c r="L109" s="223"/>
      <c r="M109" s="223"/>
      <c r="N109" s="223"/>
      <c r="O109" s="223"/>
      <c r="P109" s="223"/>
      <c r="Q109" s="223"/>
      <c r="R109" s="223"/>
      <c r="S109" s="223"/>
      <c r="T109" s="223"/>
      <c r="U109" s="223"/>
      <c r="V109" s="223"/>
    </row>
    <row r="110" spans="9:22" ht="11.25">
      <c r="I110" s="223"/>
      <c r="J110" s="223"/>
      <c r="K110" s="223"/>
      <c r="L110" s="223"/>
      <c r="M110" s="223"/>
      <c r="N110" s="223"/>
      <c r="O110" s="223"/>
      <c r="P110" s="223"/>
      <c r="Q110" s="223"/>
      <c r="R110" s="223"/>
      <c r="S110" s="223"/>
      <c r="T110" s="223"/>
      <c r="U110" s="223"/>
      <c r="V110" s="223"/>
    </row>
    <row r="111" spans="9:22" ht="11.25">
      <c r="I111" s="223"/>
      <c r="J111" s="223"/>
      <c r="K111" s="223"/>
      <c r="L111" s="223"/>
      <c r="M111" s="223"/>
      <c r="N111" s="223"/>
      <c r="O111" s="223"/>
      <c r="P111" s="223"/>
      <c r="Q111" s="223"/>
      <c r="R111" s="223"/>
      <c r="S111" s="223"/>
      <c r="T111" s="223"/>
      <c r="U111" s="223"/>
      <c r="V111" s="223"/>
    </row>
    <row r="112" spans="9:22" ht="11.25">
      <c r="I112" s="223"/>
      <c r="J112" s="223"/>
      <c r="K112" s="223"/>
      <c r="L112" s="223"/>
      <c r="M112" s="223"/>
      <c r="N112" s="223"/>
      <c r="O112" s="223"/>
      <c r="P112" s="223"/>
      <c r="Q112" s="223"/>
      <c r="R112" s="223"/>
      <c r="S112" s="223"/>
      <c r="T112" s="223"/>
      <c r="U112" s="223"/>
      <c r="V112" s="223"/>
    </row>
    <row r="113" spans="9:22" ht="11.25">
      <c r="I113" s="223"/>
      <c r="J113" s="223"/>
      <c r="K113" s="223"/>
      <c r="L113" s="223"/>
      <c r="M113" s="223"/>
      <c r="N113" s="223"/>
      <c r="O113" s="223"/>
      <c r="P113" s="223"/>
      <c r="Q113" s="223"/>
      <c r="R113" s="223"/>
      <c r="S113" s="223"/>
      <c r="T113" s="223"/>
      <c r="U113" s="223"/>
      <c r="V113" s="223"/>
    </row>
    <row r="114" spans="9:22" ht="11.25">
      <c r="I114" s="223"/>
      <c r="J114" s="223"/>
      <c r="K114" s="223"/>
      <c r="L114" s="223"/>
      <c r="M114" s="223"/>
      <c r="N114" s="223"/>
      <c r="O114" s="223"/>
      <c r="P114" s="223"/>
      <c r="Q114" s="223"/>
      <c r="R114" s="223"/>
      <c r="S114" s="223"/>
      <c r="T114" s="223"/>
      <c r="U114" s="223"/>
      <c r="V114" s="223"/>
    </row>
    <row r="115" spans="9:22" ht="11.25">
      <c r="I115" s="223"/>
      <c r="J115" s="223"/>
      <c r="K115" s="223"/>
      <c r="L115" s="223"/>
      <c r="M115" s="223"/>
      <c r="N115" s="223"/>
      <c r="O115" s="223"/>
      <c r="P115" s="223"/>
      <c r="Q115" s="223"/>
      <c r="R115" s="223"/>
      <c r="S115" s="223"/>
      <c r="T115" s="223"/>
      <c r="U115" s="223"/>
      <c r="V115" s="223"/>
    </row>
    <row r="116" spans="9:22" ht="11.25">
      <c r="I116" s="223"/>
      <c r="J116" s="223"/>
      <c r="K116" s="223"/>
      <c r="L116" s="223"/>
      <c r="M116" s="223"/>
      <c r="N116" s="223"/>
      <c r="O116" s="223"/>
      <c r="P116" s="223"/>
      <c r="Q116" s="223"/>
      <c r="R116" s="223"/>
      <c r="S116" s="223"/>
      <c r="T116" s="223"/>
      <c r="U116" s="223"/>
      <c r="V116" s="223"/>
    </row>
    <row r="117" spans="9:22" ht="11.25">
      <c r="I117" s="223"/>
      <c r="J117" s="223"/>
      <c r="K117" s="223"/>
      <c r="L117" s="223"/>
      <c r="M117" s="223"/>
      <c r="N117" s="223"/>
      <c r="O117" s="223"/>
      <c r="P117" s="223"/>
      <c r="Q117" s="223"/>
      <c r="R117" s="223"/>
      <c r="S117" s="223"/>
      <c r="T117" s="223"/>
      <c r="U117" s="223"/>
      <c r="V117" s="223"/>
    </row>
    <row r="118" spans="9:22" ht="11.25">
      <c r="I118" s="223"/>
      <c r="J118" s="223"/>
      <c r="K118" s="223"/>
      <c r="L118" s="223"/>
      <c r="M118" s="223"/>
      <c r="N118" s="223"/>
      <c r="O118" s="223"/>
      <c r="P118" s="223"/>
      <c r="Q118" s="223"/>
      <c r="R118" s="223"/>
      <c r="S118" s="223"/>
      <c r="T118" s="223"/>
      <c r="U118" s="223"/>
      <c r="V118" s="223"/>
    </row>
    <row r="119" spans="9:22" ht="11.25">
      <c r="I119" s="223"/>
      <c r="J119" s="223"/>
      <c r="K119" s="223"/>
      <c r="L119" s="223"/>
      <c r="M119" s="223"/>
      <c r="N119" s="223"/>
      <c r="O119" s="223"/>
      <c r="P119" s="223"/>
      <c r="Q119" s="223"/>
      <c r="R119" s="223"/>
      <c r="S119" s="223"/>
      <c r="T119" s="223"/>
      <c r="U119" s="223"/>
      <c r="V119" s="223"/>
    </row>
    <row r="120" spans="9:22" ht="11.25">
      <c r="I120" s="223"/>
      <c r="J120" s="223"/>
      <c r="K120" s="223"/>
      <c r="L120" s="223"/>
      <c r="M120" s="223"/>
      <c r="N120" s="223"/>
      <c r="O120" s="223"/>
      <c r="P120" s="223"/>
      <c r="Q120" s="223"/>
      <c r="R120" s="223"/>
      <c r="S120" s="223"/>
      <c r="T120" s="223"/>
      <c r="U120" s="223"/>
      <c r="V120" s="223"/>
    </row>
    <row r="121" spans="9:22" ht="11.25">
      <c r="I121" s="223"/>
      <c r="J121" s="223"/>
      <c r="K121" s="223"/>
      <c r="L121" s="223"/>
      <c r="M121" s="223"/>
      <c r="N121" s="223"/>
      <c r="O121" s="223"/>
      <c r="P121" s="223"/>
      <c r="Q121" s="223"/>
      <c r="R121" s="223"/>
      <c r="S121" s="223"/>
      <c r="T121" s="223"/>
      <c r="U121" s="223"/>
      <c r="V121" s="223"/>
    </row>
    <row r="122" spans="9:22" ht="11.25">
      <c r="I122" s="223"/>
      <c r="J122" s="223"/>
      <c r="K122" s="223"/>
      <c r="L122" s="223"/>
      <c r="M122" s="223"/>
      <c r="N122" s="223"/>
      <c r="O122" s="223"/>
      <c r="P122" s="223"/>
      <c r="Q122" s="223"/>
      <c r="R122" s="223"/>
      <c r="S122" s="223"/>
      <c r="T122" s="223"/>
      <c r="U122" s="223"/>
      <c r="V122" s="223"/>
    </row>
    <row r="123" spans="9:22" ht="11.25">
      <c r="I123" s="223"/>
      <c r="J123" s="223"/>
      <c r="K123" s="223"/>
      <c r="L123" s="223"/>
      <c r="M123" s="223"/>
      <c r="N123" s="223"/>
      <c r="O123" s="223"/>
      <c r="P123" s="223"/>
      <c r="Q123" s="223"/>
      <c r="R123" s="223"/>
      <c r="S123" s="223"/>
      <c r="T123" s="223"/>
      <c r="U123" s="223"/>
      <c r="V123" s="223"/>
    </row>
    <row r="124" spans="9:22" ht="11.25">
      <c r="I124" s="223"/>
      <c r="J124" s="223"/>
      <c r="K124" s="223"/>
      <c r="L124" s="223"/>
      <c r="M124" s="223"/>
      <c r="N124" s="223"/>
      <c r="O124" s="223"/>
      <c r="P124" s="223"/>
      <c r="Q124" s="223"/>
      <c r="R124" s="223"/>
      <c r="S124" s="223"/>
      <c r="T124" s="223"/>
      <c r="U124" s="223"/>
      <c r="V124" s="223"/>
    </row>
    <row r="125" spans="9:22" ht="11.25">
      <c r="I125" s="223"/>
      <c r="J125" s="223"/>
      <c r="K125" s="223"/>
      <c r="L125" s="223"/>
      <c r="M125" s="223"/>
      <c r="N125" s="223"/>
      <c r="O125" s="223"/>
      <c r="P125" s="223"/>
      <c r="Q125" s="223"/>
      <c r="R125" s="223"/>
      <c r="S125" s="223"/>
      <c r="T125" s="223"/>
      <c r="U125" s="223"/>
      <c r="V125" s="223"/>
    </row>
    <row r="126" spans="9:22" ht="11.25">
      <c r="I126" s="223"/>
      <c r="J126" s="223"/>
      <c r="K126" s="223"/>
      <c r="L126" s="223"/>
      <c r="M126" s="223"/>
      <c r="N126" s="223"/>
      <c r="O126" s="223"/>
      <c r="P126" s="223"/>
      <c r="Q126" s="223"/>
      <c r="R126" s="223"/>
      <c r="S126" s="223"/>
      <c r="T126" s="223"/>
      <c r="U126" s="223"/>
      <c r="V126" s="223"/>
    </row>
    <row r="127" spans="9:22" ht="11.25">
      <c r="I127" s="223"/>
      <c r="J127" s="223"/>
      <c r="K127" s="223"/>
      <c r="L127" s="223"/>
      <c r="M127" s="223"/>
      <c r="N127" s="223"/>
      <c r="O127" s="223"/>
      <c r="P127" s="223"/>
      <c r="Q127" s="223"/>
      <c r="R127" s="223"/>
      <c r="S127" s="223"/>
      <c r="T127" s="223"/>
      <c r="U127" s="223"/>
      <c r="V127" s="223"/>
    </row>
    <row r="128" spans="9:22" ht="11.25">
      <c r="I128" s="223"/>
      <c r="J128" s="223"/>
      <c r="K128" s="223"/>
      <c r="L128" s="223"/>
      <c r="M128" s="223"/>
      <c r="N128" s="223"/>
      <c r="O128" s="223"/>
      <c r="P128" s="223"/>
      <c r="Q128" s="223"/>
      <c r="R128" s="223"/>
      <c r="S128" s="223"/>
      <c r="T128" s="223"/>
      <c r="U128" s="223"/>
      <c r="V128" s="223"/>
    </row>
    <row r="129" spans="9:22" ht="11.25">
      <c r="I129" s="223"/>
      <c r="J129" s="223"/>
      <c r="K129" s="223"/>
      <c r="L129" s="223"/>
      <c r="M129" s="223"/>
      <c r="N129" s="223"/>
      <c r="O129" s="223"/>
      <c r="P129" s="223"/>
      <c r="Q129" s="223"/>
      <c r="R129" s="223"/>
      <c r="S129" s="223"/>
      <c r="T129" s="223"/>
      <c r="U129" s="223"/>
      <c r="V129" s="223"/>
    </row>
    <row r="130" spans="9:22" ht="11.25">
      <c r="I130" s="223"/>
      <c r="J130" s="223"/>
      <c r="K130" s="223"/>
      <c r="L130" s="223"/>
      <c r="M130" s="223"/>
      <c r="N130" s="223"/>
      <c r="O130" s="223"/>
      <c r="P130" s="223"/>
      <c r="Q130" s="223"/>
      <c r="R130" s="223"/>
      <c r="S130" s="223"/>
      <c r="T130" s="223"/>
      <c r="U130" s="223"/>
      <c r="V130" s="223"/>
    </row>
    <row r="131" spans="9:22" ht="11.25">
      <c r="I131" s="223"/>
      <c r="J131" s="223"/>
      <c r="K131" s="223"/>
      <c r="L131" s="223"/>
      <c r="M131" s="223"/>
      <c r="N131" s="223"/>
      <c r="O131" s="223"/>
      <c r="P131" s="223"/>
      <c r="Q131" s="223"/>
      <c r="R131" s="223"/>
      <c r="S131" s="223"/>
      <c r="T131" s="223"/>
      <c r="U131" s="223"/>
      <c r="V131" s="223"/>
    </row>
    <row r="132" spans="9:22" ht="11.25">
      <c r="I132" s="223"/>
      <c r="J132" s="223"/>
      <c r="K132" s="223"/>
      <c r="L132" s="223"/>
      <c r="M132" s="223"/>
      <c r="N132" s="223"/>
      <c r="O132" s="223"/>
      <c r="P132" s="223"/>
      <c r="Q132" s="223"/>
      <c r="R132" s="223"/>
      <c r="S132" s="223"/>
      <c r="T132" s="223"/>
      <c r="U132" s="223"/>
      <c r="V132" s="223"/>
    </row>
    <row r="133" spans="9:22" ht="11.25">
      <c r="I133" s="223"/>
      <c r="J133" s="223"/>
      <c r="K133" s="223"/>
      <c r="L133" s="223"/>
      <c r="M133" s="223"/>
      <c r="N133" s="223"/>
      <c r="O133" s="223"/>
      <c r="P133" s="223"/>
      <c r="Q133" s="223"/>
      <c r="R133" s="223"/>
      <c r="S133" s="223"/>
      <c r="T133" s="223"/>
      <c r="U133" s="223"/>
      <c r="V133" s="223"/>
    </row>
    <row r="134" spans="9:22" ht="11.25">
      <c r="I134" s="223"/>
      <c r="J134" s="223"/>
      <c r="K134" s="223"/>
      <c r="L134" s="223"/>
      <c r="M134" s="223"/>
      <c r="N134" s="223"/>
      <c r="O134" s="223"/>
      <c r="P134" s="223"/>
      <c r="Q134" s="223"/>
      <c r="R134" s="223"/>
      <c r="S134" s="223"/>
      <c r="T134" s="223"/>
      <c r="U134" s="223"/>
      <c r="V134" s="223"/>
    </row>
    <row r="135" spans="9:22" ht="11.25">
      <c r="I135" s="223"/>
      <c r="J135" s="223"/>
      <c r="K135" s="223"/>
      <c r="L135" s="223"/>
      <c r="M135" s="223"/>
      <c r="N135" s="223"/>
      <c r="O135" s="223"/>
      <c r="P135" s="223"/>
      <c r="Q135" s="223"/>
      <c r="R135" s="223"/>
      <c r="S135" s="223"/>
      <c r="T135" s="223"/>
      <c r="U135" s="223"/>
      <c r="V135" s="223"/>
    </row>
    <row r="136" spans="9:22" ht="11.25">
      <c r="I136" s="223"/>
      <c r="J136" s="223"/>
      <c r="K136" s="223"/>
      <c r="L136" s="223"/>
      <c r="M136" s="223"/>
      <c r="N136" s="223"/>
      <c r="O136" s="223"/>
      <c r="P136" s="223"/>
      <c r="Q136" s="223"/>
      <c r="R136" s="223"/>
      <c r="S136" s="223"/>
      <c r="T136" s="223"/>
      <c r="U136" s="223"/>
      <c r="V136" s="223"/>
    </row>
    <row r="137" spans="9:22" ht="11.25">
      <c r="I137" s="223"/>
      <c r="J137" s="223"/>
      <c r="K137" s="223"/>
      <c r="L137" s="223"/>
      <c r="M137" s="223"/>
      <c r="N137" s="223"/>
      <c r="O137" s="223"/>
      <c r="P137" s="223"/>
      <c r="Q137" s="223"/>
      <c r="R137" s="223"/>
      <c r="S137" s="223"/>
      <c r="T137" s="223"/>
      <c r="U137" s="223"/>
      <c r="V137" s="223"/>
    </row>
    <row r="138" spans="9:22" ht="11.25">
      <c r="I138" s="223"/>
      <c r="J138" s="223"/>
      <c r="K138" s="223"/>
      <c r="L138" s="223"/>
      <c r="M138" s="223"/>
      <c r="N138" s="223"/>
      <c r="O138" s="223"/>
      <c r="P138" s="223"/>
      <c r="Q138" s="223"/>
      <c r="R138" s="223"/>
      <c r="S138" s="223"/>
      <c r="T138" s="223"/>
      <c r="U138" s="223"/>
      <c r="V138" s="223"/>
    </row>
    <row r="139" spans="9:22" ht="11.25">
      <c r="I139" s="223"/>
      <c r="J139" s="223"/>
      <c r="K139" s="223"/>
      <c r="L139" s="223"/>
      <c r="M139" s="223"/>
      <c r="N139" s="223"/>
      <c r="O139" s="223"/>
      <c r="P139" s="223"/>
      <c r="Q139" s="223"/>
      <c r="R139" s="223"/>
      <c r="S139" s="223"/>
      <c r="T139" s="223"/>
      <c r="U139" s="223"/>
      <c r="V139" s="223"/>
    </row>
    <row r="140" spans="9:22" ht="11.25">
      <c r="I140" s="223"/>
      <c r="J140" s="223"/>
      <c r="K140" s="223"/>
      <c r="L140" s="223"/>
      <c r="M140" s="223"/>
      <c r="N140" s="223"/>
      <c r="O140" s="223"/>
      <c r="P140" s="223"/>
      <c r="Q140" s="223"/>
      <c r="R140" s="223"/>
      <c r="S140" s="223"/>
      <c r="T140" s="223"/>
      <c r="U140" s="223"/>
      <c r="V140" s="223"/>
    </row>
    <row r="141" spans="9:22" ht="11.25">
      <c r="I141" s="223"/>
      <c r="J141" s="223"/>
      <c r="K141" s="223"/>
      <c r="L141" s="223"/>
      <c r="M141" s="223"/>
      <c r="N141" s="223"/>
      <c r="O141" s="223"/>
      <c r="P141" s="223"/>
      <c r="Q141" s="223"/>
      <c r="R141" s="223"/>
      <c r="S141" s="223"/>
      <c r="T141" s="223"/>
      <c r="U141" s="223"/>
      <c r="V141" s="223"/>
    </row>
    <row r="142" spans="9:22" ht="11.25">
      <c r="I142" s="223"/>
      <c r="J142" s="223"/>
      <c r="K142" s="223"/>
      <c r="L142" s="223"/>
      <c r="M142" s="223"/>
      <c r="N142" s="223"/>
      <c r="O142" s="223"/>
      <c r="P142" s="223"/>
      <c r="Q142" s="223"/>
      <c r="R142" s="223"/>
      <c r="S142" s="223"/>
      <c r="T142" s="223"/>
      <c r="U142" s="223"/>
      <c r="V142" s="223"/>
    </row>
    <row r="143" spans="9:22" ht="11.25">
      <c r="I143" s="223"/>
      <c r="J143" s="223"/>
      <c r="K143" s="223"/>
      <c r="L143" s="223"/>
      <c r="M143" s="223"/>
      <c r="N143" s="223"/>
      <c r="O143" s="223"/>
      <c r="P143" s="223"/>
      <c r="Q143" s="223"/>
      <c r="R143" s="223"/>
      <c r="S143" s="223"/>
      <c r="T143" s="223"/>
      <c r="U143" s="223"/>
      <c r="V143" s="223"/>
    </row>
    <row r="144" spans="9:22" ht="11.25">
      <c r="I144" s="223"/>
      <c r="J144" s="223"/>
      <c r="K144" s="223"/>
      <c r="L144" s="223"/>
      <c r="M144" s="223"/>
      <c r="N144" s="223"/>
      <c r="O144" s="223"/>
      <c r="P144" s="223"/>
      <c r="Q144" s="223"/>
      <c r="R144" s="223"/>
      <c r="S144" s="223"/>
      <c r="T144" s="223"/>
      <c r="U144" s="223"/>
      <c r="V144" s="223"/>
    </row>
    <row r="145" spans="9:22" ht="11.25">
      <c r="I145" s="223"/>
      <c r="J145" s="223"/>
      <c r="K145" s="223"/>
      <c r="L145" s="223"/>
      <c r="M145" s="223"/>
      <c r="N145" s="223"/>
      <c r="O145" s="223"/>
      <c r="P145" s="223"/>
      <c r="Q145" s="223"/>
      <c r="R145" s="223"/>
      <c r="S145" s="223"/>
      <c r="T145" s="223"/>
      <c r="U145" s="223"/>
      <c r="V145" s="223"/>
    </row>
    <row r="146" spans="9:22" ht="11.25">
      <c r="I146" s="223"/>
      <c r="J146" s="223"/>
      <c r="K146" s="223"/>
      <c r="L146" s="223"/>
      <c r="M146" s="223"/>
      <c r="N146" s="223"/>
      <c r="O146" s="223"/>
      <c r="P146" s="223"/>
      <c r="Q146" s="223"/>
      <c r="R146" s="223"/>
      <c r="S146" s="223"/>
      <c r="T146" s="223"/>
      <c r="U146" s="223"/>
      <c r="V146" s="223"/>
    </row>
    <row r="147" spans="9:22" ht="11.25">
      <c r="I147" s="223"/>
      <c r="J147" s="223"/>
      <c r="K147" s="223"/>
      <c r="L147" s="223"/>
      <c r="M147" s="223"/>
      <c r="N147" s="223"/>
      <c r="O147" s="223"/>
      <c r="P147" s="223"/>
      <c r="Q147" s="223"/>
      <c r="R147" s="223"/>
      <c r="S147" s="223"/>
      <c r="T147" s="223"/>
      <c r="U147" s="223"/>
      <c r="V147" s="223"/>
    </row>
    <row r="148" spans="9:22" ht="11.25">
      <c r="I148" s="223"/>
      <c r="J148" s="223"/>
      <c r="K148" s="223"/>
      <c r="L148" s="223"/>
      <c r="M148" s="223"/>
      <c r="N148" s="223"/>
      <c r="O148" s="223"/>
      <c r="P148" s="223"/>
      <c r="Q148" s="223"/>
      <c r="R148" s="223"/>
      <c r="S148" s="223"/>
      <c r="T148" s="223"/>
      <c r="U148" s="223"/>
      <c r="V148" s="223"/>
    </row>
    <row r="149" spans="9:22" ht="11.25">
      <c r="I149" s="223"/>
      <c r="J149" s="223"/>
      <c r="K149" s="223"/>
      <c r="L149" s="223"/>
      <c r="M149" s="223"/>
      <c r="N149" s="223"/>
      <c r="O149" s="223"/>
      <c r="P149" s="223"/>
      <c r="Q149" s="223"/>
      <c r="R149" s="223"/>
      <c r="S149" s="223"/>
      <c r="T149" s="223"/>
      <c r="U149" s="223"/>
      <c r="V149" s="223"/>
    </row>
    <row r="150" spans="9:22" ht="11.25">
      <c r="I150" s="223"/>
      <c r="J150" s="223"/>
      <c r="K150" s="223"/>
      <c r="L150" s="223"/>
      <c r="M150" s="223"/>
      <c r="N150" s="223"/>
      <c r="O150" s="223"/>
      <c r="P150" s="223"/>
      <c r="Q150" s="223"/>
      <c r="R150" s="223"/>
      <c r="S150" s="223"/>
      <c r="T150" s="223"/>
      <c r="U150" s="223"/>
      <c r="V150" s="223"/>
    </row>
    <row r="151" spans="9:22" ht="11.25">
      <c r="I151" s="223"/>
      <c r="J151" s="223"/>
      <c r="K151" s="223"/>
      <c r="L151" s="223"/>
      <c r="M151" s="223"/>
      <c r="N151" s="223"/>
      <c r="O151" s="223"/>
      <c r="P151" s="223"/>
      <c r="Q151" s="223"/>
      <c r="R151" s="223"/>
      <c r="S151" s="223"/>
      <c r="T151" s="223"/>
      <c r="U151" s="223"/>
      <c r="V151" s="223"/>
    </row>
    <row r="152" spans="9:22" ht="11.25">
      <c r="I152" s="223"/>
      <c r="J152" s="223"/>
      <c r="K152" s="223"/>
      <c r="L152" s="223"/>
      <c r="M152" s="223"/>
      <c r="N152" s="223"/>
      <c r="O152" s="223"/>
      <c r="P152" s="223"/>
      <c r="Q152" s="223"/>
      <c r="R152" s="223"/>
      <c r="S152" s="223"/>
      <c r="T152" s="223"/>
      <c r="U152" s="223"/>
      <c r="V152" s="223"/>
    </row>
    <row r="153" spans="9:22" ht="11.25">
      <c r="I153" s="223"/>
      <c r="J153" s="223"/>
      <c r="K153" s="223"/>
      <c r="L153" s="223"/>
      <c r="M153" s="223"/>
      <c r="N153" s="223"/>
      <c r="O153" s="223"/>
      <c r="P153" s="223"/>
      <c r="Q153" s="223"/>
      <c r="R153" s="223"/>
      <c r="S153" s="223"/>
      <c r="T153" s="223"/>
      <c r="U153" s="223"/>
      <c r="V153" s="223"/>
    </row>
    <row r="154" spans="9:22" ht="11.25">
      <c r="I154" s="223"/>
      <c r="J154" s="223"/>
      <c r="K154" s="223"/>
      <c r="L154" s="223"/>
      <c r="M154" s="223"/>
      <c r="N154" s="223"/>
      <c r="O154" s="223"/>
      <c r="P154" s="223"/>
      <c r="Q154" s="223"/>
      <c r="R154" s="223"/>
      <c r="S154" s="223"/>
      <c r="T154" s="223"/>
      <c r="U154" s="223"/>
      <c r="V154" s="223"/>
    </row>
    <row r="155" spans="9:22" ht="11.25">
      <c r="I155" s="223"/>
      <c r="J155" s="223"/>
      <c r="K155" s="223"/>
      <c r="L155" s="223"/>
      <c r="M155" s="223"/>
      <c r="N155" s="223"/>
      <c r="O155" s="223"/>
      <c r="P155" s="223"/>
      <c r="Q155" s="223"/>
      <c r="R155" s="223"/>
      <c r="S155" s="223"/>
      <c r="T155" s="223"/>
      <c r="U155" s="223"/>
      <c r="V155" s="223"/>
    </row>
    <row r="156" spans="9:22" ht="11.25">
      <c r="I156" s="223"/>
      <c r="J156" s="223"/>
      <c r="K156" s="223"/>
      <c r="L156" s="223"/>
      <c r="M156" s="223"/>
      <c r="N156" s="223"/>
      <c r="O156" s="223"/>
      <c r="P156" s="223"/>
      <c r="Q156" s="223"/>
      <c r="R156" s="223"/>
      <c r="S156" s="223"/>
      <c r="T156" s="223"/>
      <c r="U156" s="223"/>
      <c r="V156" s="223"/>
    </row>
    <row r="157" spans="9:22" ht="11.25">
      <c r="I157" s="223"/>
      <c r="J157" s="223"/>
      <c r="K157" s="223"/>
      <c r="L157" s="223"/>
      <c r="M157" s="223"/>
      <c r="N157" s="223"/>
      <c r="O157" s="223"/>
      <c r="P157" s="223"/>
      <c r="Q157" s="223"/>
      <c r="R157" s="223"/>
      <c r="S157" s="223"/>
      <c r="T157" s="223"/>
      <c r="U157" s="223"/>
      <c r="V157" s="223"/>
    </row>
    <row r="158" spans="9:22" ht="11.25">
      <c r="I158" s="223"/>
      <c r="J158" s="223"/>
      <c r="K158" s="223"/>
      <c r="L158" s="223"/>
      <c r="M158" s="223"/>
      <c r="N158" s="223"/>
      <c r="O158" s="223"/>
      <c r="P158" s="223"/>
      <c r="Q158" s="223"/>
      <c r="R158" s="223"/>
      <c r="S158" s="223"/>
      <c r="T158" s="223"/>
      <c r="U158" s="223"/>
      <c r="V158" s="223"/>
    </row>
    <row r="159" spans="9:22" ht="11.25">
      <c r="I159" s="223"/>
      <c r="J159" s="223"/>
      <c r="K159" s="223"/>
      <c r="L159" s="223"/>
      <c r="M159" s="223"/>
      <c r="N159" s="223"/>
      <c r="O159" s="223"/>
      <c r="P159" s="223"/>
      <c r="Q159" s="223"/>
      <c r="R159" s="223"/>
      <c r="S159" s="223"/>
      <c r="T159" s="223"/>
      <c r="U159" s="223"/>
      <c r="V159" s="223"/>
    </row>
    <row r="160" spans="9:22" ht="11.25">
      <c r="I160" s="223"/>
      <c r="J160" s="223"/>
      <c r="K160" s="223"/>
      <c r="L160" s="223"/>
      <c r="M160" s="223"/>
      <c r="N160" s="223"/>
      <c r="O160" s="223"/>
      <c r="P160" s="223"/>
      <c r="Q160" s="223"/>
      <c r="R160" s="223"/>
      <c r="S160" s="223"/>
      <c r="T160" s="223"/>
      <c r="U160" s="223"/>
      <c r="V160" s="223"/>
    </row>
    <row r="161" spans="9:22" ht="11.25">
      <c r="I161" s="223"/>
      <c r="J161" s="223"/>
      <c r="K161" s="223"/>
      <c r="L161" s="223"/>
      <c r="M161" s="223"/>
      <c r="N161" s="223"/>
      <c r="O161" s="223"/>
      <c r="P161" s="223"/>
      <c r="Q161" s="223"/>
      <c r="R161" s="223"/>
      <c r="S161" s="223"/>
      <c r="T161" s="223"/>
      <c r="U161" s="223"/>
      <c r="V161" s="223"/>
    </row>
    <row r="162" spans="9:22" ht="11.25">
      <c r="I162" s="223"/>
      <c r="J162" s="223"/>
      <c r="K162" s="223"/>
      <c r="L162" s="223"/>
      <c r="M162" s="223"/>
      <c r="N162" s="223"/>
      <c r="O162" s="223"/>
      <c r="P162" s="223"/>
      <c r="Q162" s="223"/>
      <c r="R162" s="223"/>
      <c r="S162" s="223"/>
      <c r="T162" s="223"/>
      <c r="U162" s="223"/>
      <c r="V162" s="223"/>
    </row>
    <row r="163" spans="9:22" ht="11.25">
      <c r="I163" s="223"/>
      <c r="J163" s="223"/>
      <c r="K163" s="223"/>
      <c r="L163" s="223"/>
      <c r="M163" s="223"/>
      <c r="N163" s="223"/>
      <c r="O163" s="223"/>
      <c r="P163" s="223"/>
      <c r="Q163" s="223"/>
      <c r="R163" s="223"/>
      <c r="S163" s="223"/>
      <c r="T163" s="223"/>
      <c r="U163" s="223"/>
      <c r="V163" s="223"/>
    </row>
    <row r="164" spans="9:22" ht="11.25">
      <c r="I164" s="223"/>
      <c r="J164" s="223"/>
      <c r="K164" s="223"/>
      <c r="L164" s="223"/>
      <c r="M164" s="223"/>
      <c r="N164" s="223"/>
      <c r="O164" s="223"/>
      <c r="P164" s="223"/>
      <c r="Q164" s="223"/>
      <c r="R164" s="223"/>
      <c r="S164" s="223"/>
      <c r="T164" s="223"/>
      <c r="U164" s="223"/>
      <c r="V164" s="223"/>
    </row>
    <row r="165" spans="9:22" ht="11.25">
      <c r="I165" s="223"/>
      <c r="J165" s="223"/>
      <c r="K165" s="223"/>
      <c r="L165" s="223"/>
      <c r="M165" s="223"/>
      <c r="N165" s="223"/>
      <c r="O165" s="223"/>
      <c r="P165" s="223"/>
      <c r="Q165" s="223"/>
      <c r="R165" s="223"/>
      <c r="S165" s="223"/>
      <c r="T165" s="223"/>
      <c r="U165" s="223"/>
      <c r="V165" s="223"/>
    </row>
    <row r="166" spans="9:22" ht="11.25">
      <c r="I166" s="223"/>
      <c r="J166" s="223"/>
      <c r="K166" s="223"/>
      <c r="L166" s="223"/>
      <c r="M166" s="223"/>
      <c r="N166" s="223"/>
      <c r="O166" s="223"/>
      <c r="P166" s="223"/>
      <c r="Q166" s="223"/>
      <c r="R166" s="223"/>
      <c r="S166" s="223"/>
      <c r="T166" s="223"/>
      <c r="U166" s="223"/>
      <c r="V166" s="223"/>
    </row>
    <row r="167" spans="9:22" ht="11.25">
      <c r="I167" s="223"/>
      <c r="J167" s="223"/>
      <c r="K167" s="223"/>
      <c r="L167" s="223"/>
      <c r="M167" s="223"/>
      <c r="N167" s="223"/>
      <c r="O167" s="223"/>
      <c r="P167" s="223"/>
      <c r="Q167" s="223"/>
      <c r="R167" s="223"/>
      <c r="S167" s="223"/>
      <c r="T167" s="223"/>
      <c r="U167" s="223"/>
      <c r="V167" s="223"/>
    </row>
    <row r="168" spans="9:22" ht="11.25">
      <c r="I168" s="223"/>
      <c r="J168" s="223"/>
      <c r="K168" s="223"/>
      <c r="L168" s="223"/>
      <c r="M168" s="223"/>
      <c r="N168" s="223"/>
      <c r="O168" s="223"/>
      <c r="P168" s="223"/>
      <c r="Q168" s="223"/>
      <c r="R168" s="223"/>
      <c r="S168" s="223"/>
      <c r="T168" s="223"/>
      <c r="U168" s="223"/>
      <c r="V168" s="223"/>
    </row>
    <row r="169" spans="9:22" ht="11.25">
      <c r="I169" s="223"/>
      <c r="J169" s="223"/>
      <c r="K169" s="223"/>
      <c r="L169" s="223"/>
      <c r="M169" s="223"/>
      <c r="N169" s="223"/>
      <c r="O169" s="223"/>
      <c r="P169" s="223"/>
      <c r="Q169" s="223"/>
      <c r="R169" s="223"/>
      <c r="S169" s="223"/>
      <c r="T169" s="223"/>
      <c r="U169" s="223"/>
      <c r="V169" s="223"/>
    </row>
    <row r="170" spans="9:22" ht="11.25">
      <c r="I170" s="223"/>
      <c r="J170" s="223"/>
      <c r="K170" s="223"/>
      <c r="L170" s="223"/>
      <c r="M170" s="223"/>
      <c r="N170" s="223"/>
      <c r="O170" s="223"/>
      <c r="P170" s="223"/>
      <c r="Q170" s="223"/>
      <c r="R170" s="223"/>
      <c r="S170" s="223"/>
      <c r="T170" s="223"/>
      <c r="U170" s="223"/>
      <c r="V170" s="223"/>
    </row>
    <row r="171" spans="9:22" ht="11.25">
      <c r="I171" s="223"/>
      <c r="J171" s="223"/>
      <c r="K171" s="223"/>
      <c r="L171" s="223"/>
      <c r="M171" s="223"/>
      <c r="N171" s="223"/>
      <c r="O171" s="223"/>
      <c r="P171" s="223"/>
      <c r="Q171" s="223"/>
      <c r="R171" s="223"/>
      <c r="S171" s="223"/>
      <c r="T171" s="223"/>
      <c r="U171" s="223"/>
      <c r="V171" s="223"/>
    </row>
    <row r="172" spans="9:22" ht="11.25">
      <c r="I172" s="223"/>
      <c r="J172" s="223"/>
      <c r="K172" s="223"/>
      <c r="L172" s="223"/>
      <c r="M172" s="223"/>
      <c r="N172" s="223"/>
      <c r="O172" s="223"/>
      <c r="P172" s="223"/>
      <c r="Q172" s="223"/>
      <c r="R172" s="223"/>
      <c r="S172" s="223"/>
      <c r="T172" s="223"/>
      <c r="U172" s="223"/>
      <c r="V172" s="223"/>
    </row>
    <row r="173" spans="9:22" ht="11.25">
      <c r="I173" s="223"/>
      <c r="J173" s="223"/>
      <c r="K173" s="223"/>
      <c r="L173" s="223"/>
      <c r="M173" s="223"/>
      <c r="N173" s="223"/>
      <c r="O173" s="223"/>
      <c r="P173" s="223"/>
      <c r="Q173" s="223"/>
      <c r="R173" s="223"/>
      <c r="S173" s="223"/>
      <c r="T173" s="223"/>
      <c r="U173" s="223"/>
      <c r="V173" s="223"/>
    </row>
    <row r="174" spans="9:22" ht="11.25">
      <c r="I174" s="223"/>
      <c r="J174" s="223"/>
      <c r="K174" s="223"/>
      <c r="L174" s="223"/>
      <c r="M174" s="223"/>
      <c r="N174" s="223"/>
      <c r="O174" s="223"/>
      <c r="P174" s="223"/>
      <c r="Q174" s="223"/>
      <c r="R174" s="223"/>
      <c r="S174" s="223"/>
      <c r="T174" s="223"/>
      <c r="U174" s="223"/>
      <c r="V174" s="223"/>
    </row>
    <row r="175" spans="9:22" ht="11.25">
      <c r="I175" s="223"/>
      <c r="J175" s="223"/>
      <c r="K175" s="223"/>
      <c r="L175" s="223"/>
      <c r="M175" s="223"/>
      <c r="N175" s="223"/>
      <c r="O175" s="223"/>
      <c r="P175" s="223"/>
      <c r="Q175" s="223"/>
      <c r="R175" s="223"/>
      <c r="S175" s="223"/>
      <c r="T175" s="223"/>
      <c r="U175" s="223"/>
      <c r="V175" s="223"/>
    </row>
    <row r="176" spans="9:22" ht="11.25">
      <c r="I176" s="223"/>
      <c r="J176" s="223"/>
      <c r="K176" s="223"/>
      <c r="L176" s="223"/>
      <c r="M176" s="223"/>
      <c r="N176" s="223"/>
      <c r="O176" s="223"/>
      <c r="P176" s="223"/>
      <c r="Q176" s="223"/>
      <c r="R176" s="223"/>
      <c r="S176" s="223"/>
      <c r="T176" s="223"/>
      <c r="U176" s="223"/>
      <c r="V176" s="223"/>
    </row>
    <row r="177" spans="9:22" ht="11.25">
      <c r="I177" s="223"/>
      <c r="J177" s="223"/>
      <c r="K177" s="223"/>
      <c r="L177" s="223"/>
      <c r="M177" s="223"/>
      <c r="N177" s="223"/>
      <c r="O177" s="223"/>
      <c r="P177" s="223"/>
      <c r="Q177" s="223"/>
      <c r="R177" s="223"/>
      <c r="S177" s="223"/>
      <c r="T177" s="223"/>
      <c r="U177" s="223"/>
      <c r="V177" s="223"/>
    </row>
    <row r="178" spans="9:22" ht="11.25">
      <c r="I178" s="223"/>
      <c r="J178" s="223"/>
      <c r="K178" s="223"/>
      <c r="L178" s="223"/>
      <c r="M178" s="223"/>
      <c r="N178" s="223"/>
      <c r="O178" s="223"/>
      <c r="P178" s="223"/>
      <c r="Q178" s="223"/>
      <c r="R178" s="223"/>
      <c r="S178" s="223"/>
      <c r="T178" s="223"/>
      <c r="U178" s="223"/>
      <c r="V178" s="223"/>
    </row>
    <row r="179" spans="9:22" ht="11.25">
      <c r="I179" s="223"/>
      <c r="J179" s="223"/>
      <c r="K179" s="223"/>
      <c r="L179" s="223"/>
      <c r="M179" s="223"/>
      <c r="N179" s="223"/>
      <c r="O179" s="223"/>
      <c r="P179" s="223"/>
      <c r="Q179" s="223"/>
      <c r="R179" s="223"/>
      <c r="S179" s="223"/>
      <c r="T179" s="223"/>
      <c r="U179" s="223"/>
      <c r="V179" s="223"/>
    </row>
    <row r="180" spans="9:22" ht="11.25">
      <c r="I180" s="223"/>
      <c r="J180" s="223"/>
      <c r="K180" s="223"/>
      <c r="L180" s="223"/>
      <c r="M180" s="223"/>
      <c r="N180" s="223"/>
      <c r="O180" s="223"/>
      <c r="P180" s="223"/>
      <c r="Q180" s="223"/>
      <c r="R180" s="223"/>
      <c r="S180" s="223"/>
      <c r="T180" s="223"/>
      <c r="U180" s="223"/>
      <c r="V180" s="223"/>
    </row>
  </sheetData>
  <sheetProtection selectLockedCells="1" selectUnlockedCells="1"/>
  <mergeCells count="8">
    <mergeCell ref="A1:G1"/>
    <mergeCell ref="A2:A4"/>
    <mergeCell ref="B2:B4"/>
    <mergeCell ref="D2:G3"/>
    <mergeCell ref="B6:G6"/>
    <mergeCell ref="B13:G13"/>
    <mergeCell ref="B23:G23"/>
    <mergeCell ref="A36:G36"/>
  </mergeCells>
  <hyperlinks>
    <hyperlink ref="I1" location="indice!A4" display="Ritorna all'Indice"/>
  </hyperlinks>
  <printOptions/>
  <pageMargins left="0.7479166666666667" right="0.540277777777777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2"/>
  </sheetPr>
  <dimension ref="A1:Q19"/>
  <sheetViews>
    <sheetView workbookViewId="0" topLeftCell="A1">
      <selection activeCell="A22" sqref="A22"/>
    </sheetView>
  </sheetViews>
  <sheetFormatPr defaultColWidth="9.140625" defaultRowHeight="12.75"/>
  <cols>
    <col min="1" max="1" width="12.00390625" style="2" customWidth="1"/>
    <col min="2" max="3" width="9.140625" style="2" customWidth="1"/>
    <col min="4" max="4" width="1.1484375" style="2" customWidth="1"/>
    <col min="5" max="6" width="9.140625" style="2" customWidth="1"/>
    <col min="7" max="7" width="1.28515625" style="2" customWidth="1"/>
    <col min="8" max="9" width="9.140625" style="2" customWidth="1"/>
    <col min="10" max="10" width="0.9921875" style="2" customWidth="1"/>
    <col min="11" max="12" width="9.140625" style="2" customWidth="1"/>
    <col min="13" max="13" width="1.1484375" style="2" customWidth="1"/>
    <col min="14" max="15" width="9.140625" style="2" customWidth="1"/>
    <col min="16" max="16" width="2.00390625" style="2" customWidth="1"/>
    <col min="17" max="17" width="16.8515625" style="2" customWidth="1"/>
    <col min="18" max="16384" width="9.140625" style="2" customWidth="1"/>
  </cols>
  <sheetData>
    <row r="1" spans="1:17" ht="27" customHeight="1">
      <c r="A1" s="19" t="s">
        <v>464</v>
      </c>
      <c r="B1" s="19"/>
      <c r="C1" s="19"/>
      <c r="D1" s="19"/>
      <c r="E1" s="19"/>
      <c r="F1" s="19"/>
      <c r="G1" s="19"/>
      <c r="H1" s="19"/>
      <c r="I1" s="19"/>
      <c r="J1" s="19"/>
      <c r="K1" s="19"/>
      <c r="L1" s="19"/>
      <c r="M1" s="19"/>
      <c r="N1" s="19"/>
      <c r="O1" s="19"/>
      <c r="Q1" s="20" t="s">
        <v>49</v>
      </c>
    </row>
    <row r="2" spans="1:15" ht="18" customHeight="1">
      <c r="A2" s="250" t="s">
        <v>62</v>
      </c>
      <c r="B2" s="22" t="s">
        <v>51</v>
      </c>
      <c r="C2" s="22"/>
      <c r="D2" s="22"/>
      <c r="E2" s="22"/>
      <c r="F2" s="22"/>
      <c r="G2" s="22"/>
      <c r="H2" s="22"/>
      <c r="I2" s="22"/>
      <c r="J2" s="22"/>
      <c r="K2" s="22"/>
      <c r="L2" s="22"/>
      <c r="M2" s="22"/>
      <c r="N2" s="22"/>
      <c r="O2" s="22"/>
    </row>
    <row r="3" spans="1:15" ht="19.5" customHeight="1">
      <c r="A3" s="250"/>
      <c r="B3" s="141">
        <v>2016</v>
      </c>
      <c r="C3" s="141"/>
      <c r="D3" s="59"/>
      <c r="E3" s="141">
        <v>2017</v>
      </c>
      <c r="F3" s="141"/>
      <c r="G3" s="59"/>
      <c r="H3" s="141">
        <v>2018</v>
      </c>
      <c r="I3" s="141"/>
      <c r="J3" s="59"/>
      <c r="K3" s="141">
        <v>2019</v>
      </c>
      <c r="L3" s="141"/>
      <c r="M3" s="59"/>
      <c r="N3" s="141">
        <v>2020</v>
      </c>
      <c r="O3" s="141"/>
    </row>
    <row r="4" spans="1:15" ht="22.5">
      <c r="A4" s="250"/>
      <c r="B4" s="88" t="s">
        <v>465</v>
      </c>
      <c r="C4" s="88" t="s">
        <v>466</v>
      </c>
      <c r="D4" s="88"/>
      <c r="E4" s="88" t="s">
        <v>465</v>
      </c>
      <c r="F4" s="88" t="s">
        <v>466</v>
      </c>
      <c r="G4" s="88"/>
      <c r="H4" s="88" t="s">
        <v>465</v>
      </c>
      <c r="I4" s="88" t="s">
        <v>466</v>
      </c>
      <c r="J4" s="88"/>
      <c r="K4" s="88" t="s">
        <v>465</v>
      </c>
      <c r="L4" s="88" t="s">
        <v>466</v>
      </c>
      <c r="M4" s="88"/>
      <c r="N4" s="88" t="s">
        <v>465</v>
      </c>
      <c r="O4" s="88" t="s">
        <v>466</v>
      </c>
    </row>
    <row r="5" spans="1:15" ht="12.75">
      <c r="A5" s="38" t="s">
        <v>63</v>
      </c>
      <c r="B5" s="50">
        <v>5</v>
      </c>
      <c r="C5" s="251">
        <v>0</v>
      </c>
      <c r="E5" s="50">
        <v>9</v>
      </c>
      <c r="F5" s="50">
        <v>1</v>
      </c>
      <c r="G5" s="50"/>
      <c r="H5" s="50">
        <v>6</v>
      </c>
      <c r="I5" s="251">
        <v>0</v>
      </c>
      <c r="J5" s="50"/>
      <c r="K5" s="50">
        <v>2</v>
      </c>
      <c r="L5" s="251">
        <v>0</v>
      </c>
      <c r="M5" s="50"/>
      <c r="N5" s="50">
        <v>10</v>
      </c>
      <c r="O5" s="251">
        <v>0</v>
      </c>
    </row>
    <row r="6" spans="1:15" ht="12.75">
      <c r="A6" s="38" t="s">
        <v>64</v>
      </c>
      <c r="B6" s="50">
        <v>28</v>
      </c>
      <c r="C6" s="50">
        <v>3</v>
      </c>
      <c r="D6" s="50"/>
      <c r="E6" s="50">
        <v>19</v>
      </c>
      <c r="F6" s="50">
        <v>2</v>
      </c>
      <c r="G6" s="50"/>
      <c r="H6" s="50">
        <v>5</v>
      </c>
      <c r="I6" s="251">
        <v>0</v>
      </c>
      <c r="J6" s="50"/>
      <c r="K6" s="50">
        <v>68</v>
      </c>
      <c r="L6" s="50">
        <v>14</v>
      </c>
      <c r="M6" s="50"/>
      <c r="N6" s="50">
        <v>19</v>
      </c>
      <c r="O6" s="251">
        <v>0</v>
      </c>
    </row>
    <row r="7" spans="1:15" ht="12.75">
      <c r="A7" s="38" t="s">
        <v>65</v>
      </c>
      <c r="B7" s="50">
        <v>15</v>
      </c>
      <c r="C7" s="251">
        <v>0</v>
      </c>
      <c r="D7" s="50"/>
      <c r="E7" s="50">
        <v>8</v>
      </c>
      <c r="F7" s="50">
        <v>1</v>
      </c>
      <c r="G7" s="50"/>
      <c r="H7" s="50">
        <v>9</v>
      </c>
      <c r="I7" s="50">
        <v>1</v>
      </c>
      <c r="J7" s="50"/>
      <c r="K7" s="50">
        <v>13</v>
      </c>
      <c r="L7" s="251">
        <v>0</v>
      </c>
      <c r="M7" s="50"/>
      <c r="N7" s="50">
        <v>1</v>
      </c>
      <c r="O7" s="251">
        <v>0</v>
      </c>
    </row>
    <row r="8" spans="1:15" ht="12.75">
      <c r="A8" s="38" t="s">
        <v>66</v>
      </c>
      <c r="B8" s="251">
        <v>0</v>
      </c>
      <c r="C8" s="251">
        <v>0</v>
      </c>
      <c r="D8" s="50"/>
      <c r="E8" s="50">
        <v>1</v>
      </c>
      <c r="F8" s="251">
        <v>0</v>
      </c>
      <c r="G8" s="50"/>
      <c r="H8" s="50">
        <v>0</v>
      </c>
      <c r="I8" s="251">
        <v>0</v>
      </c>
      <c r="J8" s="50"/>
      <c r="K8" s="50">
        <v>0</v>
      </c>
      <c r="L8" s="251">
        <v>0</v>
      </c>
      <c r="M8" s="50"/>
      <c r="N8" s="50">
        <v>0</v>
      </c>
      <c r="O8" s="251">
        <v>0</v>
      </c>
    </row>
    <row r="9" spans="1:15" ht="12.75">
      <c r="A9" s="38" t="s">
        <v>67</v>
      </c>
      <c r="B9" s="50">
        <v>4</v>
      </c>
      <c r="C9" s="50">
        <v>1</v>
      </c>
      <c r="D9" s="50"/>
      <c r="E9" s="50">
        <v>7</v>
      </c>
      <c r="F9" s="251">
        <v>0</v>
      </c>
      <c r="G9" s="50"/>
      <c r="H9" s="50">
        <v>2</v>
      </c>
      <c r="I9" s="251">
        <v>0</v>
      </c>
      <c r="J9" s="50"/>
      <c r="K9" s="50">
        <v>7</v>
      </c>
      <c r="L9" s="251">
        <v>0</v>
      </c>
      <c r="M9" s="50"/>
      <c r="N9" s="50">
        <v>2</v>
      </c>
      <c r="O9" s="251">
        <v>0</v>
      </c>
    </row>
    <row r="10" spans="1:15" ht="12.75">
      <c r="A10" s="38" t="s">
        <v>68</v>
      </c>
      <c r="B10" s="50">
        <v>3</v>
      </c>
      <c r="C10" s="251">
        <v>0</v>
      </c>
      <c r="D10" s="50"/>
      <c r="E10" s="50">
        <v>2</v>
      </c>
      <c r="F10" s="251">
        <v>0</v>
      </c>
      <c r="G10" s="50"/>
      <c r="H10" s="50">
        <v>4</v>
      </c>
      <c r="I10" s="251">
        <v>0</v>
      </c>
      <c r="J10" s="50"/>
      <c r="K10" s="50">
        <v>5</v>
      </c>
      <c r="L10" s="251">
        <v>0</v>
      </c>
      <c r="M10" s="50"/>
      <c r="N10" s="50">
        <v>9</v>
      </c>
      <c r="O10" s="50">
        <v>1</v>
      </c>
    </row>
    <row r="11" spans="1:15" ht="12.75">
      <c r="A11" s="38" t="s">
        <v>69</v>
      </c>
      <c r="B11" s="50">
        <v>3</v>
      </c>
      <c r="C11" s="251">
        <v>0</v>
      </c>
      <c r="D11" s="50"/>
      <c r="E11" s="50">
        <v>4</v>
      </c>
      <c r="F11" s="251">
        <v>0</v>
      </c>
      <c r="G11" s="50"/>
      <c r="H11" s="50">
        <v>3</v>
      </c>
      <c r="I11" s="251">
        <v>0</v>
      </c>
      <c r="J11" s="50"/>
      <c r="K11" s="50">
        <v>7</v>
      </c>
      <c r="L11" s="251">
        <v>0</v>
      </c>
      <c r="M11" s="50"/>
      <c r="N11" s="50">
        <v>4</v>
      </c>
      <c r="O11" s="251">
        <v>0</v>
      </c>
    </row>
    <row r="12" spans="1:15" ht="12.75">
      <c r="A12" s="38" t="s">
        <v>70</v>
      </c>
      <c r="B12" s="50">
        <v>2</v>
      </c>
      <c r="C12" s="251">
        <v>0</v>
      </c>
      <c r="D12" s="50"/>
      <c r="E12" s="50">
        <v>4</v>
      </c>
      <c r="F12" s="251">
        <v>0</v>
      </c>
      <c r="G12" s="50"/>
      <c r="H12" s="50">
        <v>4</v>
      </c>
      <c r="I12" s="251">
        <v>0</v>
      </c>
      <c r="J12" s="50"/>
      <c r="K12" s="50">
        <v>0</v>
      </c>
      <c r="L12" s="251">
        <v>0</v>
      </c>
      <c r="M12" s="50"/>
      <c r="N12" s="50">
        <v>4</v>
      </c>
      <c r="O12" s="50">
        <v>1</v>
      </c>
    </row>
    <row r="13" spans="1:15" ht="12.75">
      <c r="A13" s="41" t="s">
        <v>71</v>
      </c>
      <c r="B13" s="50">
        <v>1</v>
      </c>
      <c r="C13" s="251">
        <v>0</v>
      </c>
      <c r="D13" s="50"/>
      <c r="E13" s="50">
        <v>0</v>
      </c>
      <c r="F13" s="251">
        <v>0</v>
      </c>
      <c r="G13" s="50"/>
      <c r="H13" s="50">
        <v>1</v>
      </c>
      <c r="I13" s="251">
        <v>0</v>
      </c>
      <c r="J13" s="50"/>
      <c r="K13" s="50">
        <v>0</v>
      </c>
      <c r="L13" s="251">
        <v>0</v>
      </c>
      <c r="M13" s="50"/>
      <c r="N13" s="50">
        <v>0</v>
      </c>
      <c r="O13" s="251">
        <v>0</v>
      </c>
    </row>
    <row r="14" spans="1:15" ht="12.75">
      <c r="A14" s="38" t="s">
        <v>72</v>
      </c>
      <c r="B14" s="50">
        <v>15</v>
      </c>
      <c r="C14" s="50">
        <v>2</v>
      </c>
      <c r="D14" s="50"/>
      <c r="E14" s="50">
        <v>12</v>
      </c>
      <c r="F14" s="50">
        <v>1</v>
      </c>
      <c r="G14" s="50"/>
      <c r="H14" s="50">
        <v>21</v>
      </c>
      <c r="I14" s="251">
        <v>0</v>
      </c>
      <c r="J14" s="50"/>
      <c r="K14" s="50">
        <v>29</v>
      </c>
      <c r="L14" s="251">
        <v>0</v>
      </c>
      <c r="M14" s="50"/>
      <c r="N14" s="50">
        <v>13</v>
      </c>
      <c r="O14" s="50">
        <v>1</v>
      </c>
    </row>
    <row r="15" spans="1:15" ht="13.5">
      <c r="A15" s="252" t="s">
        <v>467</v>
      </c>
      <c r="B15" s="253">
        <v>22</v>
      </c>
      <c r="C15" s="253">
        <v>6</v>
      </c>
      <c r="D15" s="253"/>
      <c r="E15" s="253">
        <v>15</v>
      </c>
      <c r="F15" s="253">
        <v>2</v>
      </c>
      <c r="G15" s="253"/>
      <c r="H15" s="251">
        <v>0</v>
      </c>
      <c r="I15" s="253">
        <v>6</v>
      </c>
      <c r="J15" s="253"/>
      <c r="K15" s="253">
        <v>2</v>
      </c>
      <c r="L15" s="251">
        <v>0</v>
      </c>
      <c r="M15" s="253"/>
      <c r="N15" s="253">
        <v>1</v>
      </c>
      <c r="O15" s="253">
        <v>1</v>
      </c>
    </row>
    <row r="16" spans="1:15" ht="14.25">
      <c r="A16" s="254" t="s">
        <v>73</v>
      </c>
      <c r="B16" s="254">
        <v>98</v>
      </c>
      <c r="C16" s="254">
        <v>12</v>
      </c>
      <c r="D16" s="254"/>
      <c r="E16" s="254">
        <v>81</v>
      </c>
      <c r="F16" s="254">
        <v>7</v>
      </c>
      <c r="G16" s="254"/>
      <c r="H16" s="254">
        <v>55</v>
      </c>
      <c r="I16" s="254">
        <v>7</v>
      </c>
      <c r="J16" s="254"/>
      <c r="K16" s="254">
        <v>133</v>
      </c>
      <c r="L16" s="254">
        <v>14</v>
      </c>
      <c r="M16" s="254"/>
      <c r="N16" s="254">
        <v>63</v>
      </c>
      <c r="O16" s="254">
        <v>4</v>
      </c>
    </row>
    <row r="17" spans="1:15" ht="12.75">
      <c r="A17" s="255" t="s">
        <v>468</v>
      </c>
      <c r="B17" s="15"/>
      <c r="C17" s="15"/>
      <c r="D17" s="15"/>
      <c r="E17" s="15"/>
      <c r="F17" s="15"/>
      <c r="G17" s="15"/>
      <c r="H17" s="15"/>
      <c r="I17" s="15"/>
      <c r="J17" s="15"/>
      <c r="K17" s="15"/>
      <c r="L17" s="15"/>
      <c r="M17" s="15"/>
      <c r="N17" s="15"/>
      <c r="O17" s="15"/>
    </row>
    <row r="18" spans="1:15" ht="25.5" customHeight="1">
      <c r="A18" s="71" t="s">
        <v>469</v>
      </c>
      <c r="B18" s="71"/>
      <c r="C18" s="71"/>
      <c r="D18" s="71"/>
      <c r="E18" s="71"/>
      <c r="F18" s="71"/>
      <c r="G18" s="71"/>
      <c r="H18" s="71"/>
      <c r="I18" s="71"/>
      <c r="J18" s="71"/>
      <c r="K18" s="71"/>
      <c r="L18" s="71"/>
      <c r="M18" s="71"/>
      <c r="N18" s="71"/>
      <c r="O18" s="71"/>
    </row>
    <row r="19" spans="1:15" ht="15" customHeight="1">
      <c r="A19" s="256" t="s">
        <v>470</v>
      </c>
      <c r="B19" s="256"/>
      <c r="C19" s="256"/>
      <c r="D19" s="256"/>
      <c r="E19" s="256"/>
      <c r="F19" s="256"/>
      <c r="G19" s="256"/>
      <c r="H19" s="256"/>
      <c r="I19" s="256"/>
      <c r="J19" s="256"/>
      <c r="K19" s="256"/>
      <c r="L19" s="256"/>
      <c r="M19" s="256"/>
      <c r="N19" s="256"/>
      <c r="O19" s="256"/>
    </row>
  </sheetData>
  <sheetProtection selectLockedCells="1" selectUnlockedCells="1"/>
  <mergeCells count="10">
    <mergeCell ref="A1:O1"/>
    <mergeCell ref="A2:A4"/>
    <mergeCell ref="B2:O2"/>
    <mergeCell ref="B3:C3"/>
    <mergeCell ref="E3:F3"/>
    <mergeCell ref="H3:I3"/>
    <mergeCell ref="K3:L3"/>
    <mergeCell ref="N3:O3"/>
    <mergeCell ref="A18:O18"/>
    <mergeCell ref="A19:O19"/>
  </mergeCells>
  <hyperlinks>
    <hyperlink ref="Q1" location="indice!A4"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7"/>
  </sheetPr>
  <dimension ref="A1:I21"/>
  <sheetViews>
    <sheetView zoomScale="150" zoomScaleNormal="150" zoomScaleSheetLayoutView="100" workbookViewId="0" topLeftCell="A1">
      <selection activeCell="H31" sqref="H31"/>
    </sheetView>
  </sheetViews>
  <sheetFormatPr defaultColWidth="9.140625" defaultRowHeight="11.25" customHeight="1"/>
  <cols>
    <col min="1" max="1" width="21.8515625" style="50" customWidth="1"/>
    <col min="2" max="2" width="12.00390625" style="50" customWidth="1"/>
    <col min="3" max="3" width="14.8515625" style="50" customWidth="1"/>
    <col min="4" max="4" width="10.421875" style="50" customWidth="1"/>
    <col min="5" max="5" width="6.140625" style="50" customWidth="1"/>
    <col min="6" max="6" width="0.71875" style="50" customWidth="1"/>
    <col min="7" max="7" width="8.57421875" style="50" customWidth="1"/>
    <col min="8" max="8" width="3.00390625" style="50" customWidth="1"/>
    <col min="9" max="9" width="18.421875" style="50" customWidth="1"/>
    <col min="10" max="16384" width="9.140625" style="50" customWidth="1"/>
  </cols>
  <sheetData>
    <row r="1" spans="1:9" s="9" customFormat="1" ht="47.25" customHeight="1">
      <c r="A1" s="72" t="s">
        <v>471</v>
      </c>
      <c r="B1" s="72"/>
      <c r="C1" s="72"/>
      <c r="D1" s="72"/>
      <c r="E1" s="72"/>
      <c r="F1" s="72"/>
      <c r="G1" s="72"/>
      <c r="H1" s="257"/>
      <c r="I1" s="20" t="s">
        <v>49</v>
      </c>
    </row>
    <row r="2" spans="1:7" s="53" customFormat="1" ht="15" customHeight="1">
      <c r="A2" s="258" t="s">
        <v>472</v>
      </c>
      <c r="B2" s="24" t="s">
        <v>473</v>
      </c>
      <c r="C2" s="27" t="s">
        <v>474</v>
      </c>
      <c r="D2" s="27" t="s">
        <v>475</v>
      </c>
      <c r="E2" s="27"/>
      <c r="F2" s="185"/>
      <c r="G2" s="24" t="s">
        <v>476</v>
      </c>
    </row>
    <row r="3" spans="1:7" s="53" customFormat="1" ht="17.25" customHeight="1">
      <c r="A3" s="258"/>
      <c r="B3" s="24"/>
      <c r="C3" s="24"/>
      <c r="D3" s="27"/>
      <c r="E3" s="27"/>
      <c r="F3" s="185"/>
      <c r="G3" s="24"/>
    </row>
    <row r="4" spans="1:7" s="53" customFormat="1" ht="15.75" customHeight="1">
      <c r="A4" s="258"/>
      <c r="B4" s="24"/>
      <c r="C4" s="24"/>
      <c r="D4" s="74" t="s">
        <v>477</v>
      </c>
      <c r="E4" s="74" t="s">
        <v>478</v>
      </c>
      <c r="F4" s="74"/>
      <c r="G4" s="74" t="s">
        <v>479</v>
      </c>
    </row>
    <row r="5" spans="1:7" s="53" customFormat="1" ht="18" customHeight="1">
      <c r="A5" s="259"/>
      <c r="B5" s="185" t="s">
        <v>81</v>
      </c>
      <c r="C5" s="185"/>
      <c r="D5" s="185"/>
      <c r="E5" s="185"/>
      <c r="F5" s="185"/>
      <c r="G5" s="185"/>
    </row>
    <row r="6" spans="1:7" s="262" customFormat="1" ht="16.5" customHeight="1">
      <c r="A6" s="69">
        <v>2005</v>
      </c>
      <c r="B6" s="260">
        <v>447764.75219999993</v>
      </c>
      <c r="C6" s="260">
        <v>446049.80520127126</v>
      </c>
      <c r="D6" s="260">
        <v>314724.82912311464</v>
      </c>
      <c r="E6" s="261">
        <v>70.55822588715205</v>
      </c>
      <c r="F6" s="261"/>
      <c r="G6" s="261">
        <v>29.441774112847956</v>
      </c>
    </row>
    <row r="7" spans="1:7" ht="12.75" customHeight="1">
      <c r="A7" s="263">
        <v>2008</v>
      </c>
      <c r="B7" s="260">
        <v>460333</v>
      </c>
      <c r="C7" s="264">
        <v>449057.0420992289</v>
      </c>
      <c r="D7" s="264">
        <v>324793.98050753743</v>
      </c>
      <c r="E7" s="261">
        <v>72.32800068989168</v>
      </c>
      <c r="F7" s="261"/>
      <c r="G7" s="261">
        <v>27.67199931010832</v>
      </c>
    </row>
    <row r="8" spans="1:7" ht="12.75" customHeight="1">
      <c r="A8" s="263">
        <v>2012</v>
      </c>
      <c r="B8" s="260">
        <v>461840</v>
      </c>
      <c r="C8" s="264">
        <v>425577</v>
      </c>
      <c r="D8" s="264">
        <v>261687</v>
      </c>
      <c r="E8" s="261">
        <v>61.48993014190146</v>
      </c>
      <c r="F8" s="261"/>
      <c r="G8" s="261">
        <v>38.51006985809853</v>
      </c>
    </row>
    <row r="9" spans="1:7" ht="12.75" customHeight="1">
      <c r="A9" s="263">
        <v>2015</v>
      </c>
      <c r="B9" s="260">
        <v>465600</v>
      </c>
      <c r="C9" s="264">
        <v>426726</v>
      </c>
      <c r="D9" s="264">
        <v>241394</v>
      </c>
      <c r="E9" s="261">
        <v>56.568852143998726</v>
      </c>
      <c r="F9" s="261"/>
      <c r="G9" s="261">
        <v>43.431147856001274</v>
      </c>
    </row>
    <row r="10" spans="1:7" ht="12.75" customHeight="1">
      <c r="A10" s="263">
        <v>2018</v>
      </c>
      <c r="B10" s="260">
        <v>459778</v>
      </c>
      <c r="C10" s="264">
        <v>412482</v>
      </c>
      <c r="D10" s="264">
        <v>235878</v>
      </c>
      <c r="E10" s="261">
        <v>57.18504080178044</v>
      </c>
      <c r="F10" s="261"/>
      <c r="G10" s="261">
        <v>42.81495919821956</v>
      </c>
    </row>
    <row r="11" spans="2:8" s="217" customFormat="1" ht="18.75" customHeight="1">
      <c r="B11" s="227" t="s">
        <v>480</v>
      </c>
      <c r="C11" s="227"/>
      <c r="D11" s="227"/>
      <c r="E11" s="227"/>
      <c r="F11" s="227"/>
      <c r="G11" s="227"/>
      <c r="H11" s="265"/>
    </row>
    <row r="12" spans="1:9" ht="15" customHeight="1">
      <c r="A12" s="80" t="s">
        <v>73</v>
      </c>
      <c r="B12" s="266">
        <v>459778</v>
      </c>
      <c r="C12" s="267">
        <v>412482</v>
      </c>
      <c r="D12" s="267">
        <v>235878</v>
      </c>
      <c r="E12" s="268">
        <v>57.18504080178044</v>
      </c>
      <c r="F12" s="268"/>
      <c r="G12" s="268">
        <v>42.81495919821956</v>
      </c>
      <c r="I12" s="160"/>
    </row>
    <row r="13" spans="1:7" ht="15" customHeight="1">
      <c r="A13" s="83" t="s">
        <v>56</v>
      </c>
      <c r="B13" s="269">
        <v>2357390</v>
      </c>
      <c r="C13" s="269">
        <v>2212741</v>
      </c>
      <c r="D13" s="269">
        <v>1494319</v>
      </c>
      <c r="E13" s="270">
        <v>67.53248572697844</v>
      </c>
      <c r="F13" s="270"/>
      <c r="G13" s="270">
        <v>32.46751427302156</v>
      </c>
    </row>
    <row r="14" spans="1:7" ht="15" customHeight="1">
      <c r="A14" s="83" t="s">
        <v>57</v>
      </c>
      <c r="B14" s="269">
        <v>1613838</v>
      </c>
      <c r="C14" s="269">
        <v>1462161</v>
      </c>
      <c r="D14" s="269">
        <v>918589</v>
      </c>
      <c r="E14" s="270">
        <v>62.82406656996049</v>
      </c>
      <c r="F14" s="270"/>
      <c r="G14" s="270">
        <v>37.17593343003951</v>
      </c>
    </row>
    <row r="15" spans="1:7" ht="15" customHeight="1">
      <c r="A15" s="83" t="s">
        <v>58</v>
      </c>
      <c r="B15" s="269">
        <v>1907559</v>
      </c>
      <c r="C15" s="269">
        <v>1628854</v>
      </c>
      <c r="D15" s="269">
        <v>835613</v>
      </c>
      <c r="E15" s="270">
        <v>51.30066905935094</v>
      </c>
      <c r="F15" s="270"/>
      <c r="G15" s="270">
        <v>48.69933094064907</v>
      </c>
    </row>
    <row r="16" spans="1:7" ht="15" customHeight="1">
      <c r="A16" s="83" t="s">
        <v>59</v>
      </c>
      <c r="B16" s="269">
        <v>2320089</v>
      </c>
      <c r="C16" s="269">
        <v>1948986</v>
      </c>
      <c r="D16" s="269">
        <v>1041812</v>
      </c>
      <c r="E16" s="270">
        <v>53.45405251756554</v>
      </c>
      <c r="F16" s="270"/>
      <c r="G16" s="270">
        <v>46.54594748243446</v>
      </c>
    </row>
    <row r="17" spans="1:7" ht="15" customHeight="1">
      <c r="A17" s="83" t="s">
        <v>60</v>
      </c>
      <c r="B17" s="269">
        <v>1031321</v>
      </c>
      <c r="C17" s="269">
        <v>929987</v>
      </c>
      <c r="D17" s="269">
        <v>458337</v>
      </c>
      <c r="E17" s="270">
        <v>49.28423730654299</v>
      </c>
      <c r="F17" s="270"/>
      <c r="G17" s="270">
        <v>50.715762693457</v>
      </c>
    </row>
    <row r="18" spans="1:7" ht="15" customHeight="1">
      <c r="A18" s="64" t="s">
        <v>61</v>
      </c>
      <c r="B18" s="271">
        <v>9230197</v>
      </c>
      <c r="C18" s="271">
        <v>8182729</v>
      </c>
      <c r="D18" s="271">
        <v>4748670</v>
      </c>
      <c r="E18" s="272">
        <v>58.032839655327706</v>
      </c>
      <c r="F18" s="273"/>
      <c r="G18" s="272">
        <v>41.9671603446723</v>
      </c>
    </row>
    <row r="19" spans="1:7" s="113" customFormat="1" ht="14.25" customHeight="1">
      <c r="A19" s="274" t="s">
        <v>481</v>
      </c>
      <c r="B19" s="275"/>
      <c r="C19" s="275"/>
      <c r="D19" s="275"/>
      <c r="E19" s="275"/>
      <c r="F19" s="275"/>
      <c r="G19" s="275"/>
    </row>
    <row r="20" ht="11.25" customHeight="1">
      <c r="A20" s="50" t="s">
        <v>482</v>
      </c>
    </row>
    <row r="21" ht="11.25" customHeight="1">
      <c r="A21" s="50" t="s">
        <v>483</v>
      </c>
    </row>
  </sheetData>
  <sheetProtection selectLockedCells="1" selectUnlockedCells="1"/>
  <mergeCells count="8">
    <mergeCell ref="A1:G1"/>
    <mergeCell ref="A2:A4"/>
    <mergeCell ref="B2:B4"/>
    <mergeCell ref="C2:C4"/>
    <mergeCell ref="D2:E3"/>
    <mergeCell ref="G2:G3"/>
    <mergeCell ref="B5:G5"/>
    <mergeCell ref="B11:G11"/>
  </mergeCells>
  <hyperlinks>
    <hyperlink ref="I1" location="indice!A4" display="Ritorna all'Indice"/>
  </hyperlinks>
  <printOptions/>
  <pageMargins left="0.5513888888888889" right="0.5513888888888889" top="0.9840277777777777"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27"/>
    <pageSetUpPr fitToPage="1"/>
  </sheetPr>
  <dimension ref="A1:W20"/>
  <sheetViews>
    <sheetView workbookViewId="0" topLeftCell="A1">
      <selection activeCell="X1" sqref="X1"/>
    </sheetView>
  </sheetViews>
  <sheetFormatPr defaultColWidth="9.140625" defaultRowHeight="12.75"/>
  <cols>
    <col min="1" max="1" width="11.140625" style="50" customWidth="1"/>
    <col min="2" max="2" width="9.140625" style="50" customWidth="1"/>
    <col min="3" max="3" width="6.00390625" style="50" customWidth="1"/>
    <col min="4" max="4" width="0.5625" style="50" customWidth="1"/>
    <col min="5" max="5" width="9.140625" style="50" customWidth="1"/>
    <col min="6" max="6" width="6.00390625" style="50" customWidth="1"/>
    <col min="7" max="7" width="0.5625" style="50" customWidth="1"/>
    <col min="8" max="8" width="9.140625" style="50" customWidth="1"/>
    <col min="9" max="9" width="6.00390625" style="50" customWidth="1"/>
    <col min="10" max="10" width="0.5625" style="50" customWidth="1"/>
    <col min="11" max="11" width="9.140625" style="50" customWidth="1"/>
    <col min="12" max="12" width="6.00390625" style="50" customWidth="1"/>
    <col min="13" max="13" width="0.5625" style="50" customWidth="1"/>
    <col min="14" max="14" width="9.140625" style="50" customWidth="1"/>
    <col min="15" max="15" width="6.00390625" style="50" customWidth="1"/>
    <col min="16" max="16" width="0.5625" style="50" customWidth="1"/>
    <col min="17" max="17" width="9.140625" style="50" customWidth="1"/>
    <col min="18" max="18" width="6.00390625" style="50" customWidth="1"/>
    <col min="19" max="19" width="0.5625" style="50" customWidth="1"/>
    <col min="20" max="20" width="9.140625" style="50" customWidth="1"/>
    <col min="21" max="22" width="6.00390625" style="50" customWidth="1"/>
    <col min="23" max="23" width="16.7109375" style="50" customWidth="1"/>
    <col min="24" max="16384" width="9.140625" style="50" customWidth="1"/>
  </cols>
  <sheetData>
    <row r="1" spans="1:23" s="9" customFormat="1" ht="33.75" customHeight="1">
      <c r="A1" s="72" t="s">
        <v>484</v>
      </c>
      <c r="B1" s="72"/>
      <c r="C1" s="72"/>
      <c r="D1" s="72"/>
      <c r="E1" s="72"/>
      <c r="F1" s="72"/>
      <c r="G1" s="72"/>
      <c r="H1" s="72"/>
      <c r="I1" s="72"/>
      <c r="J1" s="72"/>
      <c r="K1" s="72"/>
      <c r="L1" s="72"/>
      <c r="M1" s="72"/>
      <c r="N1" s="72"/>
      <c r="O1" s="72"/>
      <c r="P1" s="72"/>
      <c r="Q1" s="72"/>
      <c r="R1" s="72"/>
      <c r="S1" s="72"/>
      <c r="T1" s="72"/>
      <c r="U1" s="72"/>
      <c r="W1" s="20" t="s">
        <v>49</v>
      </c>
    </row>
    <row r="2" spans="1:22" s="53" customFormat="1" ht="15.75" customHeight="1">
      <c r="A2" s="258" t="s">
        <v>472</v>
      </c>
      <c r="B2" s="276" t="s">
        <v>485</v>
      </c>
      <c r="C2" s="276"/>
      <c r="D2" s="276"/>
      <c r="E2" s="276"/>
      <c r="F2" s="276"/>
      <c r="G2" s="276"/>
      <c r="H2" s="276"/>
      <c r="I2" s="276"/>
      <c r="J2" s="276"/>
      <c r="K2" s="276"/>
      <c r="L2" s="276"/>
      <c r="M2" s="276"/>
      <c r="N2" s="276"/>
      <c r="O2" s="276"/>
      <c r="P2" s="276"/>
      <c r="Q2" s="276"/>
      <c r="R2" s="276"/>
      <c r="S2" s="276"/>
      <c r="T2" s="276"/>
      <c r="U2" s="276"/>
      <c r="V2" s="9"/>
    </row>
    <row r="3" spans="1:22" s="53" customFormat="1" ht="27" customHeight="1">
      <c r="A3" s="258"/>
      <c r="B3" s="27" t="s">
        <v>486</v>
      </c>
      <c r="C3" s="27"/>
      <c r="D3" s="185"/>
      <c r="E3" s="27" t="s">
        <v>487</v>
      </c>
      <c r="F3" s="27"/>
      <c r="G3" s="185"/>
      <c r="H3" s="27" t="s">
        <v>488</v>
      </c>
      <c r="I3" s="27"/>
      <c r="J3" s="185"/>
      <c r="K3" s="27" t="s">
        <v>489</v>
      </c>
      <c r="L3" s="27"/>
      <c r="M3" s="185"/>
      <c r="N3" s="27" t="s">
        <v>490</v>
      </c>
      <c r="O3" s="27"/>
      <c r="P3" s="185"/>
      <c r="Q3" s="27" t="s">
        <v>491</v>
      </c>
      <c r="R3" s="27"/>
      <c r="S3" s="185"/>
      <c r="T3" s="27" t="s">
        <v>127</v>
      </c>
      <c r="U3" s="27"/>
      <c r="V3" s="9"/>
    </row>
    <row r="4" spans="1:21" s="53" customFormat="1" ht="15.75" customHeight="1">
      <c r="A4" s="258"/>
      <c r="B4" s="27" t="s">
        <v>477</v>
      </c>
      <c r="C4" s="27" t="s">
        <v>440</v>
      </c>
      <c r="D4" s="27"/>
      <c r="E4" s="27" t="s">
        <v>477</v>
      </c>
      <c r="F4" s="27" t="s">
        <v>440</v>
      </c>
      <c r="G4" s="27"/>
      <c r="H4" s="27" t="s">
        <v>477</v>
      </c>
      <c r="I4" s="27" t="s">
        <v>440</v>
      </c>
      <c r="J4" s="27"/>
      <c r="K4" s="27" t="s">
        <v>477</v>
      </c>
      <c r="L4" s="27" t="s">
        <v>440</v>
      </c>
      <c r="M4" s="27"/>
      <c r="N4" s="27" t="s">
        <v>477</v>
      </c>
      <c r="O4" s="27" t="s">
        <v>440</v>
      </c>
      <c r="P4" s="27"/>
      <c r="Q4" s="27" t="s">
        <v>477</v>
      </c>
      <c r="R4" s="27" t="s">
        <v>440</v>
      </c>
      <c r="S4" s="27"/>
      <c r="T4" s="27" t="s">
        <v>477</v>
      </c>
      <c r="U4" s="27" t="s">
        <v>440</v>
      </c>
    </row>
    <row r="5" spans="1:21" s="53" customFormat="1" ht="18" customHeight="1">
      <c r="A5" s="259"/>
      <c r="B5" s="54" t="s">
        <v>81</v>
      </c>
      <c r="C5" s="54"/>
      <c r="D5" s="54"/>
      <c r="E5" s="54"/>
      <c r="F5" s="54"/>
      <c r="G5" s="54"/>
      <c r="H5" s="54"/>
      <c r="I5" s="54"/>
      <c r="J5" s="54"/>
      <c r="K5" s="54"/>
      <c r="L5" s="54"/>
      <c r="M5" s="54"/>
      <c r="N5" s="54"/>
      <c r="O5" s="54"/>
      <c r="P5" s="54"/>
      <c r="Q5" s="54"/>
      <c r="R5" s="54"/>
      <c r="S5" s="54"/>
      <c r="T5" s="54"/>
      <c r="U5" s="54"/>
    </row>
    <row r="6" spans="1:21" ht="12.75" customHeight="1">
      <c r="A6" s="263">
        <v>2008</v>
      </c>
      <c r="B6" s="260">
        <v>91367</v>
      </c>
      <c r="C6" s="261">
        <v>19.848023061566302</v>
      </c>
      <c r="D6" s="261"/>
      <c r="E6" s="264">
        <v>251994</v>
      </c>
      <c r="F6" s="261">
        <v>54.7416761344505</v>
      </c>
      <c r="G6" s="261"/>
      <c r="H6" s="264">
        <v>101485</v>
      </c>
      <c r="I6" s="261">
        <v>22.045997136855277</v>
      </c>
      <c r="J6" s="261"/>
      <c r="K6" s="277">
        <v>1102</v>
      </c>
      <c r="L6" s="261">
        <v>0.23939191845902857</v>
      </c>
      <c r="M6" s="261"/>
      <c r="N6" s="260">
        <v>13616</v>
      </c>
      <c r="O6" s="261">
        <v>2.957858767457471</v>
      </c>
      <c r="P6" s="261"/>
      <c r="Q6" s="260">
        <v>768</v>
      </c>
      <c r="R6" s="261">
        <v>0.1668357471656388</v>
      </c>
      <c r="S6" s="261"/>
      <c r="T6" s="260">
        <v>460333</v>
      </c>
      <c r="U6" s="261">
        <v>100</v>
      </c>
    </row>
    <row r="7" spans="1:21" ht="12.75" customHeight="1">
      <c r="A7" s="263">
        <v>2012</v>
      </c>
      <c r="B7" s="260">
        <v>89509</v>
      </c>
      <c r="C7" s="261">
        <v>19.380954443097174</v>
      </c>
      <c r="D7" s="261"/>
      <c r="E7" s="264">
        <v>236792</v>
      </c>
      <c r="F7" s="261">
        <v>51.27143599514984</v>
      </c>
      <c r="G7" s="261"/>
      <c r="H7" s="264">
        <v>130225</v>
      </c>
      <c r="I7" s="261">
        <v>28.196994630174956</v>
      </c>
      <c r="J7" s="261"/>
      <c r="K7" s="264">
        <v>0</v>
      </c>
      <c r="L7" s="261">
        <v>0</v>
      </c>
      <c r="M7" s="261"/>
      <c r="N7" s="260">
        <v>4219</v>
      </c>
      <c r="O7" s="261">
        <v>0.9135198337086438</v>
      </c>
      <c r="P7" s="261"/>
      <c r="Q7" s="260">
        <v>1094</v>
      </c>
      <c r="R7" s="261">
        <v>0.23687857266585832</v>
      </c>
      <c r="S7" s="261"/>
      <c r="T7" s="260">
        <v>461840</v>
      </c>
      <c r="U7" s="261">
        <v>100</v>
      </c>
    </row>
    <row r="8" spans="1:21" ht="12.75" customHeight="1">
      <c r="A8" s="263">
        <v>2015</v>
      </c>
      <c r="B8" s="260">
        <v>106841</v>
      </c>
      <c r="C8" s="261">
        <v>22.947492316184444</v>
      </c>
      <c r="D8" s="261"/>
      <c r="E8" s="264">
        <v>226331</v>
      </c>
      <c r="F8" s="261">
        <v>48.61175843931021</v>
      </c>
      <c r="G8" s="261"/>
      <c r="H8" s="264">
        <v>115363</v>
      </c>
      <c r="I8" s="261">
        <v>24.777862019936038</v>
      </c>
      <c r="J8" s="261"/>
      <c r="K8" s="264">
        <v>1275</v>
      </c>
      <c r="L8" s="261">
        <v>0.2738466759309176</v>
      </c>
      <c r="M8" s="261"/>
      <c r="N8" s="260">
        <v>14819</v>
      </c>
      <c r="O8" s="261">
        <v>3.1828501102904063</v>
      </c>
      <c r="P8" s="261"/>
      <c r="Q8" s="260">
        <v>960</v>
      </c>
      <c r="R8" s="261">
        <v>0.206190438347985</v>
      </c>
      <c r="S8" s="261"/>
      <c r="T8" s="260">
        <v>465589</v>
      </c>
      <c r="U8" s="261">
        <v>100</v>
      </c>
    </row>
    <row r="9" spans="1:21" ht="12.75" customHeight="1">
      <c r="A9" s="263">
        <v>2018</v>
      </c>
      <c r="B9" s="260">
        <v>101555</v>
      </c>
      <c r="C9" s="261">
        <v>22.087833693652154</v>
      </c>
      <c r="D9" s="260"/>
      <c r="E9" s="264">
        <v>230665</v>
      </c>
      <c r="F9" s="261">
        <v>50.16877710547264</v>
      </c>
      <c r="G9" s="260"/>
      <c r="H9" s="277">
        <v>108354</v>
      </c>
      <c r="I9" s="261">
        <v>23.566590832967215</v>
      </c>
      <c r="J9" s="260"/>
      <c r="K9" s="277">
        <v>1269</v>
      </c>
      <c r="L9" s="261">
        <v>0.2760027665525536</v>
      </c>
      <c r="M9" s="260"/>
      <c r="N9" s="277">
        <v>16837</v>
      </c>
      <c r="O9" s="261">
        <v>3.6619846969624468</v>
      </c>
      <c r="P9" s="260"/>
      <c r="Q9" s="277">
        <v>1098</v>
      </c>
      <c r="R9" s="261">
        <v>0.23881090439298963</v>
      </c>
      <c r="S9" s="260"/>
      <c r="T9" s="277">
        <v>459778</v>
      </c>
      <c r="U9" s="261">
        <v>100</v>
      </c>
    </row>
    <row r="10" spans="2:21" s="217" customFormat="1" ht="15.75" customHeight="1">
      <c r="B10" s="227" t="s">
        <v>480</v>
      </c>
      <c r="C10" s="227"/>
      <c r="D10" s="227"/>
      <c r="E10" s="227"/>
      <c r="F10" s="227"/>
      <c r="G10" s="227"/>
      <c r="H10" s="227"/>
      <c r="I10" s="227"/>
      <c r="J10" s="227"/>
      <c r="K10" s="227"/>
      <c r="L10" s="227"/>
      <c r="M10" s="227"/>
      <c r="N10" s="227"/>
      <c r="O10" s="227"/>
      <c r="P10" s="227"/>
      <c r="Q10" s="227"/>
      <c r="R10" s="227"/>
      <c r="S10" s="227"/>
      <c r="T10" s="227"/>
      <c r="U10" s="227"/>
    </row>
    <row r="11" spans="1:21" ht="15" customHeight="1">
      <c r="A11" s="80" t="s">
        <v>73</v>
      </c>
      <c r="B11" s="278">
        <v>101555</v>
      </c>
      <c r="C11" s="279">
        <v>22.087833693652154</v>
      </c>
      <c r="D11" s="278"/>
      <c r="E11" s="280">
        <v>230665</v>
      </c>
      <c r="F11" s="279">
        <v>50.16877710547264</v>
      </c>
      <c r="G11" s="278"/>
      <c r="H11" s="281">
        <v>108354</v>
      </c>
      <c r="I11" s="279">
        <v>23.566590832967215</v>
      </c>
      <c r="J11" s="278"/>
      <c r="K11" s="281">
        <v>1269</v>
      </c>
      <c r="L11" s="279">
        <v>0.2760027665525536</v>
      </c>
      <c r="M11" s="278"/>
      <c r="N11" s="281">
        <v>16837</v>
      </c>
      <c r="O11" s="279">
        <v>3.6619846969624468</v>
      </c>
      <c r="P11" s="278"/>
      <c r="Q11" s="281">
        <v>1098</v>
      </c>
      <c r="R11" s="279">
        <v>0.23881090439298963</v>
      </c>
      <c r="S11" s="278"/>
      <c r="T11" s="281">
        <v>459778</v>
      </c>
      <c r="U11" s="279">
        <v>100</v>
      </c>
    </row>
    <row r="12" spans="1:21" ht="15" customHeight="1">
      <c r="A12" s="83" t="s">
        <v>56</v>
      </c>
      <c r="B12" s="260">
        <v>453862</v>
      </c>
      <c r="C12" s="261">
        <v>19.252732895278253</v>
      </c>
      <c r="D12" s="260"/>
      <c r="E12" s="260">
        <v>1697470</v>
      </c>
      <c r="F12" s="261">
        <v>72.00632903338014</v>
      </c>
      <c r="G12" s="260"/>
      <c r="H12" s="277">
        <v>79519</v>
      </c>
      <c r="I12" s="261">
        <v>3.373179660556802</v>
      </c>
      <c r="J12" s="260"/>
      <c r="K12" s="277">
        <v>41954</v>
      </c>
      <c r="L12" s="261">
        <v>1.7796800699078217</v>
      </c>
      <c r="M12" s="260"/>
      <c r="N12" s="277">
        <v>84585</v>
      </c>
      <c r="O12" s="261">
        <v>3.588078340876987</v>
      </c>
      <c r="P12" s="260"/>
      <c r="Q12" s="261">
        <v>0</v>
      </c>
      <c r="R12" s="261">
        <v>0</v>
      </c>
      <c r="S12" s="260"/>
      <c r="T12" s="277">
        <v>2357390</v>
      </c>
      <c r="U12" s="261">
        <v>100</v>
      </c>
    </row>
    <row r="13" spans="1:21" ht="15" customHeight="1">
      <c r="A13" s="83" t="s">
        <v>57</v>
      </c>
      <c r="B13" s="260">
        <v>433515</v>
      </c>
      <c r="C13" s="261">
        <v>26.86236164968231</v>
      </c>
      <c r="D13" s="260"/>
      <c r="E13" s="260">
        <v>936892</v>
      </c>
      <c r="F13" s="261">
        <v>58.05365842172511</v>
      </c>
      <c r="G13" s="260"/>
      <c r="H13" s="277">
        <v>179145</v>
      </c>
      <c r="I13" s="261">
        <v>11.100556561439252</v>
      </c>
      <c r="J13" s="260"/>
      <c r="K13" s="277">
        <v>2784</v>
      </c>
      <c r="L13" s="261">
        <v>0.17250802125120365</v>
      </c>
      <c r="M13" s="260"/>
      <c r="N13" s="277">
        <v>61502</v>
      </c>
      <c r="O13" s="261">
        <v>3.810915345902129</v>
      </c>
      <c r="P13" s="260"/>
      <c r="Q13" s="261">
        <v>0</v>
      </c>
      <c r="R13" s="261">
        <v>0</v>
      </c>
      <c r="S13" s="260"/>
      <c r="T13" s="277">
        <v>1613838</v>
      </c>
      <c r="U13" s="261">
        <v>100</v>
      </c>
    </row>
    <row r="14" spans="1:21" ht="15" customHeight="1">
      <c r="A14" s="83" t="s">
        <v>58</v>
      </c>
      <c r="B14" s="260">
        <v>1102534</v>
      </c>
      <c r="C14" s="261">
        <v>57.79815984721836</v>
      </c>
      <c r="D14" s="260"/>
      <c r="E14" s="260">
        <v>646115</v>
      </c>
      <c r="F14" s="261">
        <v>33.871298345162586</v>
      </c>
      <c r="G14" s="260"/>
      <c r="H14" s="277">
        <v>115681</v>
      </c>
      <c r="I14" s="261">
        <v>6.064347157807439</v>
      </c>
      <c r="J14" s="260"/>
      <c r="K14" s="277">
        <v>2998</v>
      </c>
      <c r="L14" s="261">
        <v>0.15716420828923247</v>
      </c>
      <c r="M14" s="260"/>
      <c r="N14" s="277">
        <v>38970</v>
      </c>
      <c r="O14" s="261">
        <v>2.0429250156875884</v>
      </c>
      <c r="P14" s="260"/>
      <c r="Q14" s="277">
        <v>1262</v>
      </c>
      <c r="R14" s="261">
        <v>0.06615784885290572</v>
      </c>
      <c r="S14" s="260"/>
      <c r="T14" s="277">
        <v>1907559</v>
      </c>
      <c r="U14" s="261">
        <v>100</v>
      </c>
    </row>
    <row r="15" spans="1:21" ht="15" customHeight="1">
      <c r="A15" s="83" t="s">
        <v>59</v>
      </c>
      <c r="B15" s="260">
        <v>1126294</v>
      </c>
      <c r="C15" s="261">
        <v>48.54529287454059</v>
      </c>
      <c r="D15" s="260"/>
      <c r="E15" s="260">
        <v>745455</v>
      </c>
      <c r="F15" s="261">
        <v>32.130448444003655</v>
      </c>
      <c r="G15" s="260"/>
      <c r="H15" s="277">
        <v>64261</v>
      </c>
      <c r="I15" s="261">
        <v>2.7697644357608695</v>
      </c>
      <c r="J15" s="260"/>
      <c r="K15" s="261">
        <v>0</v>
      </c>
      <c r="L15" s="261">
        <v>0</v>
      </c>
      <c r="M15" s="260"/>
      <c r="N15" s="277">
        <v>384079</v>
      </c>
      <c r="O15" s="261">
        <v>16.554494245694883</v>
      </c>
      <c r="P15" s="260"/>
      <c r="Q15" s="261">
        <v>0</v>
      </c>
      <c r="R15" s="261">
        <v>0</v>
      </c>
      <c r="S15" s="260"/>
      <c r="T15" s="277">
        <v>2320089</v>
      </c>
      <c r="U15" s="261">
        <v>100</v>
      </c>
    </row>
    <row r="16" spans="1:21" ht="15" customHeight="1">
      <c r="A16" s="83" t="s">
        <v>60</v>
      </c>
      <c r="B16" s="260">
        <v>197238</v>
      </c>
      <c r="C16" s="261">
        <v>19.12479237793083</v>
      </c>
      <c r="D16" s="260"/>
      <c r="E16" s="260">
        <v>490011</v>
      </c>
      <c r="F16" s="261">
        <v>47.51294698740741</v>
      </c>
      <c r="G16" s="260"/>
      <c r="H16" s="277">
        <v>2809</v>
      </c>
      <c r="I16" s="261">
        <v>0.27236912658619383</v>
      </c>
      <c r="J16" s="260"/>
      <c r="K16" s="261">
        <v>0</v>
      </c>
      <c r="L16" s="261">
        <v>0</v>
      </c>
      <c r="M16" s="260"/>
      <c r="N16" s="277">
        <v>332134</v>
      </c>
      <c r="O16" s="261">
        <v>32.20471608742574</v>
      </c>
      <c r="P16" s="260"/>
      <c r="Q16" s="277">
        <v>9128</v>
      </c>
      <c r="R16" s="261">
        <v>0.8850784576286143</v>
      </c>
      <c r="S16" s="260"/>
      <c r="T16" s="277">
        <v>1031321</v>
      </c>
      <c r="U16" s="261">
        <v>100</v>
      </c>
    </row>
    <row r="17" spans="1:21" ht="15" customHeight="1">
      <c r="A17" s="64" t="s">
        <v>61</v>
      </c>
      <c r="B17" s="271">
        <v>3313443</v>
      </c>
      <c r="C17" s="282">
        <v>35.897857868039004</v>
      </c>
      <c r="D17" s="271"/>
      <c r="E17" s="271">
        <v>4515943</v>
      </c>
      <c r="F17" s="282">
        <v>48.925748822045726</v>
      </c>
      <c r="G17" s="271"/>
      <c r="H17" s="271">
        <v>441415</v>
      </c>
      <c r="I17" s="282">
        <v>4.782292295603225</v>
      </c>
      <c r="J17" s="271"/>
      <c r="K17" s="271">
        <v>47735</v>
      </c>
      <c r="L17" s="282">
        <v>0.5171612263530236</v>
      </c>
      <c r="M17" s="271"/>
      <c r="N17" s="271">
        <v>901270</v>
      </c>
      <c r="O17" s="282">
        <v>9.76436364250947</v>
      </c>
      <c r="P17" s="271"/>
      <c r="Q17" s="271">
        <v>10390</v>
      </c>
      <c r="R17" s="282">
        <v>0.11256531144459864</v>
      </c>
      <c r="S17" s="271"/>
      <c r="T17" s="271">
        <v>9230197</v>
      </c>
      <c r="U17" s="282">
        <v>100</v>
      </c>
    </row>
    <row r="18" spans="1:19" s="113" customFormat="1" ht="14.25" customHeight="1">
      <c r="A18" s="274" t="s">
        <v>492</v>
      </c>
      <c r="B18" s="275"/>
      <c r="C18" s="275"/>
      <c r="D18" s="275"/>
      <c r="E18" s="275"/>
      <c r="F18" s="275"/>
      <c r="G18" s="275"/>
      <c r="H18" s="275"/>
      <c r="I18" s="275"/>
      <c r="J18" s="275"/>
      <c r="M18" s="275"/>
      <c r="P18" s="275"/>
      <c r="S18" s="275"/>
    </row>
    <row r="20" ht="15.75">
      <c r="E20" s="283"/>
    </row>
  </sheetData>
  <sheetProtection selectLockedCells="1" selectUnlockedCells="1"/>
  <mergeCells count="12">
    <mergeCell ref="A1:U1"/>
    <mergeCell ref="A2:A4"/>
    <mergeCell ref="B2:U2"/>
    <mergeCell ref="B3:C3"/>
    <mergeCell ref="E3:F3"/>
    <mergeCell ref="H3:I3"/>
    <mergeCell ref="K3:L3"/>
    <mergeCell ref="N3:O3"/>
    <mergeCell ref="Q3:R3"/>
    <mergeCell ref="T3:U3"/>
    <mergeCell ref="B5:U5"/>
    <mergeCell ref="B10:U10"/>
  </mergeCells>
  <hyperlinks>
    <hyperlink ref="W1" location="indice!A4" display="Ritorna all'Indice"/>
  </hyperlinks>
  <printOptions/>
  <pageMargins left="0.3902777777777778" right="0.22013888888888888" top="0.9840277777777777" bottom="0.9840277777777777" header="0.5118055555555555" footer="0.5118055555555555"/>
  <pageSetup fitToHeight="1" fitToWidth="1"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27"/>
    <pageSetUpPr fitToPage="1"/>
  </sheetPr>
  <dimension ref="A1:I38"/>
  <sheetViews>
    <sheetView zoomScale="150" zoomScaleNormal="150" workbookViewId="0" topLeftCell="A1">
      <selection activeCell="I1" sqref="I1"/>
    </sheetView>
  </sheetViews>
  <sheetFormatPr defaultColWidth="9.140625" defaultRowHeight="12.75"/>
  <cols>
    <col min="1" max="1" width="14.421875" style="2" customWidth="1"/>
    <col min="2" max="6" width="11.7109375" style="2" customWidth="1"/>
    <col min="7" max="7" width="9.140625" style="2" customWidth="1"/>
    <col min="8" max="8" width="2.421875" style="2" customWidth="1"/>
    <col min="9" max="9" width="17.421875" style="2" customWidth="1"/>
    <col min="10" max="16384" width="9.140625" style="2" customWidth="1"/>
  </cols>
  <sheetData>
    <row r="1" spans="1:9" ht="42.75" customHeight="1">
      <c r="A1" s="19" t="s">
        <v>493</v>
      </c>
      <c r="B1" s="19"/>
      <c r="C1" s="19"/>
      <c r="D1" s="19"/>
      <c r="E1" s="19"/>
      <c r="F1" s="19"/>
      <c r="G1" s="19"/>
      <c r="H1" s="284"/>
      <c r="I1" s="20" t="s">
        <v>49</v>
      </c>
    </row>
    <row r="2" spans="1:8" ht="17.25" customHeight="1">
      <c r="A2" s="96" t="s">
        <v>494</v>
      </c>
      <c r="B2" s="153" t="s">
        <v>495</v>
      </c>
      <c r="C2" s="153"/>
      <c r="D2" s="153"/>
      <c r="E2" s="153"/>
      <c r="F2" s="153"/>
      <c r="G2" s="100"/>
      <c r="H2" s="181"/>
    </row>
    <row r="3" spans="1:8" ht="17.25" customHeight="1">
      <c r="A3" s="96"/>
      <c r="B3" s="25" t="s">
        <v>496</v>
      </c>
      <c r="C3" s="25" t="s">
        <v>497</v>
      </c>
      <c r="D3" s="25" t="s">
        <v>498</v>
      </c>
      <c r="E3" s="25" t="s">
        <v>499</v>
      </c>
      <c r="F3" s="25" t="s">
        <v>500</v>
      </c>
      <c r="G3" s="25" t="s">
        <v>127</v>
      </c>
      <c r="H3" s="285"/>
    </row>
    <row r="4" spans="1:6" ht="20.25" customHeight="1">
      <c r="A4" s="23"/>
      <c r="B4" s="286" t="s">
        <v>81</v>
      </c>
      <c r="C4" s="286"/>
      <c r="D4" s="286"/>
      <c r="E4" s="286"/>
      <c r="F4" s="286"/>
    </row>
    <row r="5" spans="1:9" ht="12.75">
      <c r="A5" s="23" t="s">
        <v>501</v>
      </c>
      <c r="B5" s="162">
        <v>0</v>
      </c>
      <c r="C5" s="285">
        <v>20</v>
      </c>
      <c r="D5" s="285">
        <v>59</v>
      </c>
      <c r="E5" s="285">
        <v>35</v>
      </c>
      <c r="F5" s="162">
        <v>0</v>
      </c>
      <c r="G5" s="50">
        <v>114</v>
      </c>
      <c r="H5" s="50"/>
      <c r="I5" s="287"/>
    </row>
    <row r="6" spans="1:9" ht="12.75">
      <c r="A6" s="23" t="s">
        <v>502</v>
      </c>
      <c r="B6" s="162">
        <v>0</v>
      </c>
      <c r="C6" s="285">
        <v>19</v>
      </c>
      <c r="D6" s="285">
        <v>58</v>
      </c>
      <c r="E6" s="285">
        <v>37</v>
      </c>
      <c r="F6" s="162">
        <v>0</v>
      </c>
      <c r="G6" s="50">
        <v>114</v>
      </c>
      <c r="H6" s="50"/>
      <c r="I6" s="287"/>
    </row>
    <row r="7" spans="1:9" ht="12.75">
      <c r="A7" s="23" t="s">
        <v>503</v>
      </c>
      <c r="B7" s="162">
        <v>0</v>
      </c>
      <c r="C7" s="285">
        <v>16</v>
      </c>
      <c r="D7" s="285">
        <v>59</v>
      </c>
      <c r="E7" s="285">
        <v>40</v>
      </c>
      <c r="F7" s="162">
        <v>0</v>
      </c>
      <c r="G7" s="50">
        <v>115</v>
      </c>
      <c r="H7" s="50"/>
      <c r="I7" s="287"/>
    </row>
    <row r="8" spans="1:9" ht="12.75">
      <c r="A8" s="23" t="s">
        <v>504</v>
      </c>
      <c r="B8" s="162">
        <v>0</v>
      </c>
      <c r="C8" s="285">
        <v>18</v>
      </c>
      <c r="D8" s="285">
        <v>61</v>
      </c>
      <c r="E8" s="285">
        <v>37</v>
      </c>
      <c r="F8" s="162">
        <v>0</v>
      </c>
      <c r="G8" s="50">
        <v>116</v>
      </c>
      <c r="H8" s="50"/>
      <c r="I8" s="287"/>
    </row>
    <row r="9" spans="1:9" ht="12.75">
      <c r="A9" s="23" t="s">
        <v>505</v>
      </c>
      <c r="B9" s="242">
        <v>1</v>
      </c>
      <c r="C9" s="285">
        <v>18</v>
      </c>
      <c r="D9" s="285">
        <v>60</v>
      </c>
      <c r="E9" s="285">
        <v>38</v>
      </c>
      <c r="F9" s="162">
        <v>0</v>
      </c>
      <c r="G9" s="50">
        <v>117</v>
      </c>
      <c r="H9" s="50"/>
      <c r="I9" s="287"/>
    </row>
    <row r="10" spans="1:9" ht="21.75" customHeight="1">
      <c r="A10" s="23"/>
      <c r="B10" s="59" t="s">
        <v>506</v>
      </c>
      <c r="C10" s="59"/>
      <c r="D10" s="59"/>
      <c r="E10" s="59"/>
      <c r="F10" s="59"/>
      <c r="G10" s="50"/>
      <c r="H10" s="50"/>
      <c r="I10" s="287"/>
    </row>
    <row r="11" spans="1:8" ht="12.75">
      <c r="A11" s="38" t="s">
        <v>63</v>
      </c>
      <c r="B11" s="242">
        <v>0</v>
      </c>
      <c r="C11" s="242">
        <v>5</v>
      </c>
      <c r="D11" s="242">
        <v>10</v>
      </c>
      <c r="E11" s="242">
        <v>7</v>
      </c>
      <c r="F11" s="162">
        <v>0</v>
      </c>
      <c r="G11" s="288">
        <v>22</v>
      </c>
      <c r="H11" s="50"/>
    </row>
    <row r="12" spans="1:9" ht="12.75">
      <c r="A12" s="38" t="s">
        <v>64</v>
      </c>
      <c r="B12" s="242">
        <v>0</v>
      </c>
      <c r="C12" s="242">
        <v>5</v>
      </c>
      <c r="D12" s="242">
        <v>18</v>
      </c>
      <c r="E12" s="242">
        <v>14</v>
      </c>
      <c r="F12" s="162">
        <v>0</v>
      </c>
      <c r="G12" s="288">
        <v>37</v>
      </c>
      <c r="H12" s="50"/>
      <c r="I12" s="287"/>
    </row>
    <row r="13" spans="1:8" ht="12.75">
      <c r="A13" s="38" t="s">
        <v>65</v>
      </c>
      <c r="B13" s="242">
        <v>0</v>
      </c>
      <c r="C13" s="242">
        <v>0</v>
      </c>
      <c r="D13" s="242">
        <v>0</v>
      </c>
      <c r="E13" s="242">
        <v>1</v>
      </c>
      <c r="F13" s="162">
        <v>0</v>
      </c>
      <c r="G13" s="288">
        <v>1</v>
      </c>
      <c r="H13" s="50"/>
    </row>
    <row r="14" spans="1:9" ht="12.75" customHeight="1">
      <c r="A14" s="38" t="s">
        <v>66</v>
      </c>
      <c r="B14" s="242">
        <v>0</v>
      </c>
      <c r="C14" s="242">
        <v>0</v>
      </c>
      <c r="D14" s="242">
        <v>3</v>
      </c>
      <c r="E14" s="242">
        <v>1</v>
      </c>
      <c r="F14" s="162">
        <v>0</v>
      </c>
      <c r="G14" s="288">
        <v>4</v>
      </c>
      <c r="H14" s="50"/>
      <c r="I14" s="287"/>
    </row>
    <row r="15" spans="1:9" ht="12.75">
      <c r="A15" s="38" t="s">
        <v>67</v>
      </c>
      <c r="B15" s="242">
        <v>0</v>
      </c>
      <c r="C15" s="242">
        <v>1</v>
      </c>
      <c r="D15" s="242">
        <v>0</v>
      </c>
      <c r="E15" s="242">
        <v>0</v>
      </c>
      <c r="F15" s="162">
        <v>0</v>
      </c>
      <c r="G15" s="288">
        <v>1</v>
      </c>
      <c r="H15" s="50"/>
      <c r="I15" s="287"/>
    </row>
    <row r="16" spans="1:9" ht="12.75">
      <c r="A16" s="38" t="s">
        <v>68</v>
      </c>
      <c r="B16" s="242">
        <v>0</v>
      </c>
      <c r="C16" s="242">
        <v>2</v>
      </c>
      <c r="D16" s="242">
        <v>2</v>
      </c>
      <c r="E16" s="242">
        <v>0</v>
      </c>
      <c r="F16" s="162">
        <v>0</v>
      </c>
      <c r="G16" s="288">
        <v>4</v>
      </c>
      <c r="H16" s="50"/>
      <c r="I16" s="287"/>
    </row>
    <row r="17" spans="1:9" ht="12.75">
      <c r="A17" s="38" t="s">
        <v>69</v>
      </c>
      <c r="B17" s="242">
        <v>0</v>
      </c>
      <c r="C17" s="242">
        <v>1</v>
      </c>
      <c r="D17" s="242">
        <v>8</v>
      </c>
      <c r="E17" s="242">
        <v>0</v>
      </c>
      <c r="F17" s="162">
        <v>0</v>
      </c>
      <c r="G17" s="288">
        <v>9</v>
      </c>
      <c r="H17" s="50"/>
      <c r="I17" s="287"/>
    </row>
    <row r="18" spans="1:9" ht="12.75">
      <c r="A18" s="38" t="s">
        <v>70</v>
      </c>
      <c r="B18" s="242">
        <v>0</v>
      </c>
      <c r="C18" s="242">
        <v>1</v>
      </c>
      <c r="D18" s="242">
        <v>14</v>
      </c>
      <c r="E18" s="242">
        <v>5</v>
      </c>
      <c r="F18" s="162">
        <v>0</v>
      </c>
      <c r="G18" s="288">
        <v>20</v>
      </c>
      <c r="H18" s="50"/>
      <c r="I18" s="287"/>
    </row>
    <row r="19" spans="1:9" ht="12.75">
      <c r="A19" s="41" t="s">
        <v>71</v>
      </c>
      <c r="B19" s="242">
        <v>0</v>
      </c>
      <c r="C19" s="242">
        <v>3</v>
      </c>
      <c r="D19" s="242">
        <v>5</v>
      </c>
      <c r="E19" s="242">
        <v>2</v>
      </c>
      <c r="F19" s="162">
        <v>0</v>
      </c>
      <c r="G19" s="288">
        <v>10</v>
      </c>
      <c r="H19" s="50"/>
      <c r="I19" s="287"/>
    </row>
    <row r="20" spans="1:9" ht="12.75">
      <c r="A20" s="42" t="s">
        <v>72</v>
      </c>
      <c r="B20" s="242">
        <v>0</v>
      </c>
      <c r="C20" s="242">
        <v>0</v>
      </c>
      <c r="D20" s="242">
        <v>1</v>
      </c>
      <c r="E20" s="242">
        <v>7</v>
      </c>
      <c r="F20" s="162">
        <v>0</v>
      </c>
      <c r="G20" s="288">
        <v>8</v>
      </c>
      <c r="H20" s="50"/>
      <c r="I20" s="287"/>
    </row>
    <row r="21" spans="1:9" ht="12.75">
      <c r="A21" s="289" t="s">
        <v>73</v>
      </c>
      <c r="B21" s="290">
        <v>0</v>
      </c>
      <c r="C21" s="290">
        <v>18</v>
      </c>
      <c r="D21" s="290">
        <v>61</v>
      </c>
      <c r="E21" s="290">
        <v>37</v>
      </c>
      <c r="F21" s="291">
        <v>0</v>
      </c>
      <c r="G21" s="292">
        <v>116</v>
      </c>
      <c r="H21" s="15"/>
      <c r="I21" s="287"/>
    </row>
    <row r="22" spans="1:9" ht="21.75" customHeight="1">
      <c r="A22" s="23"/>
      <c r="B22" s="59" t="s">
        <v>507</v>
      </c>
      <c r="C22" s="59"/>
      <c r="D22" s="59"/>
      <c r="E22" s="59"/>
      <c r="F22" s="59"/>
      <c r="G22" s="50"/>
      <c r="H22" s="50"/>
      <c r="I22" s="287"/>
    </row>
    <row r="23" spans="1:9" ht="12.75">
      <c r="A23" s="38" t="s">
        <v>63</v>
      </c>
      <c r="B23" s="242">
        <v>0</v>
      </c>
      <c r="C23" s="242">
        <v>7</v>
      </c>
      <c r="D23" s="242">
        <v>7</v>
      </c>
      <c r="E23" s="242">
        <v>8</v>
      </c>
      <c r="F23" s="242">
        <v>0</v>
      </c>
      <c r="G23" s="288">
        <v>22</v>
      </c>
      <c r="H23" s="50"/>
      <c r="I23" s="287"/>
    </row>
    <row r="24" spans="1:9" ht="12.75">
      <c r="A24" s="38" t="s">
        <v>64</v>
      </c>
      <c r="B24" s="242">
        <v>1</v>
      </c>
      <c r="C24" s="242">
        <v>3</v>
      </c>
      <c r="D24" s="242">
        <v>21</v>
      </c>
      <c r="E24" s="242">
        <v>12</v>
      </c>
      <c r="F24" s="242">
        <v>0</v>
      </c>
      <c r="G24" s="288">
        <v>37</v>
      </c>
      <c r="H24" s="50"/>
      <c r="I24" s="287"/>
    </row>
    <row r="25" spans="1:9" ht="12.75">
      <c r="A25" s="38" t="s">
        <v>65</v>
      </c>
      <c r="B25" s="242">
        <v>0</v>
      </c>
      <c r="C25" s="242">
        <v>0</v>
      </c>
      <c r="D25" s="242">
        <v>0</v>
      </c>
      <c r="E25" s="242">
        <v>1</v>
      </c>
      <c r="F25" s="242">
        <v>0</v>
      </c>
      <c r="G25" s="288">
        <v>1</v>
      </c>
      <c r="H25" s="50"/>
      <c r="I25" s="287"/>
    </row>
    <row r="26" spans="1:9" ht="12.75">
      <c r="A26" s="38" t="s">
        <v>66</v>
      </c>
      <c r="B26" s="242">
        <v>0</v>
      </c>
      <c r="C26" s="242">
        <v>0</v>
      </c>
      <c r="D26" s="242">
        <v>2</v>
      </c>
      <c r="E26" s="242">
        <v>3</v>
      </c>
      <c r="F26" s="242">
        <v>0</v>
      </c>
      <c r="G26" s="288">
        <v>5</v>
      </c>
      <c r="H26" s="50"/>
      <c r="I26" s="287"/>
    </row>
    <row r="27" spans="1:9" ht="12.75">
      <c r="A27" s="38" t="s">
        <v>67</v>
      </c>
      <c r="B27" s="242">
        <v>0</v>
      </c>
      <c r="C27" s="242">
        <v>1</v>
      </c>
      <c r="D27" s="242">
        <v>0</v>
      </c>
      <c r="E27" s="242">
        <v>0</v>
      </c>
      <c r="F27" s="242">
        <v>0</v>
      </c>
      <c r="G27" s="288">
        <v>1</v>
      </c>
      <c r="H27" s="50"/>
      <c r="I27" s="287"/>
    </row>
    <row r="28" spans="1:9" ht="12.75">
      <c r="A28" s="38" t="s">
        <v>68</v>
      </c>
      <c r="B28" s="242">
        <v>0</v>
      </c>
      <c r="C28" s="242">
        <v>2</v>
      </c>
      <c r="D28" s="242">
        <v>2</v>
      </c>
      <c r="E28" s="242">
        <v>0</v>
      </c>
      <c r="F28" s="242">
        <v>0</v>
      </c>
      <c r="G28" s="288">
        <v>4</v>
      </c>
      <c r="H28" s="50"/>
      <c r="I28" s="287"/>
    </row>
    <row r="29" spans="1:9" ht="12.75">
      <c r="A29" s="38" t="s">
        <v>69</v>
      </c>
      <c r="B29" s="242">
        <v>0</v>
      </c>
      <c r="C29" s="242">
        <v>2</v>
      </c>
      <c r="D29" s="242">
        <v>7</v>
      </c>
      <c r="E29" s="242">
        <v>0</v>
      </c>
      <c r="F29" s="242">
        <v>0</v>
      </c>
      <c r="G29" s="288">
        <v>9</v>
      </c>
      <c r="H29" s="50"/>
      <c r="I29" s="287"/>
    </row>
    <row r="30" spans="1:9" ht="12.75">
      <c r="A30" s="38" t="s">
        <v>70</v>
      </c>
      <c r="B30" s="242">
        <v>0</v>
      </c>
      <c r="C30" s="242">
        <v>1</v>
      </c>
      <c r="D30" s="242">
        <v>14</v>
      </c>
      <c r="E30" s="242">
        <v>6</v>
      </c>
      <c r="F30" s="242">
        <v>0</v>
      </c>
      <c r="G30" s="288">
        <v>21</v>
      </c>
      <c r="H30" s="50"/>
      <c r="I30" s="287"/>
    </row>
    <row r="31" spans="1:9" ht="12.75">
      <c r="A31" s="41" t="s">
        <v>71</v>
      </c>
      <c r="B31" s="242">
        <v>0</v>
      </c>
      <c r="C31" s="242">
        <v>2</v>
      </c>
      <c r="D31" s="242">
        <v>6</v>
      </c>
      <c r="E31" s="242">
        <v>1</v>
      </c>
      <c r="F31" s="242">
        <v>0</v>
      </c>
      <c r="G31" s="288">
        <v>9</v>
      </c>
      <c r="H31" s="50"/>
      <c r="I31" s="287"/>
    </row>
    <row r="32" spans="1:9" ht="12.75">
      <c r="A32" s="42" t="s">
        <v>72</v>
      </c>
      <c r="B32" s="242">
        <v>0</v>
      </c>
      <c r="C32" s="242">
        <v>0</v>
      </c>
      <c r="D32" s="242">
        <v>1</v>
      </c>
      <c r="E32" s="242">
        <v>7</v>
      </c>
      <c r="F32" s="242">
        <v>0</v>
      </c>
      <c r="G32" s="288">
        <v>8</v>
      </c>
      <c r="H32" s="50"/>
      <c r="I32" s="287"/>
    </row>
    <row r="33" spans="1:9" ht="12.75">
      <c r="A33" s="44" t="s">
        <v>73</v>
      </c>
      <c r="B33" s="293">
        <v>1</v>
      </c>
      <c r="C33" s="293">
        <v>18</v>
      </c>
      <c r="D33" s="293">
        <v>60</v>
      </c>
      <c r="E33" s="293">
        <v>38</v>
      </c>
      <c r="F33" s="293">
        <v>0</v>
      </c>
      <c r="G33" s="293">
        <v>117</v>
      </c>
      <c r="H33" s="15"/>
      <c r="I33" s="287"/>
    </row>
    <row r="34" spans="1:9" ht="12.75">
      <c r="A34" s="113" t="s">
        <v>508</v>
      </c>
      <c r="B34" s="113"/>
      <c r="I34" s="181"/>
    </row>
    <row r="35" spans="1:9" ht="23.25" customHeight="1">
      <c r="A35" s="71" t="s">
        <v>509</v>
      </c>
      <c r="B35" s="71"/>
      <c r="C35" s="71"/>
      <c r="D35" s="71"/>
      <c r="E35" s="71"/>
      <c r="F35" s="71"/>
      <c r="G35" s="71"/>
      <c r="H35" s="71"/>
      <c r="I35" s="83"/>
    </row>
    <row r="36" spans="1:9" ht="71.25" customHeight="1">
      <c r="A36" s="71" t="s">
        <v>510</v>
      </c>
      <c r="B36" s="71"/>
      <c r="C36" s="71"/>
      <c r="D36" s="71"/>
      <c r="E36" s="71"/>
      <c r="F36" s="71"/>
      <c r="G36" s="71"/>
      <c r="H36" s="71"/>
      <c r="I36" s="83"/>
    </row>
    <row r="37" spans="1:9" ht="71.25" customHeight="1">
      <c r="A37" s="71"/>
      <c r="B37" s="71"/>
      <c r="C37" s="71"/>
      <c r="D37" s="71"/>
      <c r="E37" s="71"/>
      <c r="F37" s="71"/>
      <c r="G37" s="71"/>
      <c r="H37" s="71"/>
      <c r="I37" s="83"/>
    </row>
    <row r="38" spans="8:9" ht="16.5" customHeight="1">
      <c r="H38" s="53"/>
      <c r="I38" s="50"/>
    </row>
    <row r="44" ht="62.25" customHeight="1"/>
  </sheetData>
  <sheetProtection selectLockedCells="1" selectUnlockedCells="1"/>
  <mergeCells count="8">
    <mergeCell ref="A1:G1"/>
    <mergeCell ref="A2:A3"/>
    <mergeCell ref="B2:F2"/>
    <mergeCell ref="B4:F4"/>
    <mergeCell ref="B10:F10"/>
    <mergeCell ref="B22:F22"/>
    <mergeCell ref="A35:G35"/>
    <mergeCell ref="A36:G36"/>
  </mergeCells>
  <hyperlinks>
    <hyperlink ref="I1" location="indice!A4" display="Ritorna all'Indice"/>
  </hyperlinks>
  <printOptions/>
  <pageMargins left="0.7479166666666667" right="0.49027777777777776" top="0.9840277777777777" bottom="0.8" header="0.5118055555555555" footer="0.5118055555555555"/>
  <pageSetup fitToHeight="1" fitToWidth="1"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27"/>
  </sheetPr>
  <dimension ref="A1:W34"/>
  <sheetViews>
    <sheetView zoomScale="150" zoomScaleNormal="150" workbookViewId="0" topLeftCell="A1">
      <selection activeCell="W1" sqref="W1"/>
    </sheetView>
  </sheetViews>
  <sheetFormatPr defaultColWidth="9.140625" defaultRowHeight="12.75"/>
  <cols>
    <col min="1" max="1" width="5.7109375" style="2" customWidth="1"/>
    <col min="2" max="3" width="5.28125" style="2" customWidth="1"/>
    <col min="4" max="4" width="0.9921875" style="2" customWidth="1"/>
    <col min="5" max="6" width="5.28125" style="2" customWidth="1"/>
    <col min="7" max="7" width="0.85546875" style="2" customWidth="1"/>
    <col min="8" max="9" width="5.28125" style="2" customWidth="1"/>
    <col min="10" max="10" width="0.9921875" style="2" customWidth="1"/>
    <col min="11" max="12" width="5.28125" style="2" customWidth="1"/>
    <col min="13" max="13" width="0.9921875" style="2" customWidth="1"/>
    <col min="14" max="15" width="5.28125" style="2" customWidth="1"/>
    <col min="16" max="16" width="0.85546875" style="2" customWidth="1"/>
    <col min="17" max="18" width="5.28125" style="2" customWidth="1"/>
    <col min="19" max="19" width="1.1484375" style="2" customWidth="1"/>
    <col min="20" max="21" width="5.28125" style="2" customWidth="1"/>
    <col min="22" max="22" width="2.28125" style="2" customWidth="1"/>
    <col min="23" max="23" width="16.421875" style="2" customWidth="1"/>
    <col min="24" max="16384" width="9.140625" style="2" customWidth="1"/>
  </cols>
  <sheetData>
    <row r="1" spans="1:23" ht="33" customHeight="1">
      <c r="A1" s="294" t="s">
        <v>511</v>
      </c>
      <c r="B1" s="294"/>
      <c r="C1" s="294"/>
      <c r="D1" s="294"/>
      <c r="E1" s="294"/>
      <c r="F1" s="294"/>
      <c r="G1" s="294"/>
      <c r="H1" s="294"/>
      <c r="I1" s="294"/>
      <c r="J1" s="294"/>
      <c r="K1" s="294"/>
      <c r="L1" s="294"/>
      <c r="M1" s="294"/>
      <c r="N1" s="294"/>
      <c r="O1" s="294"/>
      <c r="P1" s="294"/>
      <c r="Q1" s="294"/>
      <c r="R1" s="294"/>
      <c r="S1" s="294"/>
      <c r="T1" s="294"/>
      <c r="U1" s="294"/>
      <c r="V1" s="295"/>
      <c r="W1" s="20" t="s">
        <v>49</v>
      </c>
    </row>
    <row r="2" spans="1:23" ht="23.25" customHeight="1">
      <c r="A2" s="296" t="s">
        <v>512</v>
      </c>
      <c r="B2" s="297" t="s">
        <v>55</v>
      </c>
      <c r="C2" s="297"/>
      <c r="D2" s="297"/>
      <c r="E2" s="297"/>
      <c r="F2" s="297"/>
      <c r="G2" s="297"/>
      <c r="H2" s="297"/>
      <c r="I2" s="297"/>
      <c r="J2" s="297"/>
      <c r="K2" s="297"/>
      <c r="L2" s="297"/>
      <c r="M2" s="297"/>
      <c r="N2" s="297"/>
      <c r="O2" s="297"/>
      <c r="P2" s="297"/>
      <c r="Q2" s="297"/>
      <c r="R2" s="297"/>
      <c r="S2" s="297"/>
      <c r="T2" s="297"/>
      <c r="U2" s="297"/>
      <c r="V2" s="298"/>
      <c r="W2" s="20"/>
    </row>
    <row r="3" spans="1:22" ht="23.25" customHeight="1">
      <c r="A3" s="296"/>
      <c r="B3" s="141" t="s">
        <v>73</v>
      </c>
      <c r="C3" s="141"/>
      <c r="D3" s="59"/>
      <c r="E3" s="141" t="s">
        <v>56</v>
      </c>
      <c r="F3" s="141"/>
      <c r="G3" s="59"/>
      <c r="H3" s="141" t="s">
        <v>57</v>
      </c>
      <c r="I3" s="141"/>
      <c r="J3" s="59"/>
      <c r="K3" s="141" t="s">
        <v>58</v>
      </c>
      <c r="L3" s="141"/>
      <c r="M3" s="59"/>
      <c r="N3" s="141" t="s">
        <v>59</v>
      </c>
      <c r="O3" s="141"/>
      <c r="P3" s="59"/>
      <c r="Q3" s="141" t="s">
        <v>60</v>
      </c>
      <c r="R3" s="141"/>
      <c r="S3" s="59"/>
      <c r="T3" s="141" t="s">
        <v>513</v>
      </c>
      <c r="U3" s="141"/>
      <c r="V3" s="298"/>
    </row>
    <row r="4" spans="1:22" ht="12.75" customHeight="1">
      <c r="A4" s="296"/>
      <c r="B4" s="25" t="s">
        <v>514</v>
      </c>
      <c r="C4" s="25" t="s">
        <v>440</v>
      </c>
      <c r="D4" s="25"/>
      <c r="E4" s="25" t="s">
        <v>514</v>
      </c>
      <c r="F4" s="25" t="s">
        <v>440</v>
      </c>
      <c r="G4" s="25"/>
      <c r="H4" s="25" t="s">
        <v>514</v>
      </c>
      <c r="I4" s="25" t="s">
        <v>440</v>
      </c>
      <c r="J4" s="25"/>
      <c r="K4" s="25" t="s">
        <v>514</v>
      </c>
      <c r="L4" s="25" t="s">
        <v>440</v>
      </c>
      <c r="M4" s="25"/>
      <c r="N4" s="25" t="s">
        <v>514</v>
      </c>
      <c r="O4" s="25" t="s">
        <v>440</v>
      </c>
      <c r="P4" s="25"/>
      <c r="Q4" s="25" t="s">
        <v>514</v>
      </c>
      <c r="R4" s="25" t="s">
        <v>440</v>
      </c>
      <c r="S4" s="25"/>
      <c r="T4" s="25" t="s">
        <v>514</v>
      </c>
      <c r="U4" s="25" t="s">
        <v>440</v>
      </c>
      <c r="V4" s="181"/>
    </row>
    <row r="5" spans="1:22" ht="8.25" customHeight="1">
      <c r="A5" s="299"/>
      <c r="B5" s="168"/>
      <c r="C5" s="168"/>
      <c r="D5" s="168"/>
      <c r="E5" s="168"/>
      <c r="F5" s="168"/>
      <c r="G5" s="168"/>
      <c r="H5" s="168"/>
      <c r="I5" s="168"/>
      <c r="J5" s="168"/>
      <c r="K5" s="168"/>
      <c r="L5" s="168"/>
      <c r="M5" s="168"/>
      <c r="N5" s="168"/>
      <c r="O5" s="168"/>
      <c r="P5" s="168"/>
      <c r="Q5" s="168"/>
      <c r="R5" s="168"/>
      <c r="S5" s="168"/>
      <c r="T5" s="168"/>
      <c r="U5" s="168"/>
      <c r="V5" s="181"/>
    </row>
    <row r="6" spans="1:21" ht="13.5" customHeight="1">
      <c r="A6" s="300">
        <v>1995</v>
      </c>
      <c r="B6" s="301">
        <v>189</v>
      </c>
      <c r="C6" s="63">
        <v>14.5384615384615</v>
      </c>
      <c r="D6" s="63"/>
      <c r="E6" s="38">
        <v>457</v>
      </c>
      <c r="F6" s="58">
        <v>7.7628673348055</v>
      </c>
      <c r="G6" s="58"/>
      <c r="H6" s="38">
        <v>256</v>
      </c>
      <c r="I6" s="58">
        <v>6.5624198923353</v>
      </c>
      <c r="J6" s="58"/>
      <c r="K6" s="38">
        <v>492</v>
      </c>
      <c r="L6" s="58">
        <v>11.9853836784409</v>
      </c>
      <c r="M6" s="58"/>
      <c r="N6" s="38">
        <v>975</v>
      </c>
      <c r="O6" s="58">
        <v>21.0174606596249</v>
      </c>
      <c r="P6" s="58"/>
      <c r="Q6" s="38">
        <v>878</v>
      </c>
      <c r="R6" s="58">
        <v>38.3238760366652</v>
      </c>
      <c r="S6" s="58"/>
      <c r="T6" s="301">
        <v>3058</v>
      </c>
      <c r="U6" s="63">
        <v>14.6856840993133</v>
      </c>
    </row>
    <row r="7" spans="1:21" ht="13.5" customHeight="1">
      <c r="A7" s="300">
        <v>1996</v>
      </c>
      <c r="B7" s="301">
        <v>195</v>
      </c>
      <c r="C7" s="63">
        <v>14.6726862302483</v>
      </c>
      <c r="D7" s="63"/>
      <c r="E7" s="38">
        <v>495</v>
      </c>
      <c r="F7" s="58">
        <v>8.4341455103084</v>
      </c>
      <c r="G7" s="58"/>
      <c r="H7" s="38">
        <v>217</v>
      </c>
      <c r="I7" s="58">
        <v>5.53007135575943</v>
      </c>
      <c r="J7" s="58"/>
      <c r="K7" s="38">
        <v>421</v>
      </c>
      <c r="L7" s="58">
        <v>10.0573339703774</v>
      </c>
      <c r="M7" s="58"/>
      <c r="N7" s="38">
        <v>809</v>
      </c>
      <c r="O7" s="58">
        <v>17.6137600696712</v>
      </c>
      <c r="P7" s="58"/>
      <c r="Q7" s="38">
        <v>561</v>
      </c>
      <c r="R7" s="58">
        <v>24.2018981880932</v>
      </c>
      <c r="S7" s="58"/>
      <c r="T7" s="301">
        <v>2503</v>
      </c>
      <c r="U7" s="63">
        <v>11.9818094782192</v>
      </c>
    </row>
    <row r="8" spans="1:21" ht="13.5" customHeight="1">
      <c r="A8" s="300">
        <v>1997</v>
      </c>
      <c r="B8" s="301">
        <v>184</v>
      </c>
      <c r="C8" s="63">
        <v>13.6701337295691</v>
      </c>
      <c r="D8" s="63"/>
      <c r="E8" s="38">
        <v>521</v>
      </c>
      <c r="F8" s="58">
        <v>8.73135579017932</v>
      </c>
      <c r="G8" s="58"/>
      <c r="H8" s="38">
        <v>238</v>
      </c>
      <c r="I8" s="58">
        <v>6.05443907402697</v>
      </c>
      <c r="J8" s="58"/>
      <c r="K8" s="38">
        <v>459</v>
      </c>
      <c r="L8" s="58">
        <v>10.7393542349088</v>
      </c>
      <c r="M8" s="58"/>
      <c r="N8" s="38">
        <v>847</v>
      </c>
      <c r="O8" s="58">
        <v>18.207222699914</v>
      </c>
      <c r="P8" s="58"/>
      <c r="Q8" s="38">
        <v>589</v>
      </c>
      <c r="R8" s="58">
        <v>24.8733108108108</v>
      </c>
      <c r="S8" s="58"/>
      <c r="T8" s="301">
        <v>2654</v>
      </c>
      <c r="U8" s="63">
        <v>12.5235938089845</v>
      </c>
    </row>
    <row r="9" spans="1:21" ht="13.5" customHeight="1">
      <c r="A9" s="300">
        <v>1998</v>
      </c>
      <c r="B9" s="301">
        <v>186</v>
      </c>
      <c r="C9" s="63">
        <v>13.963963963964</v>
      </c>
      <c r="D9" s="63"/>
      <c r="E9" s="38">
        <v>508</v>
      </c>
      <c r="F9" s="58">
        <v>8.46384538487171</v>
      </c>
      <c r="G9" s="58"/>
      <c r="H9" s="38">
        <v>271</v>
      </c>
      <c r="I9" s="58">
        <v>6.69797330696985</v>
      </c>
      <c r="J9" s="58"/>
      <c r="K9" s="38">
        <v>548</v>
      </c>
      <c r="L9" s="58">
        <v>13.0414088529272</v>
      </c>
      <c r="M9" s="58"/>
      <c r="N9" s="38">
        <v>1009</v>
      </c>
      <c r="O9" s="58">
        <v>21.619884293979</v>
      </c>
      <c r="P9" s="58"/>
      <c r="Q9" s="38">
        <v>639</v>
      </c>
      <c r="R9" s="58">
        <v>27.7705345501956</v>
      </c>
      <c r="S9" s="58"/>
      <c r="T9" s="301">
        <v>2975</v>
      </c>
      <c r="U9" s="63">
        <v>14.0211141483646</v>
      </c>
    </row>
    <row r="10" spans="1:21" ht="13.5" customHeight="1">
      <c r="A10" s="300">
        <v>1999</v>
      </c>
      <c r="B10" s="301">
        <v>230</v>
      </c>
      <c r="C10" s="63">
        <v>16.6787527193619</v>
      </c>
      <c r="D10" s="63"/>
      <c r="E10" s="38">
        <v>515</v>
      </c>
      <c r="F10" s="58">
        <v>8.48434925864909</v>
      </c>
      <c r="G10" s="58"/>
      <c r="H10" s="38">
        <v>356</v>
      </c>
      <c r="I10" s="58">
        <v>8.74692874692875</v>
      </c>
      <c r="J10" s="58"/>
      <c r="K10" s="38">
        <v>543</v>
      </c>
      <c r="L10" s="58">
        <v>12.7704609595484</v>
      </c>
      <c r="M10" s="58"/>
      <c r="N10" s="38">
        <v>941</v>
      </c>
      <c r="O10" s="58">
        <v>20.0725255972696</v>
      </c>
      <c r="P10" s="58"/>
      <c r="Q10" s="38">
        <v>826</v>
      </c>
      <c r="R10" s="58">
        <v>35.2840666381888</v>
      </c>
      <c r="S10" s="58"/>
      <c r="T10" s="301">
        <v>3181</v>
      </c>
      <c r="U10" s="63">
        <v>14.8499136361514</v>
      </c>
    </row>
    <row r="11" spans="1:21" ht="13.5" customHeight="1">
      <c r="A11" s="300">
        <v>2000</v>
      </c>
      <c r="B11" s="301">
        <v>163</v>
      </c>
      <c r="C11" s="63">
        <v>11.837327523602</v>
      </c>
      <c r="D11" s="63"/>
      <c r="E11" s="38">
        <v>532</v>
      </c>
      <c r="F11" s="58">
        <v>8.68004568445097</v>
      </c>
      <c r="G11" s="58"/>
      <c r="H11" s="38">
        <v>224</v>
      </c>
      <c r="I11" s="58">
        <v>5.40540540540541</v>
      </c>
      <c r="J11" s="58"/>
      <c r="K11" s="38">
        <v>454</v>
      </c>
      <c r="L11" s="58">
        <v>10.6447831184056</v>
      </c>
      <c r="M11" s="58"/>
      <c r="N11" s="38">
        <v>1149</v>
      </c>
      <c r="O11" s="58">
        <v>24.3123148539992</v>
      </c>
      <c r="P11" s="58"/>
      <c r="Q11" s="38">
        <v>883</v>
      </c>
      <c r="R11" s="58">
        <v>37.1008403361345</v>
      </c>
      <c r="S11" s="58"/>
      <c r="T11" s="301">
        <v>3242</v>
      </c>
      <c r="U11" s="63">
        <v>14.9787469968583</v>
      </c>
    </row>
    <row r="12" spans="1:21" ht="13.5" customHeight="1">
      <c r="A12" s="300">
        <v>2001</v>
      </c>
      <c r="B12" s="301">
        <v>160</v>
      </c>
      <c r="C12" s="63">
        <v>11.5107913669065</v>
      </c>
      <c r="D12" s="63"/>
      <c r="E12" s="38">
        <v>453</v>
      </c>
      <c r="F12" s="58">
        <v>7.35867446393762</v>
      </c>
      <c r="G12" s="58"/>
      <c r="H12" s="38">
        <v>274</v>
      </c>
      <c r="I12" s="58">
        <v>6.56759348034516</v>
      </c>
      <c r="J12" s="58"/>
      <c r="K12" s="38">
        <v>544</v>
      </c>
      <c r="L12" s="58">
        <v>12.5432326492967</v>
      </c>
      <c r="M12" s="58"/>
      <c r="N12" s="38">
        <v>1315</v>
      </c>
      <c r="O12" s="58">
        <v>27.8130287648054</v>
      </c>
      <c r="P12" s="58"/>
      <c r="Q12" s="38">
        <v>946</v>
      </c>
      <c r="R12" s="58">
        <v>40.0847457627119</v>
      </c>
      <c r="S12" s="58"/>
      <c r="T12" s="301">
        <v>3532</v>
      </c>
      <c r="U12" s="63">
        <v>16.2368408955087</v>
      </c>
    </row>
    <row r="13" spans="1:21" ht="13.5" customHeight="1">
      <c r="A13" s="300">
        <v>2002</v>
      </c>
      <c r="B13" s="301">
        <v>158</v>
      </c>
      <c r="C13" s="63">
        <v>11.277658815132</v>
      </c>
      <c r="D13" s="63"/>
      <c r="E13" s="38">
        <v>399</v>
      </c>
      <c r="F13" s="58">
        <v>6.45317806889859</v>
      </c>
      <c r="G13" s="58"/>
      <c r="H13" s="38">
        <v>268</v>
      </c>
      <c r="I13" s="58">
        <v>6.32672332389046</v>
      </c>
      <c r="J13" s="58"/>
      <c r="K13" s="38">
        <v>454</v>
      </c>
      <c r="L13" s="58">
        <v>10.451197053407</v>
      </c>
      <c r="M13" s="58"/>
      <c r="N13" s="38">
        <v>1223</v>
      </c>
      <c r="O13" s="58">
        <v>25.2790409260025</v>
      </c>
      <c r="P13" s="58"/>
      <c r="Q13" s="38">
        <v>892</v>
      </c>
      <c r="R13" s="58">
        <v>37.5105130361648</v>
      </c>
      <c r="S13" s="58"/>
      <c r="T13" s="301">
        <v>3236</v>
      </c>
      <c r="U13" s="63">
        <v>14.7231448200555</v>
      </c>
    </row>
    <row r="14" spans="1:21" ht="13.5" customHeight="1">
      <c r="A14" s="300">
        <v>2003</v>
      </c>
      <c r="B14" s="301">
        <v>262</v>
      </c>
      <c r="C14" s="63">
        <v>18.4897671136203</v>
      </c>
      <c r="D14" s="63"/>
      <c r="E14" s="38">
        <v>570</v>
      </c>
      <c r="F14" s="58">
        <v>9.06200317965024</v>
      </c>
      <c r="G14" s="58"/>
      <c r="H14" s="38">
        <v>317</v>
      </c>
      <c r="I14" s="58">
        <v>7.34816875289754</v>
      </c>
      <c r="J14" s="58"/>
      <c r="K14" s="38">
        <v>726</v>
      </c>
      <c r="L14" s="58">
        <v>16.2488809310654</v>
      </c>
      <c r="M14" s="58"/>
      <c r="N14" s="38">
        <v>1245</v>
      </c>
      <c r="O14" s="58">
        <v>25.4914004914005</v>
      </c>
      <c r="P14" s="58"/>
      <c r="Q14" s="38">
        <v>938</v>
      </c>
      <c r="R14" s="58">
        <v>39.0507910074938</v>
      </c>
      <c r="S14" s="58"/>
      <c r="T14" s="301">
        <v>3796</v>
      </c>
      <c r="U14" s="63">
        <v>16.9782628142052</v>
      </c>
    </row>
    <row r="15" spans="1:21" ht="13.5" customHeight="1">
      <c r="A15" s="300">
        <v>2004</v>
      </c>
      <c r="B15" s="302" t="s">
        <v>515</v>
      </c>
      <c r="C15" s="303" t="s">
        <v>515</v>
      </c>
      <c r="D15" s="303"/>
      <c r="E15" s="304" t="s">
        <v>515</v>
      </c>
      <c r="F15" s="305" t="s">
        <v>515</v>
      </c>
      <c r="G15" s="305"/>
      <c r="H15" s="304" t="s">
        <v>515</v>
      </c>
      <c r="I15" s="305" t="s">
        <v>515</v>
      </c>
      <c r="J15" s="305"/>
      <c r="K15" s="304" t="s">
        <v>515</v>
      </c>
      <c r="L15" s="305" t="s">
        <v>515</v>
      </c>
      <c r="M15" s="305"/>
      <c r="N15" s="304" t="s">
        <v>515</v>
      </c>
      <c r="O15" s="305" t="s">
        <v>515</v>
      </c>
      <c r="P15" s="305"/>
      <c r="Q15" s="304" t="s">
        <v>515</v>
      </c>
      <c r="R15" s="305" t="s">
        <v>515</v>
      </c>
      <c r="S15" s="305"/>
      <c r="T15" s="302" t="s">
        <v>515</v>
      </c>
      <c r="U15" s="303" t="s">
        <v>515</v>
      </c>
    </row>
    <row r="16" spans="1:21" ht="13.5" customHeight="1">
      <c r="A16" s="300">
        <v>2005</v>
      </c>
      <c r="B16" s="301">
        <v>207</v>
      </c>
      <c r="C16" s="63">
        <v>14.4755244755245</v>
      </c>
      <c r="D16" s="63"/>
      <c r="E16" s="38">
        <v>509</v>
      </c>
      <c r="F16" s="58">
        <v>7.79837597671212</v>
      </c>
      <c r="G16" s="58"/>
      <c r="H16" s="38">
        <v>293</v>
      </c>
      <c r="I16" s="58">
        <v>6.60504959422904</v>
      </c>
      <c r="J16" s="58"/>
      <c r="K16" s="38">
        <v>583</v>
      </c>
      <c r="L16" s="58">
        <v>13.0922973276443</v>
      </c>
      <c r="M16" s="58"/>
      <c r="N16" s="38">
        <v>995</v>
      </c>
      <c r="O16" s="58">
        <v>20.1702817757957</v>
      </c>
      <c r="P16" s="58"/>
      <c r="Q16" s="38">
        <v>766</v>
      </c>
      <c r="R16" s="58">
        <v>31.2270688952303</v>
      </c>
      <c r="S16" s="58"/>
      <c r="T16" s="301">
        <v>3146</v>
      </c>
      <c r="U16" s="63">
        <v>13.7970353477765</v>
      </c>
    </row>
    <row r="17" spans="1:21" ht="13.5" customHeight="1">
      <c r="A17" s="300">
        <v>2006</v>
      </c>
      <c r="B17" s="301">
        <v>210</v>
      </c>
      <c r="C17" s="63">
        <v>14.4131777625257</v>
      </c>
      <c r="D17" s="63"/>
      <c r="E17" s="38">
        <v>525</v>
      </c>
      <c r="F17" s="58">
        <v>8.07940904893814</v>
      </c>
      <c r="G17" s="58"/>
      <c r="H17" s="38">
        <v>326</v>
      </c>
      <c r="I17" s="58">
        <v>7.31762065095398</v>
      </c>
      <c r="J17" s="58"/>
      <c r="K17" s="38">
        <v>670</v>
      </c>
      <c r="L17" s="58">
        <v>14.7642133098281</v>
      </c>
      <c r="M17" s="58"/>
      <c r="N17" s="38">
        <v>914</v>
      </c>
      <c r="O17" s="58">
        <v>18.1529294935452</v>
      </c>
      <c r="P17" s="58"/>
      <c r="Q17" s="38">
        <v>796</v>
      </c>
      <c r="R17" s="58">
        <v>32.0579943616593</v>
      </c>
      <c r="S17" s="58"/>
      <c r="T17" s="301">
        <v>3231</v>
      </c>
      <c r="U17" s="63">
        <v>14.0423312616802</v>
      </c>
    </row>
    <row r="18" spans="1:21" ht="13.5" customHeight="1">
      <c r="A18" s="300">
        <v>2007</v>
      </c>
      <c r="B18" s="301">
        <v>171</v>
      </c>
      <c r="C18" s="63">
        <v>11.4304812834225</v>
      </c>
      <c r="D18" s="63"/>
      <c r="E18" s="38">
        <v>599</v>
      </c>
      <c r="F18" s="58">
        <v>9.03060455299261</v>
      </c>
      <c r="G18" s="58"/>
      <c r="H18" s="38">
        <v>300</v>
      </c>
      <c r="I18" s="58">
        <v>6.48228176318064</v>
      </c>
      <c r="J18" s="58"/>
      <c r="K18" s="38">
        <v>558</v>
      </c>
      <c r="L18" s="58">
        <v>12.0805369127517</v>
      </c>
      <c r="M18" s="58"/>
      <c r="N18" s="38">
        <v>970</v>
      </c>
      <c r="O18" s="58">
        <v>19.3265590755131</v>
      </c>
      <c r="P18" s="58"/>
      <c r="Q18" s="38">
        <v>674</v>
      </c>
      <c r="R18" s="58">
        <v>26.7354224514082</v>
      </c>
      <c r="S18" s="58"/>
      <c r="T18" s="301">
        <v>3101</v>
      </c>
      <c r="U18" s="63">
        <v>13.2408198121264</v>
      </c>
    </row>
    <row r="19" spans="1:21" ht="13.5" customHeight="1">
      <c r="A19" s="300">
        <v>2008</v>
      </c>
      <c r="B19" s="301">
        <v>156</v>
      </c>
      <c r="C19" s="63">
        <v>10.5192178017532</v>
      </c>
      <c r="D19" s="63"/>
      <c r="E19" s="38">
        <v>425</v>
      </c>
      <c r="F19" s="58">
        <v>6.31688466111772</v>
      </c>
      <c r="G19" s="58"/>
      <c r="H19" s="38">
        <v>253</v>
      </c>
      <c r="I19" s="58">
        <v>5.41871921182266</v>
      </c>
      <c r="J19" s="58"/>
      <c r="K19" s="38">
        <v>536</v>
      </c>
      <c r="L19" s="58">
        <v>11.1689935403209</v>
      </c>
      <c r="M19" s="58"/>
      <c r="N19" s="38">
        <v>949</v>
      </c>
      <c r="O19" s="58">
        <v>18.5496481626271</v>
      </c>
      <c r="P19" s="58"/>
      <c r="Q19" s="38">
        <v>631</v>
      </c>
      <c r="R19" s="58">
        <v>24.8817034700315</v>
      </c>
      <c r="S19" s="58"/>
      <c r="T19" s="301">
        <v>2794</v>
      </c>
      <c r="U19" s="63">
        <v>11.7158671586716</v>
      </c>
    </row>
    <row r="20" spans="1:21" ht="13.5" customHeight="1">
      <c r="A20" s="300">
        <v>2009</v>
      </c>
      <c r="B20" s="301">
        <v>196</v>
      </c>
      <c r="C20" s="63">
        <v>12.5802310654686</v>
      </c>
      <c r="D20" s="63"/>
      <c r="E20" s="38">
        <v>356</v>
      </c>
      <c r="F20" s="58">
        <v>5.23529411764706</v>
      </c>
      <c r="G20" s="58"/>
      <c r="H20" s="38">
        <v>305</v>
      </c>
      <c r="I20" s="58">
        <v>6.42240471678248</v>
      </c>
      <c r="J20" s="58"/>
      <c r="K20" s="38">
        <v>535</v>
      </c>
      <c r="L20" s="58">
        <v>10.9856262833676</v>
      </c>
      <c r="M20" s="58"/>
      <c r="N20" s="38">
        <v>947</v>
      </c>
      <c r="O20" s="58">
        <v>18.4852625414796</v>
      </c>
      <c r="P20" s="58"/>
      <c r="Q20" s="38">
        <v>628</v>
      </c>
      <c r="R20" s="58">
        <v>24.4453094589334</v>
      </c>
      <c r="S20" s="58"/>
      <c r="T20" s="301">
        <v>2771</v>
      </c>
      <c r="U20" s="63">
        <v>11.4926796897682</v>
      </c>
    </row>
    <row r="21" spans="1:21" ht="13.5" customHeight="1">
      <c r="A21" s="300">
        <v>2010</v>
      </c>
      <c r="B21" s="301">
        <v>192</v>
      </c>
      <c r="C21" s="63">
        <v>12.3314065510597</v>
      </c>
      <c r="D21" s="63"/>
      <c r="E21" s="38">
        <v>414</v>
      </c>
      <c r="F21" s="58">
        <v>6.0376257838705</v>
      </c>
      <c r="G21" s="58"/>
      <c r="H21" s="38">
        <v>258</v>
      </c>
      <c r="I21" s="58">
        <v>5.36271045520682</v>
      </c>
      <c r="J21" s="58"/>
      <c r="K21" s="38">
        <v>500</v>
      </c>
      <c r="L21" s="58">
        <v>10.1399310484689</v>
      </c>
      <c r="M21" s="58"/>
      <c r="N21" s="38">
        <v>847</v>
      </c>
      <c r="O21" s="58">
        <v>16.1118508655127</v>
      </c>
      <c r="P21" s="58"/>
      <c r="Q21" s="38">
        <v>622</v>
      </c>
      <c r="R21" s="58">
        <v>23.8405519356075</v>
      </c>
      <c r="S21" s="58"/>
      <c r="T21" s="301">
        <v>2641</v>
      </c>
      <c r="U21" s="63">
        <v>10.7950132842837</v>
      </c>
    </row>
    <row r="22" spans="1:21" ht="13.5" customHeight="1">
      <c r="A22" s="300">
        <v>2011</v>
      </c>
      <c r="B22" s="301">
        <v>125</v>
      </c>
      <c r="C22" s="63">
        <v>7.93147208121827</v>
      </c>
      <c r="D22" s="63"/>
      <c r="E22" s="38">
        <v>330</v>
      </c>
      <c r="F22" s="58">
        <v>4.76603119584055</v>
      </c>
      <c r="G22" s="58"/>
      <c r="H22" s="38">
        <v>204</v>
      </c>
      <c r="I22" s="58">
        <v>4.24204616344354</v>
      </c>
      <c r="J22" s="58"/>
      <c r="K22" s="38">
        <v>398</v>
      </c>
      <c r="L22" s="58">
        <v>8.0469065911848</v>
      </c>
      <c r="M22" s="58"/>
      <c r="N22" s="38">
        <v>770</v>
      </c>
      <c r="O22" s="58">
        <v>14.6610814927647</v>
      </c>
      <c r="P22" s="58"/>
      <c r="Q22" s="38">
        <v>598</v>
      </c>
      <c r="R22" s="58">
        <v>22.7549467275495</v>
      </c>
      <c r="S22" s="58"/>
      <c r="T22" s="301">
        <v>2300</v>
      </c>
      <c r="U22" s="63">
        <v>9.36520216621198</v>
      </c>
    </row>
    <row r="23" spans="1:21" ht="13.5" customHeight="1">
      <c r="A23" s="300">
        <v>2012</v>
      </c>
      <c r="B23" s="301">
        <v>146</v>
      </c>
      <c r="C23" s="63">
        <v>9.15934755332497</v>
      </c>
      <c r="D23" s="63"/>
      <c r="E23" s="38">
        <v>305</v>
      </c>
      <c r="F23" s="58">
        <v>4.37087990828318</v>
      </c>
      <c r="G23" s="58"/>
      <c r="H23" s="38">
        <v>196</v>
      </c>
      <c r="I23" s="58">
        <v>4.03375180078205</v>
      </c>
      <c r="J23" s="58"/>
      <c r="K23" s="38">
        <v>488</v>
      </c>
      <c r="L23" s="58">
        <v>9.74830203755493</v>
      </c>
      <c r="M23" s="58"/>
      <c r="N23" s="38">
        <v>621</v>
      </c>
      <c r="O23" s="58">
        <v>11.7792109256449</v>
      </c>
      <c r="P23" s="58"/>
      <c r="Q23" s="38">
        <v>592</v>
      </c>
      <c r="R23" s="58">
        <v>22.1391174270755</v>
      </c>
      <c r="S23" s="58"/>
      <c r="T23" s="301">
        <v>2202</v>
      </c>
      <c r="U23" s="63">
        <v>8.88297228609464</v>
      </c>
    </row>
    <row r="24" spans="1:21" ht="13.5" customHeight="1">
      <c r="A24" s="300">
        <v>2013</v>
      </c>
      <c r="B24" s="301">
        <v>173</v>
      </c>
      <c r="C24" s="63">
        <v>10.8260325406758</v>
      </c>
      <c r="D24" s="63"/>
      <c r="E24" s="38">
        <v>284</v>
      </c>
      <c r="F24" s="58">
        <v>4.07753050969131</v>
      </c>
      <c r="G24" s="58"/>
      <c r="H24" s="38">
        <v>187</v>
      </c>
      <c r="I24" s="58">
        <v>3.88531061707875</v>
      </c>
      <c r="J24" s="58"/>
      <c r="K24" s="38">
        <v>590</v>
      </c>
      <c r="L24" s="58">
        <v>11.7179741807349</v>
      </c>
      <c r="M24" s="58"/>
      <c r="N24" s="38">
        <v>814</v>
      </c>
      <c r="O24" s="58">
        <v>15.3671889748914</v>
      </c>
      <c r="P24" s="58"/>
      <c r="Q24" s="38">
        <v>594</v>
      </c>
      <c r="R24" s="58">
        <v>22.0489977728285</v>
      </c>
      <c r="S24" s="58"/>
      <c r="T24" s="301">
        <v>2469</v>
      </c>
      <c r="U24" s="63">
        <v>9.9540396710208</v>
      </c>
    </row>
    <row r="25" spans="1:21" ht="13.5" customHeight="1">
      <c r="A25" s="300">
        <v>2014</v>
      </c>
      <c r="B25" s="301">
        <v>122</v>
      </c>
      <c r="C25" s="63">
        <v>7.65370138017566</v>
      </c>
      <c r="D25" s="63"/>
      <c r="E25" s="38">
        <v>207</v>
      </c>
      <c r="F25" s="58">
        <v>2.95883361921098</v>
      </c>
      <c r="G25" s="58"/>
      <c r="H25" s="38">
        <v>193</v>
      </c>
      <c r="I25" s="58">
        <v>3.98184443985971</v>
      </c>
      <c r="J25" s="58"/>
      <c r="K25" s="38">
        <v>475</v>
      </c>
      <c r="L25" s="58">
        <v>9.1398883971522</v>
      </c>
      <c r="M25" s="58"/>
      <c r="N25" s="38">
        <v>723</v>
      </c>
      <c r="O25" s="58">
        <v>13.2393334554111</v>
      </c>
      <c r="P25" s="58"/>
      <c r="Q25" s="38">
        <v>596</v>
      </c>
      <c r="R25" s="58">
        <v>21.8235078725741</v>
      </c>
      <c r="S25" s="58"/>
      <c r="T25" s="301">
        <v>2194</v>
      </c>
      <c r="U25" s="63">
        <v>8.69530754597337</v>
      </c>
    </row>
    <row r="26" spans="1:21" ht="13.5" customHeight="1">
      <c r="A26" s="300">
        <v>2015</v>
      </c>
      <c r="B26" s="301">
        <v>124</v>
      </c>
      <c r="C26" s="63">
        <v>7.70665009322561</v>
      </c>
      <c r="D26" s="63"/>
      <c r="E26" s="38">
        <v>244</v>
      </c>
      <c r="F26" s="58">
        <v>3.50021517716253</v>
      </c>
      <c r="G26" s="58"/>
      <c r="H26" s="38">
        <v>148</v>
      </c>
      <c r="I26" s="58">
        <v>2.98206729800524</v>
      </c>
      <c r="J26" s="58"/>
      <c r="K26" s="38">
        <v>455</v>
      </c>
      <c r="L26" s="58">
        <v>8.69149952244508</v>
      </c>
      <c r="M26" s="58"/>
      <c r="N26" s="38">
        <v>859</v>
      </c>
      <c r="O26" s="58">
        <v>15.8545588778147</v>
      </c>
      <c r="P26" s="58"/>
      <c r="Q26" s="38">
        <v>633</v>
      </c>
      <c r="R26" s="58">
        <v>23.3149171270718</v>
      </c>
      <c r="S26" s="58"/>
      <c r="T26" s="301">
        <v>2339</v>
      </c>
      <c r="U26" s="63">
        <v>9.24432851158011</v>
      </c>
    </row>
    <row r="27" spans="1:21" ht="13.5" customHeight="1">
      <c r="A27" s="300">
        <v>2016</v>
      </c>
      <c r="B27" s="301">
        <v>115</v>
      </c>
      <c r="C27" s="63">
        <v>7.01647345942648</v>
      </c>
      <c r="D27" s="63"/>
      <c r="E27" s="38">
        <v>281</v>
      </c>
      <c r="F27" s="58">
        <v>3.97622753643696</v>
      </c>
      <c r="G27" s="58"/>
      <c r="H27" s="38">
        <v>151</v>
      </c>
      <c r="I27" s="58">
        <v>3.08100387675984</v>
      </c>
      <c r="J27" s="58"/>
      <c r="K27" s="38">
        <v>448</v>
      </c>
      <c r="L27" s="58">
        <v>8.52034994294408</v>
      </c>
      <c r="M27" s="58"/>
      <c r="N27" s="38">
        <v>828</v>
      </c>
      <c r="O27" s="58">
        <v>15.0054367524465</v>
      </c>
      <c r="P27" s="58"/>
      <c r="Q27" s="38">
        <v>687</v>
      </c>
      <c r="R27" s="58">
        <v>25.1925192519252</v>
      </c>
      <c r="S27" s="58"/>
      <c r="T27" s="301">
        <v>2395</v>
      </c>
      <c r="U27" s="63">
        <v>9.40285030034157</v>
      </c>
    </row>
    <row r="28" spans="1:21" ht="13.5" customHeight="1">
      <c r="A28" s="300">
        <v>2017</v>
      </c>
      <c r="B28" s="301">
        <v>146</v>
      </c>
      <c r="C28" s="63">
        <v>8.96255371393493</v>
      </c>
      <c r="D28" s="63"/>
      <c r="E28" s="38">
        <v>267</v>
      </c>
      <c r="F28" s="58">
        <v>3.71452420701169</v>
      </c>
      <c r="G28" s="58"/>
      <c r="H28" s="38">
        <v>174</v>
      </c>
      <c r="I28" s="58">
        <v>3.46406529962174</v>
      </c>
      <c r="J28" s="58"/>
      <c r="K28" s="38">
        <v>531</v>
      </c>
      <c r="L28" s="58">
        <v>10.2312138728324</v>
      </c>
      <c r="M28" s="58"/>
      <c r="N28" s="38">
        <v>792</v>
      </c>
      <c r="O28" s="58">
        <v>14.6287403029184</v>
      </c>
      <c r="P28" s="58"/>
      <c r="Q28" s="38">
        <v>804</v>
      </c>
      <c r="R28" s="58">
        <v>29.7667530544243</v>
      </c>
      <c r="S28" s="58"/>
      <c r="T28" s="301">
        <v>2568</v>
      </c>
      <c r="U28" s="63">
        <v>10.0642733970842</v>
      </c>
    </row>
    <row r="29" spans="1:21" ht="13.5" customHeight="1">
      <c r="A29" s="300">
        <v>2018</v>
      </c>
      <c r="B29" s="301">
        <v>133</v>
      </c>
      <c r="C29" s="63">
        <v>7.97362110311751</v>
      </c>
      <c r="D29" s="63"/>
      <c r="E29" s="38">
        <v>237</v>
      </c>
      <c r="F29" s="58">
        <v>3.280276816609</v>
      </c>
      <c r="G29" s="58"/>
      <c r="H29" s="38">
        <v>127</v>
      </c>
      <c r="I29" s="58">
        <v>2.50888976689056</v>
      </c>
      <c r="J29" s="58"/>
      <c r="K29" s="38">
        <v>564</v>
      </c>
      <c r="L29" s="58">
        <v>10.5558674901741</v>
      </c>
      <c r="M29" s="58"/>
      <c r="N29" s="38">
        <v>1026</v>
      </c>
      <c r="O29" s="58">
        <v>18.6715195632393</v>
      </c>
      <c r="P29" s="58"/>
      <c r="Q29" s="38">
        <v>731</v>
      </c>
      <c r="R29" s="58">
        <v>26.219512195122</v>
      </c>
      <c r="S29" s="58"/>
      <c r="T29" s="301">
        <v>2685</v>
      </c>
      <c r="U29" s="63">
        <v>10.3615945664338</v>
      </c>
    </row>
    <row r="30" spans="1:21" ht="13.5" customHeight="1">
      <c r="A30" s="300">
        <v>2019</v>
      </c>
      <c r="B30" s="301">
        <v>98</v>
      </c>
      <c r="C30" s="63">
        <v>6.03820086260012</v>
      </c>
      <c r="D30" s="63"/>
      <c r="E30" s="38">
        <v>212</v>
      </c>
      <c r="F30" s="58">
        <v>2.96710986703989</v>
      </c>
      <c r="G30" s="58"/>
      <c r="H30" s="38">
        <v>158</v>
      </c>
      <c r="I30" s="58">
        <v>3.16379655586704</v>
      </c>
      <c r="J30" s="58"/>
      <c r="K30" s="38">
        <v>468</v>
      </c>
      <c r="L30" s="58">
        <v>9.03126206098032</v>
      </c>
      <c r="M30" s="58"/>
      <c r="N30" s="38">
        <v>702</v>
      </c>
      <c r="O30" s="58">
        <v>12.9115320949053</v>
      </c>
      <c r="P30" s="58"/>
      <c r="Q30" s="38">
        <v>659</v>
      </c>
      <c r="R30" s="58">
        <v>23.9375227025064</v>
      </c>
      <c r="S30" s="58"/>
      <c r="T30" s="301">
        <v>2199</v>
      </c>
      <c r="U30" s="63">
        <v>8.61981106189487</v>
      </c>
    </row>
    <row r="31" spans="1:21" ht="13.5" customHeight="1">
      <c r="A31" s="306">
        <v>2020</v>
      </c>
      <c r="B31" s="307">
        <v>88</v>
      </c>
      <c r="C31" s="308">
        <v>5.33656761673742</v>
      </c>
      <c r="D31" s="308"/>
      <c r="E31" s="41">
        <v>231</v>
      </c>
      <c r="F31" s="309">
        <v>3.22535604579726</v>
      </c>
      <c r="G31" s="309"/>
      <c r="H31" s="41">
        <v>134</v>
      </c>
      <c r="I31" s="309">
        <v>2.6940088459992</v>
      </c>
      <c r="J31" s="309"/>
      <c r="K31" s="41">
        <v>455</v>
      </c>
      <c r="L31" s="309">
        <v>8.63705391040243</v>
      </c>
      <c r="M31" s="309"/>
      <c r="N31" s="41">
        <v>921</v>
      </c>
      <c r="O31" s="309">
        <v>16.5916051161953</v>
      </c>
      <c r="P31" s="309"/>
      <c r="Q31" s="41">
        <v>531</v>
      </c>
      <c r="R31" s="309">
        <v>19.5364238410596</v>
      </c>
      <c r="S31" s="309"/>
      <c r="T31" s="307">
        <v>2272</v>
      </c>
      <c r="U31" s="308">
        <v>8.8497643438632</v>
      </c>
    </row>
    <row r="32" spans="1:21" ht="4.5" customHeight="1">
      <c r="A32" s="310"/>
      <c r="B32" s="311"/>
      <c r="C32" s="312"/>
      <c r="D32" s="312"/>
      <c r="E32" s="169"/>
      <c r="F32" s="313"/>
      <c r="G32" s="313"/>
      <c r="H32" s="169"/>
      <c r="I32" s="313"/>
      <c r="J32" s="313"/>
      <c r="K32" s="169"/>
      <c r="L32" s="313"/>
      <c r="M32" s="313"/>
      <c r="N32" s="169"/>
      <c r="O32" s="313"/>
      <c r="P32" s="313"/>
      <c r="Q32" s="169"/>
      <c r="R32" s="313"/>
      <c r="S32" s="313"/>
      <c r="T32" s="311"/>
      <c r="U32" s="312"/>
    </row>
    <row r="33" spans="1:20" ht="12.75">
      <c r="A33" s="113" t="s">
        <v>516</v>
      </c>
      <c r="B33" s="50"/>
      <c r="C33" s="50"/>
      <c r="D33" s="50"/>
      <c r="E33" s="50"/>
      <c r="F33" s="50"/>
      <c r="G33" s="50"/>
      <c r="H33" s="50"/>
      <c r="I33" s="50"/>
      <c r="J33" s="50"/>
      <c r="K33" s="50"/>
      <c r="L33" s="50"/>
      <c r="M33" s="50"/>
      <c r="N33" s="50"/>
      <c r="O33" s="50"/>
      <c r="P33" s="50"/>
      <c r="Q33" s="50"/>
      <c r="R33" s="50"/>
      <c r="S33" s="50"/>
      <c r="T33" s="50"/>
    </row>
    <row r="34" spans="1:20" ht="25.5" customHeight="1">
      <c r="A34" s="71" t="s">
        <v>517</v>
      </c>
      <c r="B34" s="71"/>
      <c r="C34" s="71"/>
      <c r="D34" s="71"/>
      <c r="E34" s="71"/>
      <c r="F34" s="71"/>
      <c r="G34" s="71"/>
      <c r="H34" s="71"/>
      <c r="I34" s="71"/>
      <c r="J34" s="71"/>
      <c r="K34" s="71"/>
      <c r="L34" s="71"/>
      <c r="M34" s="71"/>
      <c r="N34" s="71"/>
      <c r="O34" s="71"/>
      <c r="P34" s="71"/>
      <c r="Q34" s="71"/>
      <c r="R34" s="71"/>
      <c r="S34" s="71"/>
      <c r="T34" s="71"/>
    </row>
  </sheetData>
  <sheetProtection selectLockedCells="1" selectUnlockedCells="1"/>
  <mergeCells count="11">
    <mergeCell ref="A1:U1"/>
    <mergeCell ref="A2:A4"/>
    <mergeCell ref="B2:U2"/>
    <mergeCell ref="B3:C3"/>
    <mergeCell ref="E3:F3"/>
    <mergeCell ref="H3:I3"/>
    <mergeCell ref="K3:L3"/>
    <mergeCell ref="N3:O3"/>
    <mergeCell ref="Q3:R3"/>
    <mergeCell ref="T3:U3"/>
    <mergeCell ref="A34:T34"/>
  </mergeCells>
  <hyperlinks>
    <hyperlink ref="W1" location="indice!A4"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27"/>
  </sheetPr>
  <dimension ref="A1:J14"/>
  <sheetViews>
    <sheetView workbookViewId="0" topLeftCell="A1">
      <selection activeCell="A14" sqref="A14"/>
    </sheetView>
  </sheetViews>
  <sheetFormatPr defaultColWidth="9.140625" defaultRowHeight="12.75"/>
  <cols>
    <col min="1" max="1" width="20.7109375" style="2" customWidth="1"/>
    <col min="2" max="8" width="9.140625" style="2" customWidth="1"/>
    <col min="9" max="9" width="2.28125" style="2" customWidth="1"/>
    <col min="10" max="10" width="16.28125" style="2" customWidth="1"/>
    <col min="11" max="16384" width="9.140625" style="2" customWidth="1"/>
  </cols>
  <sheetData>
    <row r="1" spans="1:10" ht="30" customHeight="1">
      <c r="A1" s="314" t="s">
        <v>518</v>
      </c>
      <c r="B1" s="314"/>
      <c r="C1" s="314"/>
      <c r="D1" s="314"/>
      <c r="E1" s="314"/>
      <c r="F1" s="314"/>
      <c r="G1" s="314"/>
      <c r="H1" s="314"/>
      <c r="J1" s="20" t="s">
        <v>49</v>
      </c>
    </row>
    <row r="2" spans="1:8" ht="24.75" customHeight="1">
      <c r="A2" s="315" t="s">
        <v>519</v>
      </c>
      <c r="B2" s="22" t="s">
        <v>512</v>
      </c>
      <c r="C2" s="22"/>
      <c r="D2" s="22"/>
      <c r="E2" s="22"/>
      <c r="F2" s="22"/>
      <c r="G2" s="22"/>
      <c r="H2" s="22"/>
    </row>
    <row r="3" spans="1:8" ht="18" customHeight="1">
      <c r="A3" s="315"/>
      <c r="B3" s="141">
        <v>2013</v>
      </c>
      <c r="C3" s="141">
        <v>2014</v>
      </c>
      <c r="D3" s="141">
        <v>2015</v>
      </c>
      <c r="E3" s="141">
        <v>2016</v>
      </c>
      <c r="F3" s="141">
        <v>2017</v>
      </c>
      <c r="G3" s="141">
        <v>2018</v>
      </c>
      <c r="H3" s="141">
        <v>2019</v>
      </c>
    </row>
    <row r="4" spans="1:8" ht="12.75">
      <c r="A4" s="316" t="s">
        <v>73</v>
      </c>
      <c r="B4" s="317">
        <v>72.6722479418198</v>
      </c>
      <c r="C4" s="317">
        <v>72.6213604057485</v>
      </c>
      <c r="D4" s="317">
        <v>72.6092443257315</v>
      </c>
      <c r="E4" s="317">
        <v>72.3693459413954</v>
      </c>
      <c r="F4" s="317">
        <v>72.3208816213275</v>
      </c>
      <c r="G4" s="317">
        <v>71.9695153008352</v>
      </c>
      <c r="H4" s="317">
        <v>71.3273630599355</v>
      </c>
    </row>
    <row r="5" spans="1:8" ht="12.75">
      <c r="A5" s="318" t="s">
        <v>520</v>
      </c>
      <c r="B5" s="319">
        <v>57.1659387875807</v>
      </c>
      <c r="C5" s="319">
        <v>57.6318434340231</v>
      </c>
      <c r="D5" s="319">
        <v>57.6318434340231</v>
      </c>
      <c r="E5" s="319">
        <v>57.7232601804851</v>
      </c>
      <c r="F5" s="319">
        <v>57.8251016436489</v>
      </c>
      <c r="G5" s="319">
        <v>57.4562270526618</v>
      </c>
      <c r="H5" s="319">
        <v>56.9349912175714</v>
      </c>
    </row>
    <row r="6" spans="1:8" ht="12.75">
      <c r="A6" s="318" t="s">
        <v>521</v>
      </c>
      <c r="B6" s="319">
        <v>59.0398348887</v>
      </c>
      <c r="C6" s="319">
        <v>58.7375673030222</v>
      </c>
      <c r="D6" s="319">
        <v>58.7375673030222</v>
      </c>
      <c r="E6" s="319">
        <v>58.9034269525992</v>
      </c>
      <c r="F6" s="319">
        <v>59.1049386763844</v>
      </c>
      <c r="G6" s="319">
        <v>58.3918971922214</v>
      </c>
      <c r="H6" s="319">
        <v>57.3688376714657</v>
      </c>
    </row>
    <row r="7" spans="1:8" ht="12.75">
      <c r="A7" s="318" t="s">
        <v>522</v>
      </c>
      <c r="B7" s="319">
        <v>55.1575159219355</v>
      </c>
      <c r="C7" s="319">
        <v>56.4467397880626</v>
      </c>
      <c r="D7" s="319">
        <v>56.4467397880626</v>
      </c>
      <c r="E7" s="319">
        <v>56.4583693847932</v>
      </c>
      <c r="F7" s="319">
        <v>56.4533852719086</v>
      </c>
      <c r="G7" s="319">
        <v>56.4533852719086</v>
      </c>
      <c r="H7" s="319">
        <v>56.4699989815237</v>
      </c>
    </row>
    <row r="8" spans="1:8" ht="12.75">
      <c r="A8" s="318" t="s">
        <v>523</v>
      </c>
      <c r="B8" s="319">
        <v>72.5028496396985</v>
      </c>
      <c r="C8" s="319">
        <v>72.4129016500328</v>
      </c>
      <c r="D8" s="319">
        <v>72.602337567662</v>
      </c>
      <c r="E8" s="319">
        <v>72.271846848057</v>
      </c>
      <c r="F8" s="319">
        <v>72.2445898814916</v>
      </c>
      <c r="G8" s="319">
        <v>71.5427229924336</v>
      </c>
      <c r="H8" s="319">
        <v>71.1202400106705</v>
      </c>
    </row>
    <row r="9" spans="1:8" ht="12.75">
      <c r="A9" s="318" t="s">
        <v>524</v>
      </c>
      <c r="B9" s="319">
        <v>67.5442635306522</v>
      </c>
      <c r="C9" s="319">
        <v>67.0198627473641</v>
      </c>
      <c r="D9" s="319">
        <v>66.8470340985665</v>
      </c>
      <c r="E9" s="319">
        <v>67.8384184679629</v>
      </c>
      <c r="F9" s="319">
        <v>67.4219273919374</v>
      </c>
      <c r="G9" s="319">
        <v>67.0237578838562</v>
      </c>
      <c r="H9" s="319">
        <v>65.8465610773552</v>
      </c>
    </row>
    <row r="10" spans="1:8" ht="12.75">
      <c r="A10" s="318" t="s">
        <v>525</v>
      </c>
      <c r="B10" s="319">
        <v>78.5170681140922</v>
      </c>
      <c r="C10" s="319">
        <v>77.6589442008144</v>
      </c>
      <c r="D10" s="319">
        <v>77.3686697269784</v>
      </c>
      <c r="E10" s="319">
        <v>77.5892783270938</v>
      </c>
      <c r="F10" s="319">
        <v>77.8516138828231</v>
      </c>
      <c r="G10" s="319">
        <v>76.9299924283937</v>
      </c>
      <c r="H10" s="319">
        <v>76.9989326159297</v>
      </c>
    </row>
    <row r="11" spans="1:8" ht="12.75">
      <c r="A11" s="318" t="s">
        <v>526</v>
      </c>
      <c r="B11" s="319">
        <v>60.3020959801469</v>
      </c>
      <c r="C11" s="319">
        <v>59.9979560066168</v>
      </c>
      <c r="D11" s="319">
        <v>59.9026428495577</v>
      </c>
      <c r="E11" s="319">
        <v>61.4027474119143</v>
      </c>
      <c r="F11" s="319">
        <v>60.5382235501475</v>
      </c>
      <c r="G11" s="319">
        <v>60.4855378854415</v>
      </c>
      <c r="H11" s="319">
        <v>58.4858774295543</v>
      </c>
    </row>
    <row r="12" spans="1:8" ht="13.5">
      <c r="A12" s="320" t="s">
        <v>61</v>
      </c>
      <c r="B12" s="321">
        <v>66.9569538137099</v>
      </c>
      <c r="C12" s="321">
        <v>66.6266707836806</v>
      </c>
      <c r="D12" s="321">
        <v>66.5312971529126</v>
      </c>
      <c r="E12" s="321">
        <v>67.2052362546767</v>
      </c>
      <c r="F12" s="321">
        <v>66.914968682774</v>
      </c>
      <c r="G12" s="321">
        <v>66.4743839754216</v>
      </c>
      <c r="H12" s="321">
        <v>65.4968042600493</v>
      </c>
    </row>
    <row r="13" spans="1:8" ht="12.75">
      <c r="A13" s="322" t="s">
        <v>527</v>
      </c>
      <c r="B13" s="323"/>
      <c r="C13" s="323"/>
      <c r="D13" s="323"/>
      <c r="E13" s="323"/>
      <c r="F13" s="323"/>
      <c r="G13" s="323"/>
      <c r="H13" s="323"/>
    </row>
    <row r="14" spans="1:8" ht="72.75" customHeight="1">
      <c r="A14" s="324" t="s">
        <v>528</v>
      </c>
      <c r="B14" s="324"/>
      <c r="C14" s="324"/>
      <c r="D14" s="324"/>
      <c r="E14" s="324"/>
      <c r="F14" s="324"/>
      <c r="G14" s="324"/>
      <c r="H14" s="324"/>
    </row>
  </sheetData>
  <sheetProtection selectLockedCells="1" selectUnlockedCells="1"/>
  <mergeCells count="4">
    <mergeCell ref="A1:H1"/>
    <mergeCell ref="A2:A3"/>
    <mergeCell ref="B2:H2"/>
    <mergeCell ref="A14:H14"/>
  </mergeCells>
  <hyperlinks>
    <hyperlink ref="J1" location="indice!A4" display="Ritorna all'Indice"/>
  </hyperlinks>
  <printOptions/>
  <pageMargins left="0.7479166666666667" right="0.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sheetPr>
    <tabColor indexed="47"/>
  </sheetPr>
  <dimension ref="A1:H32"/>
  <sheetViews>
    <sheetView showGridLines="0" zoomScale="150" zoomScaleNormal="150" zoomScaleSheetLayoutView="100" workbookViewId="0" topLeftCell="A1">
      <selection activeCell="B44" sqref="B44"/>
    </sheetView>
  </sheetViews>
  <sheetFormatPr defaultColWidth="9.140625" defaultRowHeight="11.25" customHeight="1"/>
  <cols>
    <col min="1" max="1" width="14.00390625" style="50" customWidth="1"/>
    <col min="2" max="5" width="12.7109375" style="325" customWidth="1"/>
    <col min="6" max="6" width="12.7109375" style="50" customWidth="1"/>
    <col min="7" max="7" width="6.8515625" style="50" customWidth="1"/>
    <col min="8" max="8" width="16.7109375" style="50" customWidth="1"/>
    <col min="9" max="16384" width="9.140625" style="50" customWidth="1"/>
  </cols>
  <sheetData>
    <row r="1" spans="1:8" ht="33" customHeight="1">
      <c r="A1" s="326" t="s">
        <v>529</v>
      </c>
      <c r="B1" s="326"/>
      <c r="C1" s="326"/>
      <c r="D1" s="326"/>
      <c r="E1" s="326"/>
      <c r="F1" s="326"/>
      <c r="H1" s="20" t="s">
        <v>49</v>
      </c>
    </row>
    <row r="2" spans="1:6" ht="33" customHeight="1">
      <c r="A2" s="96" t="s">
        <v>62</v>
      </c>
      <c r="B2" s="22" t="s">
        <v>530</v>
      </c>
      <c r="C2" s="22"/>
      <c r="D2" s="22"/>
      <c r="E2" s="22"/>
      <c r="F2" s="22"/>
    </row>
    <row r="3" spans="1:6" ht="33" customHeight="1">
      <c r="A3" s="96"/>
      <c r="B3" s="74" t="s">
        <v>531</v>
      </c>
      <c r="C3" s="74" t="s">
        <v>532</v>
      </c>
      <c r="D3" s="74" t="s">
        <v>533</v>
      </c>
      <c r="E3" s="74" t="s">
        <v>534</v>
      </c>
      <c r="F3" s="74" t="s">
        <v>535</v>
      </c>
    </row>
    <row r="4" spans="1:6" ht="24.75" customHeight="1">
      <c r="A4" s="28"/>
      <c r="B4" s="54" t="s">
        <v>536</v>
      </c>
      <c r="C4" s="54"/>
      <c r="D4" s="54"/>
      <c r="E4" s="54"/>
      <c r="F4" s="54"/>
    </row>
    <row r="5" spans="1:6" ht="12.75" customHeight="1">
      <c r="A5" s="327" t="s">
        <v>63</v>
      </c>
      <c r="B5" s="305">
        <v>38.8</v>
      </c>
      <c r="C5" s="328">
        <v>595.4</v>
      </c>
      <c r="D5" s="328">
        <v>491.4</v>
      </c>
      <c r="E5" s="328">
        <v>360.4</v>
      </c>
      <c r="F5" s="328">
        <v>1485.9</v>
      </c>
    </row>
    <row r="6" spans="1:6" ht="12.75" customHeight="1">
      <c r="A6" s="329" t="s">
        <v>64</v>
      </c>
      <c r="B6" s="305">
        <v>51.4</v>
      </c>
      <c r="C6" s="328">
        <v>1271.9</v>
      </c>
      <c r="D6" s="328">
        <v>1977.5</v>
      </c>
      <c r="E6" s="328">
        <v>1096.7</v>
      </c>
      <c r="F6" s="328">
        <v>4397.4</v>
      </c>
    </row>
    <row r="7" spans="1:6" ht="12.75" customHeight="1">
      <c r="A7" s="329" t="s">
        <v>65</v>
      </c>
      <c r="B7" s="305">
        <v>69.4</v>
      </c>
      <c r="C7" s="328">
        <v>237.8</v>
      </c>
      <c r="D7" s="328">
        <v>371.7</v>
      </c>
      <c r="E7" s="328">
        <v>277.4</v>
      </c>
      <c r="F7" s="328">
        <v>956.2</v>
      </c>
    </row>
    <row r="8" spans="1:6" ht="12.75" customHeight="1">
      <c r="A8" s="329" t="s">
        <v>66</v>
      </c>
      <c r="B8" s="305">
        <v>23.9</v>
      </c>
      <c r="C8" s="328">
        <v>1277.7</v>
      </c>
      <c r="D8" s="328">
        <v>631.9</v>
      </c>
      <c r="E8" s="328">
        <v>375.3</v>
      </c>
      <c r="F8" s="328">
        <v>2308.8</v>
      </c>
    </row>
    <row r="9" spans="1:6" ht="12.75" customHeight="1">
      <c r="A9" s="330" t="s">
        <v>67</v>
      </c>
      <c r="B9" s="305">
        <v>15.9</v>
      </c>
      <c r="C9" s="328">
        <v>2132.7</v>
      </c>
      <c r="D9" s="328">
        <v>608.1</v>
      </c>
      <c r="E9" s="328">
        <v>471.5</v>
      </c>
      <c r="F9" s="328">
        <v>3228.2</v>
      </c>
    </row>
    <row r="10" spans="1:6" ht="12.75" customHeight="1">
      <c r="A10" s="329" t="s">
        <v>68</v>
      </c>
      <c r="B10" s="305">
        <v>3.8</v>
      </c>
      <c r="C10" s="328">
        <v>318.7</v>
      </c>
      <c r="D10" s="328">
        <v>248</v>
      </c>
      <c r="E10" s="328">
        <v>200.7</v>
      </c>
      <c r="F10" s="328">
        <v>771.2</v>
      </c>
    </row>
    <row r="11" spans="1:6" ht="12.75" customHeight="1">
      <c r="A11" s="329" t="s">
        <v>69</v>
      </c>
      <c r="B11" s="305">
        <v>21.9</v>
      </c>
      <c r="C11" s="328">
        <v>878.5</v>
      </c>
      <c r="D11" s="328">
        <v>740.8</v>
      </c>
      <c r="E11" s="328">
        <v>457.1</v>
      </c>
      <c r="F11" s="328">
        <v>2098.4</v>
      </c>
    </row>
    <row r="12" spans="1:6" ht="12.75" customHeight="1">
      <c r="A12" s="329" t="s">
        <v>70</v>
      </c>
      <c r="B12" s="305">
        <v>24.8</v>
      </c>
      <c r="C12" s="328">
        <v>400.5</v>
      </c>
      <c r="D12" s="328">
        <v>421.9</v>
      </c>
      <c r="E12" s="328">
        <v>321.5</v>
      </c>
      <c r="F12" s="328">
        <v>1168.7</v>
      </c>
    </row>
    <row r="13" spans="1:6" ht="12.75" customHeight="1">
      <c r="A13" s="329" t="s">
        <v>71</v>
      </c>
      <c r="B13" s="305">
        <v>4.3</v>
      </c>
      <c r="C13" s="328">
        <v>571.5</v>
      </c>
      <c r="D13" s="328">
        <v>373</v>
      </c>
      <c r="E13" s="328">
        <v>268.1</v>
      </c>
      <c r="F13" s="328">
        <v>1216.8</v>
      </c>
    </row>
    <row r="14" spans="1:7" ht="12.75" customHeight="1">
      <c r="A14" s="329" t="s">
        <v>72</v>
      </c>
      <c r="B14" s="305">
        <v>65.9</v>
      </c>
      <c r="C14" s="331">
        <v>383.4</v>
      </c>
      <c r="D14" s="331">
        <v>494.6</v>
      </c>
      <c r="E14" s="331">
        <v>297.7</v>
      </c>
      <c r="F14" s="331">
        <v>1241.6</v>
      </c>
      <c r="G14" s="328"/>
    </row>
    <row r="15" spans="1:7" ht="12.75" customHeight="1">
      <c r="A15" s="332" t="s">
        <v>73</v>
      </c>
      <c r="B15" s="333">
        <v>320.3</v>
      </c>
      <c r="C15" s="334">
        <v>8068</v>
      </c>
      <c r="D15" s="334">
        <v>6358.8</v>
      </c>
      <c r="E15" s="334">
        <v>4126.3</v>
      </c>
      <c r="F15" s="334">
        <v>18873.4</v>
      </c>
      <c r="G15" s="334"/>
    </row>
    <row r="16" spans="1:7" ht="12.75" customHeight="1">
      <c r="A16" s="335" t="s">
        <v>61</v>
      </c>
      <c r="B16" s="336">
        <v>6052.4</v>
      </c>
      <c r="C16" s="336">
        <v>128940</v>
      </c>
      <c r="D16" s="337">
        <v>95673.6</v>
      </c>
      <c r="E16" s="337">
        <v>65588</v>
      </c>
      <c r="F16" s="337">
        <v>296254</v>
      </c>
      <c r="G16" s="338"/>
    </row>
    <row r="17" spans="1:7" ht="24.75" customHeight="1">
      <c r="A17" s="28"/>
      <c r="B17" s="54" t="s">
        <v>537</v>
      </c>
      <c r="C17" s="54"/>
      <c r="D17" s="54"/>
      <c r="E17" s="54"/>
      <c r="F17" s="54"/>
      <c r="G17" s="185"/>
    </row>
    <row r="18" spans="1:7" ht="12.75" customHeight="1">
      <c r="A18" s="327" t="s">
        <v>63</v>
      </c>
      <c r="B18" s="305">
        <v>38.6</v>
      </c>
      <c r="C18" s="328">
        <v>583.1</v>
      </c>
      <c r="D18" s="328">
        <v>413.5</v>
      </c>
      <c r="E18" s="328">
        <v>366.1</v>
      </c>
      <c r="F18" s="328">
        <v>1401.3</v>
      </c>
      <c r="G18" s="328"/>
    </row>
    <row r="19" spans="1:7" ht="12.75" customHeight="1">
      <c r="A19" s="329" t="s">
        <v>64</v>
      </c>
      <c r="B19" s="305">
        <v>54</v>
      </c>
      <c r="C19" s="328">
        <v>1295.3</v>
      </c>
      <c r="D19" s="328">
        <v>1534.1</v>
      </c>
      <c r="E19" s="328">
        <v>1096.4</v>
      </c>
      <c r="F19" s="328">
        <v>3979.8</v>
      </c>
      <c r="G19" s="328"/>
    </row>
    <row r="20" spans="1:8" ht="12.75" customHeight="1">
      <c r="A20" s="329" t="s">
        <v>65</v>
      </c>
      <c r="B20" s="305">
        <v>75</v>
      </c>
      <c r="C20" s="328">
        <v>233.5</v>
      </c>
      <c r="D20" s="328">
        <v>319.8</v>
      </c>
      <c r="E20" s="328">
        <v>279.2</v>
      </c>
      <c r="F20" s="328">
        <v>907.4</v>
      </c>
      <c r="G20" s="328"/>
      <c r="H20" s="58"/>
    </row>
    <row r="21" spans="1:8" ht="12.75" customHeight="1">
      <c r="A21" s="329" t="s">
        <v>66</v>
      </c>
      <c r="B21" s="305">
        <v>26.3</v>
      </c>
      <c r="C21" s="328">
        <v>1258.6</v>
      </c>
      <c r="D21" s="328">
        <v>481.3</v>
      </c>
      <c r="E21" s="328">
        <v>379</v>
      </c>
      <c r="F21" s="328">
        <v>2145.1</v>
      </c>
      <c r="G21" s="328"/>
      <c r="H21" s="58"/>
    </row>
    <row r="22" spans="1:8" ht="12.75" customHeight="1">
      <c r="A22" s="330" t="s">
        <v>67</v>
      </c>
      <c r="B22" s="305">
        <v>14.4</v>
      </c>
      <c r="C22" s="328">
        <v>2197.3</v>
      </c>
      <c r="D22" s="328">
        <v>471.8</v>
      </c>
      <c r="E22" s="328">
        <v>473.2</v>
      </c>
      <c r="F22" s="328">
        <v>3156.7</v>
      </c>
      <c r="G22" s="328"/>
      <c r="H22" s="58"/>
    </row>
    <row r="23" spans="1:8" ht="12.75" customHeight="1">
      <c r="A23" s="329" t="s">
        <v>68</v>
      </c>
      <c r="B23" s="305">
        <v>3.3</v>
      </c>
      <c r="C23" s="328">
        <v>293</v>
      </c>
      <c r="D23" s="328">
        <v>223.1</v>
      </c>
      <c r="E23" s="328">
        <v>201.7</v>
      </c>
      <c r="F23" s="328">
        <v>721.1</v>
      </c>
      <c r="G23" s="328"/>
      <c r="H23" s="58"/>
    </row>
    <row r="24" spans="1:8" ht="12.75" customHeight="1">
      <c r="A24" s="329" t="s">
        <v>69</v>
      </c>
      <c r="B24" s="305">
        <v>24.8</v>
      </c>
      <c r="C24" s="328">
        <v>847.4</v>
      </c>
      <c r="D24" s="328">
        <v>626.6</v>
      </c>
      <c r="E24" s="328">
        <v>462.9</v>
      </c>
      <c r="F24" s="328">
        <v>1961.7</v>
      </c>
      <c r="G24" s="328"/>
      <c r="H24" s="58"/>
    </row>
    <row r="25" spans="1:8" ht="12.75" customHeight="1">
      <c r="A25" s="329" t="s">
        <v>70</v>
      </c>
      <c r="B25" s="305">
        <v>28</v>
      </c>
      <c r="C25" s="328">
        <v>416.2</v>
      </c>
      <c r="D25" s="328">
        <v>331.3</v>
      </c>
      <c r="E25" s="328">
        <v>328.9</v>
      </c>
      <c r="F25" s="328">
        <v>1104.4</v>
      </c>
      <c r="G25" s="328"/>
      <c r="H25" s="58"/>
    </row>
    <row r="26" spans="1:8" ht="12.75" customHeight="1">
      <c r="A26" s="329" t="s">
        <v>71</v>
      </c>
      <c r="B26" s="305">
        <v>2.9</v>
      </c>
      <c r="C26" s="328">
        <v>489.8</v>
      </c>
      <c r="D26" s="328">
        <v>304.3</v>
      </c>
      <c r="E26" s="328">
        <v>271.5</v>
      </c>
      <c r="F26" s="328">
        <v>1068.5</v>
      </c>
      <c r="G26" s="328"/>
      <c r="H26" s="58"/>
    </row>
    <row r="27" spans="1:8" ht="12.75" customHeight="1">
      <c r="A27" s="329" t="s">
        <v>72</v>
      </c>
      <c r="B27" s="305">
        <v>78.1</v>
      </c>
      <c r="C27" s="331">
        <v>369.9</v>
      </c>
      <c r="D27" s="331">
        <v>401.6</v>
      </c>
      <c r="E27" s="331">
        <v>298.1</v>
      </c>
      <c r="F27" s="331">
        <v>1147.7</v>
      </c>
      <c r="G27" s="328"/>
      <c r="H27" s="58"/>
    </row>
    <row r="28" spans="1:8" ht="15" customHeight="1">
      <c r="A28" s="332" t="s">
        <v>73</v>
      </c>
      <c r="B28" s="333">
        <v>345.4</v>
      </c>
      <c r="C28" s="334">
        <v>7984</v>
      </c>
      <c r="D28" s="334">
        <v>5107.5</v>
      </c>
      <c r="E28" s="334">
        <v>4156.8</v>
      </c>
      <c r="F28" s="334">
        <v>17593.7</v>
      </c>
      <c r="G28" s="334"/>
      <c r="H28" s="58"/>
    </row>
    <row r="29" spans="1:8" ht="15" customHeight="1">
      <c r="A29" s="335" t="s">
        <v>61</v>
      </c>
      <c r="B29" s="336">
        <v>6310.5</v>
      </c>
      <c r="C29" s="336">
        <v>125417.3</v>
      </c>
      <c r="D29" s="337">
        <v>81231.8</v>
      </c>
      <c r="E29" s="337">
        <v>66211.6</v>
      </c>
      <c r="F29" s="337">
        <v>279171.3</v>
      </c>
      <c r="G29" s="338"/>
      <c r="H29" s="58"/>
    </row>
    <row r="30" spans="1:7" ht="15" customHeight="1">
      <c r="A30" s="339" t="s">
        <v>538</v>
      </c>
      <c r="B30" s="305"/>
      <c r="C30" s="305"/>
      <c r="D30" s="305"/>
      <c r="E30" s="305"/>
      <c r="F30" s="305"/>
      <c r="G30" s="305"/>
    </row>
    <row r="31" spans="1:7" ht="27.75" customHeight="1">
      <c r="A31" s="69" t="s">
        <v>539</v>
      </c>
      <c r="B31" s="69"/>
      <c r="C31" s="69"/>
      <c r="D31" s="69"/>
      <c r="E31" s="69"/>
      <c r="F31" s="69"/>
      <c r="G31" s="69"/>
    </row>
    <row r="32" spans="1:7" ht="48" customHeight="1">
      <c r="A32" s="69" t="s">
        <v>540</v>
      </c>
      <c r="B32" s="69"/>
      <c r="C32" s="69"/>
      <c r="D32" s="69"/>
      <c r="E32" s="69"/>
      <c r="F32" s="69"/>
      <c r="G32" s="69"/>
    </row>
    <row r="33" ht="15" customHeight="1"/>
  </sheetData>
  <sheetProtection selectLockedCells="1" selectUnlockedCells="1"/>
  <mergeCells count="7">
    <mergeCell ref="A1:F1"/>
    <mergeCell ref="A2:A3"/>
    <mergeCell ref="B2:F2"/>
    <mergeCell ref="B4:F4"/>
    <mergeCell ref="B17:F17"/>
    <mergeCell ref="A31:F31"/>
    <mergeCell ref="A32:F32"/>
  </mergeCells>
  <hyperlinks>
    <hyperlink ref="H1" location="indice!A4" display="Ritorna all'Indice"/>
  </hyperlinks>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S22"/>
  <sheetViews>
    <sheetView workbookViewId="0" topLeftCell="A1">
      <selection activeCell="A10" sqref="A10"/>
    </sheetView>
  </sheetViews>
  <sheetFormatPr defaultColWidth="9.140625" defaultRowHeight="12.75"/>
  <cols>
    <col min="1" max="14" width="9.140625" style="11" customWidth="1"/>
    <col min="15" max="15" width="14.00390625" style="11" customWidth="1"/>
    <col min="16" max="19" width="9.140625" style="11" customWidth="1"/>
    <col min="20" max="16384" width="9.140625" style="2" customWidth="1"/>
  </cols>
  <sheetData>
    <row r="1" ht="12.75">
      <c r="A1" s="12" t="s">
        <v>33</v>
      </c>
    </row>
    <row r="2" spans="1:6" ht="7.5" customHeight="1">
      <c r="A2" s="13"/>
      <c r="B2" s="13"/>
      <c r="C2" s="13"/>
      <c r="D2" s="13"/>
      <c r="E2" s="13"/>
      <c r="F2" s="13"/>
    </row>
    <row r="3" spans="1:15" ht="22.5" customHeight="1">
      <c r="A3" s="14" t="s">
        <v>34</v>
      </c>
      <c r="B3" s="14"/>
      <c r="C3" s="14"/>
      <c r="D3" s="14"/>
      <c r="E3" s="14"/>
      <c r="F3" s="14"/>
      <c r="G3" s="14"/>
      <c r="H3" s="14"/>
      <c r="I3" s="14"/>
      <c r="J3" s="14"/>
      <c r="K3" s="14"/>
      <c r="L3" s="14"/>
      <c r="M3" s="14"/>
      <c r="N3" s="14"/>
      <c r="O3" s="14"/>
    </row>
    <row r="4" spans="1:15" ht="35.25" customHeight="1">
      <c r="A4" s="14" t="s">
        <v>35</v>
      </c>
      <c r="B4" s="14"/>
      <c r="C4" s="14"/>
      <c r="D4" s="14"/>
      <c r="E4" s="14"/>
      <c r="F4" s="14"/>
      <c r="G4" s="14"/>
      <c r="H4" s="14"/>
      <c r="I4" s="14"/>
      <c r="J4" s="14"/>
      <c r="K4" s="14"/>
      <c r="L4" s="14"/>
      <c r="M4" s="14"/>
      <c r="N4" s="14"/>
      <c r="O4" s="14"/>
    </row>
    <row r="5" spans="1:15" ht="32.25" customHeight="1">
      <c r="A5" s="14" t="s">
        <v>36</v>
      </c>
      <c r="B5" s="14"/>
      <c r="C5" s="14"/>
      <c r="D5" s="14"/>
      <c r="E5" s="14"/>
      <c r="F5" s="14"/>
      <c r="G5" s="14"/>
      <c r="H5" s="14"/>
      <c r="I5" s="14"/>
      <c r="J5" s="14"/>
      <c r="K5" s="14"/>
      <c r="L5" s="14"/>
      <c r="M5" s="14"/>
      <c r="N5" s="14"/>
      <c r="O5" s="14"/>
    </row>
    <row r="6" spans="1:15" ht="12.75" customHeight="1">
      <c r="A6" s="14" t="s">
        <v>37</v>
      </c>
      <c r="B6" s="14"/>
      <c r="C6" s="14"/>
      <c r="D6" s="14"/>
      <c r="E6" s="14"/>
      <c r="F6" s="14"/>
      <c r="G6" s="14"/>
      <c r="H6" s="14"/>
      <c r="I6" s="14"/>
      <c r="J6" s="14"/>
      <c r="K6" s="14"/>
      <c r="L6" s="14"/>
      <c r="M6" s="14"/>
      <c r="N6" s="14"/>
      <c r="O6" s="14"/>
    </row>
    <row r="7" spans="1:15" ht="26.25" customHeight="1">
      <c r="A7" s="14" t="s">
        <v>38</v>
      </c>
      <c r="B7" s="14"/>
      <c r="C7" s="14"/>
      <c r="D7" s="14"/>
      <c r="E7" s="14"/>
      <c r="F7" s="14"/>
      <c r="G7" s="14"/>
      <c r="H7" s="14"/>
      <c r="I7" s="14"/>
      <c r="J7" s="14"/>
      <c r="K7" s="14"/>
      <c r="L7" s="14"/>
      <c r="M7" s="14"/>
      <c r="N7" s="14"/>
      <c r="O7" s="14"/>
    </row>
    <row r="8" spans="1:15" ht="33" customHeight="1">
      <c r="A8" s="14" t="s">
        <v>39</v>
      </c>
      <c r="B8" s="14"/>
      <c r="C8" s="14"/>
      <c r="D8" s="14"/>
      <c r="E8" s="14"/>
      <c r="F8" s="14"/>
      <c r="G8" s="14"/>
      <c r="H8" s="14"/>
      <c r="I8" s="14"/>
      <c r="J8" s="14"/>
      <c r="K8" s="14"/>
      <c r="L8" s="14"/>
      <c r="M8" s="14"/>
      <c r="N8" s="14"/>
      <c r="O8" s="14"/>
    </row>
    <row r="9" spans="1:15" ht="24.75" customHeight="1">
      <c r="A9" s="14" t="s">
        <v>40</v>
      </c>
      <c r="B9" s="14"/>
      <c r="C9" s="14"/>
      <c r="D9" s="14"/>
      <c r="E9" s="14"/>
      <c r="F9" s="14"/>
      <c r="G9" s="14"/>
      <c r="H9" s="14"/>
      <c r="I9" s="14"/>
      <c r="J9" s="14"/>
      <c r="K9" s="14"/>
      <c r="L9" s="14"/>
      <c r="M9" s="14"/>
      <c r="N9" s="14"/>
      <c r="O9" s="14"/>
    </row>
    <row r="10" spans="1:15" ht="87.75" customHeight="1">
      <c r="A10" s="14" t="s">
        <v>41</v>
      </c>
      <c r="B10" s="14"/>
      <c r="C10" s="14"/>
      <c r="D10" s="14"/>
      <c r="E10" s="14"/>
      <c r="F10" s="14"/>
      <c r="G10" s="14"/>
      <c r="H10" s="14"/>
      <c r="I10" s="14"/>
      <c r="J10" s="14"/>
      <c r="K10" s="14"/>
      <c r="L10" s="14"/>
      <c r="M10" s="14"/>
      <c r="N10" s="14"/>
      <c r="O10" s="14"/>
    </row>
    <row r="11" spans="1:15" ht="92.25" customHeight="1">
      <c r="A11" s="14" t="s">
        <v>42</v>
      </c>
      <c r="B11" s="14"/>
      <c r="C11" s="14"/>
      <c r="D11" s="14"/>
      <c r="E11" s="14"/>
      <c r="F11" s="14"/>
      <c r="G11" s="14"/>
      <c r="H11" s="14"/>
      <c r="I11" s="14"/>
      <c r="J11" s="14"/>
      <c r="K11" s="14"/>
      <c r="L11" s="14"/>
      <c r="M11" s="14"/>
      <c r="N11" s="14"/>
      <c r="O11" s="14"/>
    </row>
    <row r="12" ht="12.75">
      <c r="A12" s="15" t="s">
        <v>43</v>
      </c>
    </row>
    <row r="13" ht="12.75">
      <c r="A13" s="15" t="s">
        <v>44</v>
      </c>
    </row>
    <row r="14" spans="1:15" ht="49.5" customHeight="1">
      <c r="A14" s="14" t="s">
        <v>45</v>
      </c>
      <c r="B14" s="14"/>
      <c r="C14" s="14"/>
      <c r="D14" s="14"/>
      <c r="E14" s="14"/>
      <c r="F14" s="14"/>
      <c r="G14" s="14"/>
      <c r="H14" s="14"/>
      <c r="I14" s="14"/>
      <c r="J14" s="14"/>
      <c r="K14" s="14"/>
      <c r="L14" s="14"/>
      <c r="M14" s="14"/>
      <c r="N14" s="14"/>
      <c r="O14" s="14"/>
    </row>
    <row r="15" spans="1:15" ht="23.25" customHeight="1">
      <c r="A15" s="14" t="s">
        <v>46</v>
      </c>
      <c r="B15" s="14"/>
      <c r="C15" s="14"/>
      <c r="D15" s="14"/>
      <c r="E15" s="14"/>
      <c r="F15" s="14"/>
      <c r="G15" s="14"/>
      <c r="H15" s="14"/>
      <c r="I15" s="14"/>
      <c r="J15" s="14"/>
      <c r="K15" s="14"/>
      <c r="L15" s="14"/>
      <c r="M15" s="14"/>
      <c r="N15" s="14"/>
      <c r="O15" s="14"/>
    </row>
    <row r="16" spans="1:15" ht="26.25" customHeight="1">
      <c r="A16" s="14" t="s">
        <v>47</v>
      </c>
      <c r="B16" s="14"/>
      <c r="C16" s="14"/>
      <c r="D16" s="14"/>
      <c r="E16" s="14"/>
      <c r="F16" s="14"/>
      <c r="G16" s="14"/>
      <c r="H16" s="14"/>
      <c r="I16" s="14"/>
      <c r="J16" s="14"/>
      <c r="K16" s="14"/>
      <c r="L16" s="14"/>
      <c r="M16" s="14"/>
      <c r="N16" s="14"/>
      <c r="O16" s="14"/>
    </row>
    <row r="19" spans="2:19" s="2" customFormat="1" ht="12.75" customHeight="1">
      <c r="B19" s="16"/>
      <c r="C19" s="16"/>
      <c r="D19" s="16"/>
      <c r="E19" s="16"/>
      <c r="F19" s="16"/>
      <c r="G19" s="16"/>
      <c r="H19" s="16"/>
      <c r="I19" s="16"/>
      <c r="J19" s="16"/>
      <c r="K19" s="16"/>
      <c r="L19" s="16"/>
      <c r="M19" s="16"/>
      <c r="N19" s="16"/>
      <c r="O19" s="16"/>
      <c r="P19" s="16"/>
      <c r="Q19" s="16"/>
      <c r="R19" s="16"/>
      <c r="S19" s="16"/>
    </row>
    <row r="20" spans="2:19" s="2" customFormat="1" ht="24" customHeight="1">
      <c r="B20" s="17"/>
      <c r="C20" s="17"/>
      <c r="D20" s="17"/>
      <c r="E20" s="17"/>
      <c r="F20" s="17"/>
      <c r="G20" s="17"/>
      <c r="H20" s="17"/>
      <c r="I20" s="17"/>
      <c r="J20" s="17"/>
      <c r="K20" s="17"/>
      <c r="L20" s="17"/>
      <c r="M20" s="17"/>
      <c r="N20" s="17"/>
      <c r="O20" s="17"/>
      <c r="P20" s="17"/>
      <c r="Q20" s="17"/>
      <c r="R20" s="17"/>
      <c r="S20" s="17"/>
    </row>
    <row r="22" spans="1:15" ht="25.5" customHeight="1">
      <c r="A22" s="2"/>
      <c r="B22" s="18"/>
      <c r="C22" s="18"/>
      <c r="D22" s="18"/>
      <c r="E22" s="18"/>
      <c r="F22" s="18"/>
      <c r="G22" s="18"/>
      <c r="H22" s="18"/>
      <c r="I22" s="18"/>
      <c r="J22" s="18"/>
      <c r="K22" s="18"/>
      <c r="L22" s="18"/>
      <c r="M22" s="18"/>
      <c r="N22" s="18"/>
      <c r="O22" s="18"/>
    </row>
  </sheetData>
  <sheetProtection selectLockedCells="1" selectUnlockedCells="1"/>
  <mergeCells count="13">
    <mergeCell ref="A2:F2"/>
    <mergeCell ref="A3:O3"/>
    <mergeCell ref="A4:O4"/>
    <mergeCell ref="A5:O5"/>
    <mergeCell ref="A6:O6"/>
    <mergeCell ref="A7:O7"/>
    <mergeCell ref="A8:O8"/>
    <mergeCell ref="A9:O9"/>
    <mergeCell ref="A10:O10"/>
    <mergeCell ref="A11:O11"/>
    <mergeCell ref="A14:O14"/>
    <mergeCell ref="A15:O15"/>
    <mergeCell ref="A16:O16"/>
  </mergeCells>
  <printOptions/>
  <pageMargins left="0.3701388888888889" right="0.3402777777777778" top="0.3902777777777778" bottom="0.329861111111111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7"/>
  </sheetPr>
  <dimension ref="A1:K55"/>
  <sheetViews>
    <sheetView zoomScaleSheetLayoutView="100" workbookViewId="0" topLeftCell="A1">
      <selection activeCell="E49" sqref="E49"/>
    </sheetView>
  </sheetViews>
  <sheetFormatPr defaultColWidth="9.140625" defaultRowHeight="12.75"/>
  <cols>
    <col min="1" max="1" width="42.421875" style="181" customWidth="1"/>
    <col min="2" max="3" width="7.8515625" style="340" customWidth="1"/>
    <col min="4" max="4" width="0.85546875" style="340" customWidth="1"/>
    <col min="5" max="5" width="8.8515625" style="340" customWidth="1"/>
    <col min="6" max="6" width="7.8515625" style="340" customWidth="1"/>
    <col min="7" max="7" width="0.71875" style="340" customWidth="1"/>
    <col min="8" max="8" width="9.28125" style="340" customWidth="1"/>
    <col min="9" max="9" width="9.00390625" style="340" customWidth="1"/>
    <col min="10" max="10" width="4.421875" style="340" customWidth="1"/>
    <col min="11" max="11" width="18.57421875" style="340" customWidth="1"/>
    <col min="12" max="16384" width="9.140625" style="181" customWidth="1"/>
  </cols>
  <sheetData>
    <row r="1" spans="1:11" ht="31.5" customHeight="1">
      <c r="A1" s="72" t="s">
        <v>541</v>
      </c>
      <c r="B1" s="72"/>
      <c r="C1" s="72"/>
      <c r="D1" s="72"/>
      <c r="E1" s="72"/>
      <c r="F1" s="72"/>
      <c r="G1" s="72"/>
      <c r="H1" s="72"/>
      <c r="I1" s="72"/>
      <c r="J1" s="341"/>
      <c r="K1" s="20" t="s">
        <v>49</v>
      </c>
    </row>
    <row r="2" spans="1:11" ht="18.75" customHeight="1">
      <c r="A2" s="342" t="s">
        <v>542</v>
      </c>
      <c r="B2" s="24" t="s">
        <v>81</v>
      </c>
      <c r="C2" s="24"/>
      <c r="D2" s="263"/>
      <c r="E2" s="24" t="s">
        <v>543</v>
      </c>
      <c r="F2" s="24"/>
      <c r="G2" s="263"/>
      <c r="H2" s="24" t="s">
        <v>61</v>
      </c>
      <c r="I2" s="24"/>
      <c r="J2" s="341"/>
      <c r="K2" s="20"/>
    </row>
    <row r="3" spans="1:11" s="344" customFormat="1" ht="19.5" customHeight="1">
      <c r="A3" s="342"/>
      <c r="B3" s="25">
        <v>2019</v>
      </c>
      <c r="C3" s="25">
        <v>2020</v>
      </c>
      <c r="D3" s="25"/>
      <c r="E3" s="25">
        <v>2019</v>
      </c>
      <c r="F3" s="25">
        <v>2020</v>
      </c>
      <c r="G3" s="25"/>
      <c r="H3" s="25">
        <v>2019</v>
      </c>
      <c r="I3" s="25">
        <v>2020</v>
      </c>
      <c r="J3" s="343"/>
      <c r="K3" s="285"/>
    </row>
    <row r="4" spans="1:11" s="347" customFormat="1" ht="19.5" customHeight="1">
      <c r="A4" s="345" t="s">
        <v>544</v>
      </c>
      <c r="B4" s="346">
        <v>320.3</v>
      </c>
      <c r="C4" s="346">
        <v>345.4</v>
      </c>
      <c r="D4" s="346"/>
      <c r="E4" s="346">
        <v>852.3</v>
      </c>
      <c r="F4" s="346">
        <v>937.7</v>
      </c>
      <c r="G4" s="346"/>
      <c r="H4" s="346">
        <v>6052.4</v>
      </c>
      <c r="I4" s="346">
        <v>6310.5</v>
      </c>
      <c r="J4" s="346"/>
      <c r="K4" s="101"/>
    </row>
    <row r="5" spans="1:11" s="347" customFormat="1" ht="19.5" customHeight="1">
      <c r="A5" s="345" t="s">
        <v>545</v>
      </c>
      <c r="B5" s="346">
        <v>8068</v>
      </c>
      <c r="C5" s="346">
        <v>7984</v>
      </c>
      <c r="D5" s="346"/>
      <c r="E5" s="346">
        <v>18048.2</v>
      </c>
      <c r="F5" s="346">
        <v>17719.6</v>
      </c>
      <c r="G5" s="346"/>
      <c r="H5" s="346">
        <v>128940</v>
      </c>
      <c r="I5" s="346">
        <v>125417.3</v>
      </c>
      <c r="J5" s="346"/>
      <c r="K5" s="101"/>
    </row>
    <row r="6" spans="1:11" s="349" customFormat="1" ht="16.5" customHeight="1">
      <c r="A6" s="15" t="s">
        <v>546</v>
      </c>
      <c r="B6" s="348">
        <v>7213.8</v>
      </c>
      <c r="C6" s="348">
        <v>7137.3</v>
      </c>
      <c r="D6" s="348"/>
      <c r="E6" s="348">
        <v>15398.8</v>
      </c>
      <c r="F6" s="348">
        <v>15035.5</v>
      </c>
      <c r="G6" s="348"/>
      <c r="H6" s="348">
        <v>114411.8</v>
      </c>
      <c r="I6" s="348">
        <v>110710.5</v>
      </c>
      <c r="J6" s="348"/>
      <c r="K6" s="50"/>
    </row>
    <row r="7" spans="1:11" s="349" customFormat="1" ht="16.5" customHeight="1">
      <c r="A7" s="53" t="s">
        <v>547</v>
      </c>
      <c r="B7" s="230">
        <v>372.1</v>
      </c>
      <c r="C7" s="230">
        <v>331.9</v>
      </c>
      <c r="D7" s="230"/>
      <c r="E7" s="230">
        <v>1658.2</v>
      </c>
      <c r="F7" s="230">
        <v>1570.4</v>
      </c>
      <c r="G7" s="230"/>
      <c r="H7" s="230">
        <v>22339.3</v>
      </c>
      <c r="I7" s="230">
        <v>21057.3</v>
      </c>
      <c r="J7" s="348"/>
      <c r="K7" s="50"/>
    </row>
    <row r="8" spans="1:11" s="349" customFormat="1" ht="16.5" customHeight="1">
      <c r="A8" s="350" t="s">
        <v>548</v>
      </c>
      <c r="B8" s="351">
        <v>150.7</v>
      </c>
      <c r="C8" s="351">
        <v>140.3</v>
      </c>
      <c r="D8" s="351"/>
      <c r="E8" s="351">
        <v>1220</v>
      </c>
      <c r="F8" s="351">
        <v>1058.8</v>
      </c>
      <c r="G8" s="351"/>
      <c r="H8" s="351">
        <v>17727.7</v>
      </c>
      <c r="I8" s="351">
        <v>14501.8</v>
      </c>
      <c r="J8" s="348"/>
      <c r="K8" s="50"/>
    </row>
    <row r="9" spans="1:11" s="349" customFormat="1" ht="16.5" customHeight="1">
      <c r="A9" s="53" t="s">
        <v>549</v>
      </c>
      <c r="B9" s="230">
        <v>471.5</v>
      </c>
      <c r="C9" s="230">
        <v>515.2</v>
      </c>
      <c r="D9" s="230"/>
      <c r="E9" s="230">
        <v>1388.7</v>
      </c>
      <c r="F9" s="230">
        <v>1480.5</v>
      </c>
      <c r="G9" s="230"/>
      <c r="H9" s="230">
        <v>13456.4</v>
      </c>
      <c r="I9" s="230">
        <v>14325.6</v>
      </c>
      <c r="J9" s="348"/>
      <c r="K9" s="50"/>
    </row>
    <row r="10" spans="1:11" s="349" customFormat="1" ht="16.5" customHeight="1">
      <c r="A10" s="53" t="s">
        <v>550</v>
      </c>
      <c r="B10" s="230">
        <v>926.2</v>
      </c>
      <c r="C10" s="230">
        <v>796.7</v>
      </c>
      <c r="D10" s="230"/>
      <c r="E10" s="230">
        <v>1290.1</v>
      </c>
      <c r="F10" s="230">
        <v>1110.2</v>
      </c>
      <c r="G10" s="230"/>
      <c r="H10" s="230">
        <v>5278.7</v>
      </c>
      <c r="I10" s="230">
        <v>4484.3</v>
      </c>
      <c r="J10" s="348"/>
      <c r="K10" s="50"/>
    </row>
    <row r="11" spans="1:11" s="349" customFormat="1" ht="16.5" customHeight="1">
      <c r="A11" s="53" t="s">
        <v>551</v>
      </c>
      <c r="B11" s="230">
        <v>110.1</v>
      </c>
      <c r="C11" s="230">
        <v>114.7</v>
      </c>
      <c r="D11" s="230"/>
      <c r="E11" s="230">
        <v>419.6</v>
      </c>
      <c r="F11" s="230">
        <v>417.8</v>
      </c>
      <c r="G11" s="230"/>
      <c r="H11" s="230">
        <v>3111.1</v>
      </c>
      <c r="I11" s="230">
        <v>3269.9</v>
      </c>
      <c r="J11" s="348"/>
      <c r="K11" s="50"/>
    </row>
    <row r="12" spans="1:11" s="349" customFormat="1" ht="16.5" customHeight="1">
      <c r="A12" s="53" t="s">
        <v>552</v>
      </c>
      <c r="B12" s="230">
        <v>1803</v>
      </c>
      <c r="C12" s="230">
        <v>1874.3</v>
      </c>
      <c r="D12" s="230"/>
      <c r="E12" s="230">
        <v>2658.4</v>
      </c>
      <c r="F12" s="230">
        <v>2645.7</v>
      </c>
      <c r="G12" s="230"/>
      <c r="H12" s="230">
        <v>7345.9</v>
      </c>
      <c r="I12" s="230">
        <v>7214.5</v>
      </c>
      <c r="J12" s="348"/>
      <c r="K12" s="50"/>
    </row>
    <row r="13" spans="1:11" s="349" customFormat="1" ht="16.5" customHeight="1">
      <c r="A13" s="53" t="s">
        <v>553</v>
      </c>
      <c r="B13" s="230">
        <v>29.8</v>
      </c>
      <c r="C13" s="230">
        <v>40.2</v>
      </c>
      <c r="D13" s="230"/>
      <c r="E13" s="230">
        <v>151.9</v>
      </c>
      <c r="F13" s="230">
        <v>174</v>
      </c>
      <c r="G13" s="230"/>
      <c r="H13" s="230">
        <v>830.3</v>
      </c>
      <c r="I13" s="230">
        <v>955.4</v>
      </c>
      <c r="J13" s="348"/>
      <c r="K13" s="50"/>
    </row>
    <row r="14" spans="1:11" s="349" customFormat="1" ht="21.75" customHeight="1">
      <c r="A14" s="71" t="s">
        <v>554</v>
      </c>
      <c r="B14" s="230">
        <v>277</v>
      </c>
      <c r="C14" s="230">
        <v>246.8</v>
      </c>
      <c r="D14" s="230"/>
      <c r="E14" s="230">
        <v>511.4</v>
      </c>
      <c r="F14" s="230">
        <v>447.7</v>
      </c>
      <c r="G14" s="230"/>
      <c r="H14" s="230">
        <v>6034.7</v>
      </c>
      <c r="I14" s="230">
        <v>5400.1</v>
      </c>
      <c r="J14" s="348"/>
      <c r="K14" s="50"/>
    </row>
    <row r="15" spans="1:11" s="349" customFormat="1" ht="25.5" customHeight="1">
      <c r="A15" s="71" t="s">
        <v>555</v>
      </c>
      <c r="B15" s="230">
        <v>637.3</v>
      </c>
      <c r="C15" s="230">
        <v>586.7</v>
      </c>
      <c r="D15" s="230"/>
      <c r="E15" s="230">
        <v>1504.6</v>
      </c>
      <c r="F15" s="230">
        <v>1381.2</v>
      </c>
      <c r="G15" s="230"/>
      <c r="H15" s="230">
        <v>8902.4</v>
      </c>
      <c r="I15" s="230">
        <v>8617.8</v>
      </c>
      <c r="J15" s="348"/>
      <c r="K15" s="50"/>
    </row>
    <row r="16" spans="1:11" s="349" customFormat="1" ht="16.5" customHeight="1">
      <c r="A16" s="71" t="s">
        <v>556</v>
      </c>
      <c r="B16" s="230">
        <v>990.9</v>
      </c>
      <c r="C16" s="230">
        <v>1023.6</v>
      </c>
      <c r="D16" s="230"/>
      <c r="E16" s="230">
        <v>1624.5</v>
      </c>
      <c r="F16" s="230">
        <v>1611.4</v>
      </c>
      <c r="G16" s="230"/>
      <c r="H16" s="230">
        <v>11591.1</v>
      </c>
      <c r="I16" s="230">
        <v>11612.5</v>
      </c>
      <c r="J16" s="348"/>
      <c r="K16" s="50"/>
    </row>
    <row r="17" spans="1:11" s="349" customFormat="1" ht="16.5" customHeight="1">
      <c r="A17" s="71" t="s">
        <v>557</v>
      </c>
      <c r="B17" s="230">
        <v>200.6</v>
      </c>
      <c r="C17" s="230">
        <v>209.3</v>
      </c>
      <c r="D17" s="230"/>
      <c r="E17" s="230">
        <v>666.2</v>
      </c>
      <c r="F17" s="230">
        <v>695.4</v>
      </c>
      <c r="G17" s="230"/>
      <c r="H17" s="230">
        <v>2070.4</v>
      </c>
      <c r="I17" s="230">
        <v>2220.5</v>
      </c>
      <c r="J17" s="348"/>
      <c r="K17" s="50"/>
    </row>
    <row r="18" spans="1:11" s="349" customFormat="1" ht="16.5" customHeight="1">
      <c r="A18" s="71" t="s">
        <v>558</v>
      </c>
      <c r="B18" s="230">
        <v>392.3</v>
      </c>
      <c r="C18" s="230">
        <v>404.3</v>
      </c>
      <c r="D18" s="230"/>
      <c r="E18" s="230">
        <v>1049.6</v>
      </c>
      <c r="F18" s="230">
        <v>1072.9</v>
      </c>
      <c r="G18" s="230"/>
      <c r="H18" s="230">
        <v>8567.1</v>
      </c>
      <c r="I18" s="230">
        <v>8450.9</v>
      </c>
      <c r="J18" s="348"/>
      <c r="K18" s="50"/>
    </row>
    <row r="19" spans="1:11" s="349" customFormat="1" ht="16.5" customHeight="1">
      <c r="A19" s="71" t="s">
        <v>559</v>
      </c>
      <c r="B19" s="230">
        <v>248</v>
      </c>
      <c r="C19" s="230">
        <v>277.9</v>
      </c>
      <c r="D19" s="230"/>
      <c r="E19" s="230">
        <v>804.6</v>
      </c>
      <c r="F19" s="230">
        <v>906.6</v>
      </c>
      <c r="G19" s="230"/>
      <c r="H19" s="230">
        <v>9167.4</v>
      </c>
      <c r="I19" s="230">
        <v>9017.8</v>
      </c>
      <c r="J19" s="348"/>
      <c r="K19" s="50"/>
    </row>
    <row r="20" spans="1:11" s="349" customFormat="1" ht="16.5" customHeight="1">
      <c r="A20" s="71" t="s">
        <v>560</v>
      </c>
      <c r="B20" s="230">
        <v>83.4</v>
      </c>
      <c r="C20" s="230">
        <v>113.5</v>
      </c>
      <c r="D20" s="230"/>
      <c r="E20" s="230">
        <v>181.8</v>
      </c>
      <c r="F20" s="230">
        <v>239.7</v>
      </c>
      <c r="G20" s="230"/>
      <c r="H20" s="230">
        <v>2539.7</v>
      </c>
      <c r="I20" s="230">
        <v>2872.7</v>
      </c>
      <c r="J20" s="348"/>
      <c r="K20" s="50"/>
    </row>
    <row r="21" spans="1:11" s="349" customFormat="1" ht="21" customHeight="1">
      <c r="A21" s="71" t="s">
        <v>561</v>
      </c>
      <c r="B21" s="230">
        <v>348.6</v>
      </c>
      <c r="C21" s="230">
        <v>290.9</v>
      </c>
      <c r="D21" s="230"/>
      <c r="E21" s="230">
        <v>845.8</v>
      </c>
      <c r="F21" s="230">
        <v>678.5</v>
      </c>
      <c r="G21" s="230"/>
      <c r="H21" s="230">
        <v>8243.2</v>
      </c>
      <c r="I21" s="230">
        <v>6164.6</v>
      </c>
      <c r="J21" s="348"/>
      <c r="K21" s="50"/>
    </row>
    <row r="22" spans="1:11" s="349" customFormat="1" ht="16.5" customHeight="1">
      <c r="A22" s="71" t="s">
        <v>562</v>
      </c>
      <c r="B22" s="230">
        <v>187.6</v>
      </c>
      <c r="C22" s="230">
        <v>188.7</v>
      </c>
      <c r="D22" s="230"/>
      <c r="E22" s="230">
        <v>433.8</v>
      </c>
      <c r="F22" s="230">
        <v>417.8</v>
      </c>
      <c r="G22" s="230"/>
      <c r="H22" s="230">
        <v>3628.7</v>
      </c>
      <c r="I22" s="230">
        <v>3822.1</v>
      </c>
      <c r="J22" s="348"/>
      <c r="K22" s="50"/>
    </row>
    <row r="23" spans="1:11" s="349" customFormat="1" ht="16.5" customHeight="1">
      <c r="A23" s="352" t="s">
        <v>563</v>
      </c>
      <c r="B23" s="351">
        <v>69.4</v>
      </c>
      <c r="C23" s="351">
        <v>77.9</v>
      </c>
      <c r="D23" s="351"/>
      <c r="E23" s="351">
        <v>205.5</v>
      </c>
      <c r="F23" s="351">
        <v>187</v>
      </c>
      <c r="G23" s="351"/>
      <c r="H23" s="351">
        <v>2629.4</v>
      </c>
      <c r="I23" s="351">
        <v>2770.4</v>
      </c>
      <c r="J23" s="348"/>
      <c r="K23" s="50"/>
    </row>
    <row r="24" spans="1:11" s="349" customFormat="1" ht="16.5" customHeight="1">
      <c r="A24" s="71" t="s">
        <v>564</v>
      </c>
      <c r="B24" s="230">
        <v>135.4</v>
      </c>
      <c r="C24" s="230">
        <v>122.4</v>
      </c>
      <c r="D24" s="230"/>
      <c r="E24" s="230">
        <v>209.5</v>
      </c>
      <c r="F24" s="230">
        <v>185.7</v>
      </c>
      <c r="G24" s="230"/>
      <c r="H24" s="230">
        <v>1305.5</v>
      </c>
      <c r="I24" s="230">
        <v>1224.5</v>
      </c>
      <c r="J24" s="348"/>
      <c r="K24" s="50"/>
    </row>
    <row r="25" spans="1:11" s="349" customFormat="1" ht="19.5" customHeight="1">
      <c r="A25" s="14" t="s">
        <v>565</v>
      </c>
      <c r="B25" s="348">
        <v>102</v>
      </c>
      <c r="C25" s="348">
        <v>98.7</v>
      </c>
      <c r="D25" s="348"/>
      <c r="E25" s="348">
        <v>361.1</v>
      </c>
      <c r="F25" s="348">
        <v>337</v>
      </c>
      <c r="G25" s="348"/>
      <c r="H25" s="348">
        <v>382.4</v>
      </c>
      <c r="I25" s="348">
        <v>408</v>
      </c>
      <c r="J25" s="348"/>
      <c r="K25" s="50"/>
    </row>
    <row r="26" spans="1:11" s="349" customFormat="1" ht="19.5" customHeight="1">
      <c r="A26" s="14" t="s">
        <v>566</v>
      </c>
      <c r="B26" s="348">
        <v>105.6</v>
      </c>
      <c r="C26" s="348">
        <v>94.9</v>
      </c>
      <c r="D26" s="348"/>
      <c r="E26" s="348">
        <v>230.3</v>
      </c>
      <c r="F26" s="348">
        <v>213.4</v>
      </c>
      <c r="G26" s="348"/>
      <c r="H26" s="348">
        <v>1054.9</v>
      </c>
      <c r="I26" s="348">
        <v>908.3</v>
      </c>
      <c r="J26" s="348"/>
      <c r="K26" s="50"/>
    </row>
    <row r="27" spans="1:11" s="349" customFormat="1" ht="19.5" customHeight="1">
      <c r="A27" s="14" t="s">
        <v>567</v>
      </c>
      <c r="B27" s="348">
        <v>587.7</v>
      </c>
      <c r="C27" s="348">
        <v>597.2</v>
      </c>
      <c r="D27" s="348"/>
      <c r="E27" s="348">
        <v>1702.7</v>
      </c>
      <c r="F27" s="348">
        <v>1809.6</v>
      </c>
      <c r="G27" s="348"/>
      <c r="H27" s="348">
        <v>8159.4</v>
      </c>
      <c r="I27" s="348">
        <v>9029.8</v>
      </c>
      <c r="J27" s="348"/>
      <c r="K27" s="50"/>
    </row>
    <row r="28" spans="1:11" s="349" customFormat="1" ht="19.5" customHeight="1">
      <c r="A28" s="71" t="s">
        <v>568</v>
      </c>
      <c r="B28" s="230">
        <v>386.5</v>
      </c>
      <c r="C28" s="230">
        <v>394.2</v>
      </c>
      <c r="D28" s="230"/>
      <c r="E28" s="230">
        <v>1274.5</v>
      </c>
      <c r="F28" s="230">
        <v>1401.7</v>
      </c>
      <c r="G28" s="230"/>
      <c r="H28" s="230">
        <v>5808.4</v>
      </c>
      <c r="I28" s="230">
        <v>6485.9</v>
      </c>
      <c r="J28" s="348"/>
      <c r="K28" s="50"/>
    </row>
    <row r="29" spans="1:11" s="349" customFormat="1" ht="12.75">
      <c r="A29" s="71" t="s">
        <v>569</v>
      </c>
      <c r="B29" s="230">
        <v>14.4</v>
      </c>
      <c r="C29" s="230">
        <v>12.8</v>
      </c>
      <c r="D29" s="230"/>
      <c r="E29" s="230">
        <v>22.6</v>
      </c>
      <c r="F29" s="230">
        <v>22.1</v>
      </c>
      <c r="G29" s="230"/>
      <c r="H29" s="230">
        <v>156.1</v>
      </c>
      <c r="I29" s="230">
        <v>177.9</v>
      </c>
      <c r="J29" s="348"/>
      <c r="K29" s="50"/>
    </row>
    <row r="30" spans="1:11" s="349" customFormat="1" ht="19.5" customHeight="1">
      <c r="A30" s="71" t="s">
        <v>570</v>
      </c>
      <c r="B30" s="230">
        <v>186.8</v>
      </c>
      <c r="C30" s="230">
        <v>190.2</v>
      </c>
      <c r="D30" s="230"/>
      <c r="E30" s="230">
        <v>405.5</v>
      </c>
      <c r="F30" s="230">
        <v>385.8</v>
      </c>
      <c r="G30" s="230"/>
      <c r="H30" s="230">
        <v>2194.9</v>
      </c>
      <c r="I30" s="230">
        <v>2366.1</v>
      </c>
      <c r="J30" s="348"/>
      <c r="K30" s="50"/>
    </row>
    <row r="31" spans="1:11" s="349" customFormat="1" ht="19.5" customHeight="1">
      <c r="A31" s="14" t="s">
        <v>571</v>
      </c>
      <c r="B31" s="348">
        <v>59</v>
      </c>
      <c r="C31" s="348">
        <v>55.9</v>
      </c>
      <c r="D31" s="348"/>
      <c r="E31" s="348">
        <v>355.3</v>
      </c>
      <c r="F31" s="348">
        <v>324</v>
      </c>
      <c r="G31" s="348"/>
      <c r="H31" s="348">
        <v>3425.2</v>
      </c>
      <c r="I31" s="348">
        <v>2865</v>
      </c>
      <c r="J31" s="348"/>
      <c r="K31" s="50"/>
    </row>
    <row r="32" spans="1:11" s="349" customFormat="1" ht="19.5" customHeight="1">
      <c r="A32" s="33" t="s">
        <v>572</v>
      </c>
      <c r="B32" s="346">
        <v>6966.7</v>
      </c>
      <c r="C32" s="346">
        <v>5579.4</v>
      </c>
      <c r="D32" s="346"/>
      <c r="E32" s="346">
        <v>21448.2</v>
      </c>
      <c r="F32" s="346">
        <v>18163.6</v>
      </c>
      <c r="G32" s="346"/>
      <c r="H32" s="346">
        <v>101223.4</v>
      </c>
      <c r="I32" s="346">
        <v>85875</v>
      </c>
      <c r="J32" s="348"/>
      <c r="K32" s="50"/>
    </row>
    <row r="33" spans="1:11" s="349" customFormat="1" ht="12.75">
      <c r="A33" s="71" t="s">
        <v>573</v>
      </c>
      <c r="B33" s="230">
        <v>1528.1</v>
      </c>
      <c r="C33" s="230">
        <v>1382.5</v>
      </c>
      <c r="D33" s="230"/>
      <c r="E33" s="230">
        <v>4466</v>
      </c>
      <c r="F33" s="230">
        <v>4291.8</v>
      </c>
      <c r="G33" s="230"/>
      <c r="H33" s="230">
        <v>21385</v>
      </c>
      <c r="I33" s="230">
        <v>21027</v>
      </c>
      <c r="J33" s="348"/>
      <c r="K33" s="50"/>
    </row>
    <row r="34" spans="1:11" s="349" customFormat="1" ht="12.75">
      <c r="A34" s="71" t="s">
        <v>574</v>
      </c>
      <c r="B34" s="230">
        <v>923.2</v>
      </c>
      <c r="C34" s="230">
        <v>718.1</v>
      </c>
      <c r="D34" s="230"/>
      <c r="E34" s="230">
        <v>2923.7</v>
      </c>
      <c r="F34" s="230">
        <v>2491.7</v>
      </c>
      <c r="G34" s="230"/>
      <c r="H34" s="230">
        <v>11725.1</v>
      </c>
      <c r="I34" s="230">
        <v>10184.7</v>
      </c>
      <c r="J34" s="348"/>
      <c r="K34" s="50"/>
    </row>
    <row r="35" spans="1:11" s="349" customFormat="1" ht="12.75">
      <c r="A35" s="352" t="s">
        <v>575</v>
      </c>
      <c r="B35" s="351">
        <v>880.1</v>
      </c>
      <c r="C35" s="351">
        <v>652.7</v>
      </c>
      <c r="D35" s="351"/>
      <c r="E35" s="351">
        <v>2678.6</v>
      </c>
      <c r="F35" s="351">
        <v>2170.4</v>
      </c>
      <c r="G35" s="351"/>
      <c r="H35" s="351">
        <v>10403</v>
      </c>
      <c r="I35" s="351">
        <v>8507.9</v>
      </c>
      <c r="J35" s="348"/>
      <c r="K35" s="50"/>
    </row>
    <row r="36" spans="1:11" s="349" customFormat="1" ht="16.5" customHeight="1">
      <c r="A36" s="71" t="s">
        <v>576</v>
      </c>
      <c r="B36" s="230">
        <v>231.3</v>
      </c>
      <c r="C36" s="230">
        <v>201.4</v>
      </c>
      <c r="D36" s="230"/>
      <c r="E36" s="230">
        <v>1088.3</v>
      </c>
      <c r="F36" s="230">
        <v>985.3</v>
      </c>
      <c r="G36" s="230"/>
      <c r="H36" s="230">
        <v>4678.1</v>
      </c>
      <c r="I36" s="230">
        <v>4435</v>
      </c>
      <c r="J36" s="348"/>
      <c r="K36" s="50"/>
    </row>
    <row r="37" spans="1:11" s="349" customFormat="1" ht="12.75">
      <c r="A37" s="71" t="s">
        <v>577</v>
      </c>
      <c r="B37" s="230">
        <v>498.5</v>
      </c>
      <c r="C37" s="230">
        <v>427.7</v>
      </c>
      <c r="D37" s="230"/>
      <c r="E37" s="230">
        <v>1324.7</v>
      </c>
      <c r="F37" s="230">
        <v>1179.3</v>
      </c>
      <c r="G37" s="230"/>
      <c r="H37" s="230">
        <v>5887.5</v>
      </c>
      <c r="I37" s="230">
        <v>5481.3</v>
      </c>
      <c r="J37" s="348"/>
      <c r="K37" s="50"/>
    </row>
    <row r="38" spans="1:11" s="349" customFormat="1" ht="12.75">
      <c r="A38" s="71" t="s">
        <v>578</v>
      </c>
      <c r="B38" s="230">
        <v>35.3</v>
      </c>
      <c r="C38" s="230">
        <v>23.7</v>
      </c>
      <c r="D38" s="230"/>
      <c r="E38" s="230">
        <v>103.3</v>
      </c>
      <c r="F38" s="230">
        <v>80.3</v>
      </c>
      <c r="G38" s="230"/>
      <c r="H38" s="230">
        <v>965.4</v>
      </c>
      <c r="I38" s="230">
        <v>786.9</v>
      </c>
      <c r="J38" s="348"/>
      <c r="K38" s="50"/>
    </row>
    <row r="39" spans="1:11" s="349" customFormat="1" ht="12.75">
      <c r="A39" s="71" t="s">
        <v>579</v>
      </c>
      <c r="B39" s="230">
        <v>352.3</v>
      </c>
      <c r="C39" s="230">
        <v>318.4</v>
      </c>
      <c r="D39" s="230"/>
      <c r="E39" s="230">
        <v>1081.1</v>
      </c>
      <c r="F39" s="230">
        <v>933.5</v>
      </c>
      <c r="G39" s="230"/>
      <c r="H39" s="230">
        <v>5929</v>
      </c>
      <c r="I39" s="230">
        <v>5145.5</v>
      </c>
      <c r="J39" s="348"/>
      <c r="K39" s="50"/>
    </row>
    <row r="40" spans="1:11" s="349" customFormat="1" ht="12.75">
      <c r="A40" s="71" t="s">
        <v>580</v>
      </c>
      <c r="B40" s="230">
        <v>11.9</v>
      </c>
      <c r="C40" s="230">
        <v>11.6</v>
      </c>
      <c r="D40" s="230"/>
      <c r="E40" s="230">
        <v>35.6</v>
      </c>
      <c r="F40" s="230">
        <v>33.3</v>
      </c>
      <c r="G40" s="230"/>
      <c r="H40" s="230">
        <v>198.7</v>
      </c>
      <c r="I40" s="230">
        <v>179.5</v>
      </c>
      <c r="J40" s="348"/>
      <c r="K40" s="50"/>
    </row>
    <row r="41" spans="1:11" s="349" customFormat="1" ht="12.75">
      <c r="A41" s="71" t="s">
        <v>581</v>
      </c>
      <c r="B41" s="230">
        <v>169.9</v>
      </c>
      <c r="C41" s="230">
        <v>151.7</v>
      </c>
      <c r="D41" s="230"/>
      <c r="E41" s="230">
        <v>514.4</v>
      </c>
      <c r="F41" s="230">
        <v>412.1</v>
      </c>
      <c r="G41" s="230"/>
      <c r="H41" s="230">
        <v>2387.3</v>
      </c>
      <c r="I41" s="230">
        <v>1699.5</v>
      </c>
      <c r="J41" s="348"/>
      <c r="K41" s="50"/>
    </row>
    <row r="42" spans="1:11" s="349" customFormat="1" ht="12.75">
      <c r="A42" s="71" t="s">
        <v>582</v>
      </c>
      <c r="B42" s="230">
        <v>1006.5</v>
      </c>
      <c r="C42" s="230">
        <v>767.4</v>
      </c>
      <c r="D42" s="230"/>
      <c r="E42" s="230">
        <v>2854.7</v>
      </c>
      <c r="F42" s="230">
        <v>2162.8</v>
      </c>
      <c r="G42" s="230"/>
      <c r="H42" s="230">
        <v>13344.8</v>
      </c>
      <c r="I42" s="230">
        <v>10347</v>
      </c>
      <c r="J42" s="348"/>
      <c r="K42" s="50"/>
    </row>
    <row r="43" spans="1:11" s="349" customFormat="1" ht="12.75">
      <c r="A43" s="71" t="s">
        <v>583</v>
      </c>
      <c r="B43" s="230">
        <v>279.8</v>
      </c>
      <c r="C43" s="230">
        <v>287.1</v>
      </c>
      <c r="D43" s="230"/>
      <c r="E43" s="230">
        <v>1367.8</v>
      </c>
      <c r="F43" s="230">
        <v>1306.5</v>
      </c>
      <c r="G43" s="230"/>
      <c r="H43" s="230">
        <v>5212.6</v>
      </c>
      <c r="I43" s="230">
        <v>5213</v>
      </c>
      <c r="J43" s="348"/>
      <c r="K43" s="50"/>
    </row>
    <row r="44" spans="1:11" s="349" customFormat="1" ht="12.75">
      <c r="A44" s="71" t="s">
        <v>584</v>
      </c>
      <c r="B44" s="230">
        <v>160.6</v>
      </c>
      <c r="C44" s="230">
        <v>135.3</v>
      </c>
      <c r="D44" s="230"/>
      <c r="E44" s="230">
        <v>584.3</v>
      </c>
      <c r="F44" s="230">
        <v>489.4</v>
      </c>
      <c r="G44" s="230"/>
      <c r="H44" s="230">
        <v>2347.2</v>
      </c>
      <c r="I44" s="230">
        <v>1974.1</v>
      </c>
      <c r="J44" s="348"/>
      <c r="K44" s="50"/>
    </row>
    <row r="45" spans="1:11" s="349" customFormat="1" ht="12.75">
      <c r="A45" s="71" t="s">
        <v>585</v>
      </c>
      <c r="B45" s="230">
        <v>142.9</v>
      </c>
      <c r="C45" s="230">
        <v>154.3</v>
      </c>
      <c r="D45" s="230"/>
      <c r="E45" s="230">
        <v>590.6</v>
      </c>
      <c r="F45" s="230">
        <v>532.3</v>
      </c>
      <c r="G45" s="230"/>
      <c r="H45" s="230">
        <v>2180.7</v>
      </c>
      <c r="I45" s="230">
        <v>2170.1</v>
      </c>
      <c r="J45" s="348"/>
      <c r="K45" s="50"/>
    </row>
    <row r="46" spans="1:11" s="349" customFormat="1" ht="22.5">
      <c r="A46" s="71" t="s">
        <v>586</v>
      </c>
      <c r="B46" s="230">
        <v>760.6</v>
      </c>
      <c r="C46" s="230">
        <v>470</v>
      </c>
      <c r="D46" s="230"/>
      <c r="E46" s="230">
        <v>2025.8</v>
      </c>
      <c r="F46" s="230">
        <v>1648.9</v>
      </c>
      <c r="G46" s="230"/>
      <c r="H46" s="230">
        <v>10520.4</v>
      </c>
      <c r="I46" s="230">
        <v>8334.9</v>
      </c>
      <c r="J46" s="348"/>
      <c r="K46" s="50"/>
    </row>
    <row r="47" spans="1:11" s="349" customFormat="1" ht="12.75">
      <c r="A47" s="71" t="s">
        <v>587</v>
      </c>
      <c r="B47" s="230">
        <v>865.7</v>
      </c>
      <c r="C47" s="230">
        <v>530.3</v>
      </c>
      <c r="D47" s="230"/>
      <c r="E47" s="230">
        <v>2487.9</v>
      </c>
      <c r="F47" s="230">
        <v>1616.4</v>
      </c>
      <c r="G47" s="230"/>
      <c r="H47" s="230">
        <v>14461.6</v>
      </c>
      <c r="I47" s="230">
        <v>8896.3</v>
      </c>
      <c r="J47" s="348"/>
      <c r="K47" s="50"/>
    </row>
    <row r="48" spans="1:11" s="347" customFormat="1" ht="19.5" customHeight="1">
      <c r="A48" s="345" t="s">
        <v>588</v>
      </c>
      <c r="B48" s="346">
        <v>4126.3</v>
      </c>
      <c r="C48" s="346">
        <v>4156.8</v>
      </c>
      <c r="D48" s="346"/>
      <c r="E48" s="346">
        <v>12917.6</v>
      </c>
      <c r="F48" s="346">
        <v>13180.4</v>
      </c>
      <c r="G48" s="346"/>
      <c r="H48" s="346">
        <v>65588</v>
      </c>
      <c r="I48" s="346">
        <v>66211.6</v>
      </c>
      <c r="J48" s="346"/>
      <c r="K48" s="101"/>
    </row>
    <row r="49" spans="1:11" s="349" customFormat="1" ht="19.5" customHeight="1">
      <c r="A49" s="353" t="s">
        <v>589</v>
      </c>
      <c r="B49" s="247">
        <v>19481.3</v>
      </c>
      <c r="C49" s="247">
        <v>18065.6</v>
      </c>
      <c r="D49" s="247"/>
      <c r="E49" s="247">
        <v>53266.3</v>
      </c>
      <c r="F49" s="247">
        <v>50001.4</v>
      </c>
      <c r="G49" s="247"/>
      <c r="H49" s="247">
        <v>301803.8</v>
      </c>
      <c r="I49" s="247">
        <v>283814.5</v>
      </c>
      <c r="J49" s="346"/>
      <c r="K49" s="50"/>
    </row>
    <row r="50" spans="1:11" ht="13.5" customHeight="1">
      <c r="A50" s="339" t="s">
        <v>590</v>
      </c>
      <c r="B50" s="230"/>
      <c r="C50" s="230"/>
      <c r="D50" s="230"/>
      <c r="E50" s="230"/>
      <c r="F50" s="230"/>
      <c r="G50" s="230"/>
      <c r="H50" s="230"/>
      <c r="I50" s="230"/>
      <c r="J50" s="230"/>
      <c r="K50" s="50"/>
    </row>
    <row r="51" spans="1:11" ht="25.5" customHeight="1">
      <c r="A51" s="69" t="s">
        <v>591</v>
      </c>
      <c r="B51" s="69"/>
      <c r="C51" s="69"/>
      <c r="D51" s="69"/>
      <c r="E51" s="69"/>
      <c r="F51" s="69"/>
      <c r="G51" s="69"/>
      <c r="H51" s="69"/>
      <c r="I51" s="69"/>
      <c r="J51" s="230"/>
      <c r="K51" s="50"/>
    </row>
    <row r="52" spans="1:11" ht="24" customHeight="1">
      <c r="A52" s="69" t="s">
        <v>592</v>
      </c>
      <c r="B52" s="69"/>
      <c r="C52" s="69"/>
      <c r="D52" s="69"/>
      <c r="E52" s="69"/>
      <c r="F52" s="69"/>
      <c r="G52" s="69"/>
      <c r="H52" s="69"/>
      <c r="I52" s="69"/>
      <c r="J52" s="230"/>
      <c r="K52" s="50"/>
    </row>
    <row r="53" spans="1:11" ht="15.75" customHeight="1">
      <c r="A53" s="339"/>
      <c r="B53" s="230"/>
      <c r="C53" s="230"/>
      <c r="D53" s="230"/>
      <c r="E53" s="230"/>
      <c r="F53" s="230"/>
      <c r="G53" s="230"/>
      <c r="H53" s="230"/>
      <c r="I53" s="230"/>
      <c r="J53" s="230"/>
      <c r="K53" s="50"/>
    </row>
    <row r="54" spans="1:11" ht="15.75" customHeight="1">
      <c r="A54" s="339"/>
      <c r="B54" s="230"/>
      <c r="C54" s="230"/>
      <c r="D54" s="230"/>
      <c r="E54" s="230"/>
      <c r="F54" s="230"/>
      <c r="G54" s="230"/>
      <c r="H54" s="230"/>
      <c r="I54" s="230"/>
      <c r="J54" s="230"/>
      <c r="K54" s="50"/>
    </row>
    <row r="55" spans="1:11" ht="15.75" customHeight="1">
      <c r="A55" s="339"/>
      <c r="B55" s="230"/>
      <c r="C55" s="230"/>
      <c r="D55" s="230"/>
      <c r="E55" s="230"/>
      <c r="F55" s="230"/>
      <c r="G55" s="230"/>
      <c r="H55" s="230"/>
      <c r="I55" s="230"/>
      <c r="J55" s="230"/>
      <c r="K55" s="50"/>
    </row>
  </sheetData>
  <sheetProtection selectLockedCells="1" selectUnlockedCells="1"/>
  <mergeCells count="7">
    <mergeCell ref="A1:I1"/>
    <mergeCell ref="A2:A3"/>
    <mergeCell ref="B2:C2"/>
    <mergeCell ref="E2:F2"/>
    <mergeCell ref="H2:I2"/>
    <mergeCell ref="A51:I51"/>
    <mergeCell ref="A52:I52"/>
  </mergeCells>
  <hyperlinks>
    <hyperlink ref="K1" location="indice!A4" display="Ritorna all'Indice"/>
  </hyperlinks>
  <printOptions/>
  <pageMargins left="0.7479166666666667" right="0.2298611111111111" top="0.4201388888888889" bottom="0.3" header="0.5118055555555555" footer="0.5118055555555555"/>
  <pageSetup horizontalDpi="300" verticalDpi="300" orientation="portrait" paperSize="9" scale="88"/>
</worksheet>
</file>

<file path=xl/worksheets/sheet21.xml><?xml version="1.0" encoding="utf-8"?>
<worksheet xmlns="http://schemas.openxmlformats.org/spreadsheetml/2006/main" xmlns:r="http://schemas.openxmlformats.org/officeDocument/2006/relationships">
  <sheetPr>
    <tabColor indexed="47"/>
    <pageSetUpPr fitToPage="1"/>
  </sheetPr>
  <dimension ref="A1:F41"/>
  <sheetViews>
    <sheetView zoomScale="150" zoomScaleNormal="150" zoomScaleSheetLayoutView="100" workbookViewId="0" topLeftCell="A1">
      <selection activeCell="F19" sqref="F19"/>
    </sheetView>
  </sheetViews>
  <sheetFormatPr defaultColWidth="9.140625" defaultRowHeight="12.75"/>
  <cols>
    <col min="1" max="1" width="12.00390625" style="2" customWidth="1"/>
    <col min="2" max="2" width="19.7109375" style="2" customWidth="1"/>
    <col min="3" max="3" width="17.57421875" style="2" customWidth="1"/>
    <col min="4" max="4" width="19.8515625" style="2" customWidth="1"/>
    <col min="5" max="5" width="6.00390625" style="2" customWidth="1"/>
    <col min="6" max="6" width="17.28125" style="2" customWidth="1"/>
    <col min="7" max="7" width="6.28125" style="2" customWidth="1"/>
    <col min="8" max="8" width="6.7109375" style="2" customWidth="1"/>
    <col min="9" max="9" width="6.57421875" style="2" customWidth="1"/>
    <col min="10" max="10" width="6.7109375" style="2" customWidth="1"/>
    <col min="11" max="11" width="6.421875" style="2" customWidth="1"/>
    <col min="12" max="12" width="6.7109375" style="2" customWidth="1"/>
    <col min="13" max="13" width="7.00390625" style="2" customWidth="1"/>
    <col min="14" max="15" width="5.7109375" style="2" customWidth="1"/>
    <col min="16" max="16" width="5.28125" style="2" customWidth="1"/>
    <col min="17" max="18" width="5.421875" style="2" customWidth="1"/>
    <col min="19" max="20" width="5.8515625" style="2" customWidth="1"/>
    <col min="21" max="21" width="5.28125" style="2" customWidth="1"/>
    <col min="22" max="22" width="5.57421875" style="2" customWidth="1"/>
    <col min="23" max="23" width="5.421875" style="2" customWidth="1"/>
    <col min="24" max="16384" width="9.140625" style="2" customWidth="1"/>
  </cols>
  <sheetData>
    <row r="1" spans="1:6" ht="38.25" customHeight="1">
      <c r="A1" s="72" t="s">
        <v>593</v>
      </c>
      <c r="B1" s="72"/>
      <c r="C1" s="72"/>
      <c r="D1" s="72"/>
      <c r="F1" s="20" t="s">
        <v>49</v>
      </c>
    </row>
    <row r="2" spans="1:6" ht="14.25" customHeight="1">
      <c r="A2" s="342" t="s">
        <v>51</v>
      </c>
      <c r="B2" s="24" t="s">
        <v>519</v>
      </c>
      <c r="C2" s="24"/>
      <c r="D2" s="24"/>
      <c r="F2" s="20"/>
    </row>
    <row r="3" spans="1:4" ht="15.75" customHeight="1">
      <c r="A3" s="342"/>
      <c r="B3" s="27" t="s">
        <v>73</v>
      </c>
      <c r="C3" s="153" t="s">
        <v>58</v>
      </c>
      <c r="D3" s="153" t="s">
        <v>513</v>
      </c>
    </row>
    <row r="4" spans="1:4" ht="6.75" customHeight="1">
      <c r="A4" s="50"/>
      <c r="B4" s="50"/>
      <c r="C4" s="50"/>
      <c r="D4" s="50"/>
    </row>
    <row r="5" spans="1:4" ht="12.75">
      <c r="A5" s="306">
        <v>1988</v>
      </c>
      <c r="B5" s="354">
        <v>3880</v>
      </c>
      <c r="C5" s="354">
        <v>4391</v>
      </c>
      <c r="D5" s="354">
        <v>3525</v>
      </c>
    </row>
    <row r="6" spans="1:4" ht="12.75">
      <c r="A6" s="306">
        <v>1989</v>
      </c>
      <c r="B6" s="354">
        <v>4007</v>
      </c>
      <c r="C6" s="354">
        <v>4594</v>
      </c>
      <c r="D6" s="354">
        <v>3673</v>
      </c>
    </row>
    <row r="7" spans="1:4" ht="12.75">
      <c r="A7" s="306">
        <v>1990</v>
      </c>
      <c r="B7" s="354">
        <v>4198</v>
      </c>
      <c r="C7" s="354">
        <v>3564</v>
      </c>
      <c r="D7" s="354">
        <v>3855</v>
      </c>
    </row>
    <row r="8" spans="1:4" ht="12.75">
      <c r="A8" s="306">
        <v>1991</v>
      </c>
      <c r="B8" s="354">
        <v>4164</v>
      </c>
      <c r="C8" s="354">
        <v>3595</v>
      </c>
      <c r="D8" s="354">
        <v>3872</v>
      </c>
    </row>
    <row r="9" spans="1:4" ht="12.75">
      <c r="A9" s="306">
        <v>1992</v>
      </c>
      <c r="B9" s="354">
        <v>4324</v>
      </c>
      <c r="C9" s="354">
        <v>3753</v>
      </c>
      <c r="D9" s="354">
        <v>3753</v>
      </c>
    </row>
    <row r="10" spans="1:4" ht="12.75">
      <c r="A10" s="306">
        <v>1993</v>
      </c>
      <c r="B10" s="354">
        <v>4290</v>
      </c>
      <c r="C10" s="354">
        <v>3738</v>
      </c>
      <c r="D10" s="354">
        <v>4012</v>
      </c>
    </row>
    <row r="11" spans="1:4" ht="12.75">
      <c r="A11" s="306">
        <v>1994</v>
      </c>
      <c r="B11" s="354">
        <v>4441</v>
      </c>
      <c r="C11" s="354">
        <v>3834</v>
      </c>
      <c r="D11" s="354">
        <v>4135</v>
      </c>
    </row>
    <row r="12" spans="1:4" ht="12.75">
      <c r="A12" s="306">
        <v>1995</v>
      </c>
      <c r="B12" s="354">
        <v>4589</v>
      </c>
      <c r="C12" s="354">
        <v>3913</v>
      </c>
      <c r="D12" s="354">
        <v>4249</v>
      </c>
    </row>
    <row r="13" spans="1:4" ht="12.75">
      <c r="A13" s="306">
        <v>1996</v>
      </c>
      <c r="B13" s="354">
        <v>4663</v>
      </c>
      <c r="C13" s="354">
        <v>3976</v>
      </c>
      <c r="D13" s="354">
        <v>4285</v>
      </c>
    </row>
    <row r="14" spans="1:4" ht="12.75">
      <c r="A14" s="306">
        <v>1997</v>
      </c>
      <c r="B14" s="354">
        <v>4847</v>
      </c>
      <c r="C14" s="354">
        <v>5526</v>
      </c>
      <c r="D14" s="354">
        <v>4410</v>
      </c>
    </row>
    <row r="15" spans="1:6" ht="12.75">
      <c r="A15" s="306">
        <v>1998</v>
      </c>
      <c r="B15" s="354">
        <v>4941</v>
      </c>
      <c r="C15" s="354">
        <v>4218</v>
      </c>
      <c r="D15" s="354">
        <v>4529</v>
      </c>
      <c r="F15" s="355"/>
    </row>
    <row r="16" spans="1:4" ht="12.75">
      <c r="A16" s="306">
        <v>1999</v>
      </c>
      <c r="B16" s="354">
        <v>5132</v>
      </c>
      <c r="C16" s="354">
        <v>4351</v>
      </c>
      <c r="D16" s="354">
        <v>4638</v>
      </c>
    </row>
    <row r="17" spans="1:4" ht="12.75">
      <c r="A17" s="306">
        <v>2000</v>
      </c>
      <c r="B17" s="354">
        <v>5249</v>
      </c>
      <c r="C17" s="354">
        <v>4497</v>
      </c>
      <c r="D17" s="354">
        <v>4835</v>
      </c>
    </row>
    <row r="18" spans="1:4" ht="12.75">
      <c r="A18" s="306">
        <v>2001</v>
      </c>
      <c r="B18" s="354">
        <v>5339</v>
      </c>
      <c r="C18" s="354">
        <v>4572</v>
      </c>
      <c r="D18" s="354">
        <v>4928</v>
      </c>
    </row>
    <row r="19" spans="1:4" ht="12.75">
      <c r="A19" s="306">
        <v>2002</v>
      </c>
      <c r="B19" s="354">
        <v>5509</v>
      </c>
      <c r="C19" s="354">
        <v>4672</v>
      </c>
      <c r="D19" s="354">
        <v>5017</v>
      </c>
    </row>
    <row r="20" spans="1:4" ht="12.75">
      <c r="A20" s="306">
        <v>2003</v>
      </c>
      <c r="B20" s="354">
        <v>5745</v>
      </c>
      <c r="C20" s="354">
        <v>4911</v>
      </c>
      <c r="D20" s="354">
        <v>5208</v>
      </c>
    </row>
    <row r="21" spans="1:4" ht="12.75">
      <c r="A21" s="306">
        <v>2004</v>
      </c>
      <c r="B21" s="354">
        <v>5747</v>
      </c>
      <c r="C21" s="354">
        <v>4960</v>
      </c>
      <c r="D21" s="354">
        <v>5236</v>
      </c>
    </row>
    <row r="22" spans="1:4" ht="12.75">
      <c r="A22" s="306">
        <v>2005</v>
      </c>
      <c r="B22" s="354">
        <v>5788</v>
      </c>
      <c r="C22" s="354">
        <v>4994</v>
      </c>
      <c r="D22" s="354">
        <v>5286</v>
      </c>
    </row>
    <row r="23" spans="1:4" ht="12.75">
      <c r="A23" s="306">
        <v>2006</v>
      </c>
      <c r="B23" s="354">
        <v>5879</v>
      </c>
      <c r="C23" s="354">
        <v>5085</v>
      </c>
      <c r="D23" s="354">
        <v>5394</v>
      </c>
    </row>
    <row r="24" spans="1:4" ht="12.75">
      <c r="A24" s="306">
        <v>2007</v>
      </c>
      <c r="B24" s="354">
        <v>5701</v>
      </c>
      <c r="C24" s="354">
        <v>5009</v>
      </c>
      <c r="D24" s="354">
        <v>5372</v>
      </c>
    </row>
    <row r="25" spans="1:4" ht="12.75">
      <c r="A25" s="306">
        <v>2008</v>
      </c>
      <c r="B25" s="354">
        <v>5648</v>
      </c>
      <c r="C25" s="354">
        <v>4911</v>
      </c>
      <c r="D25" s="354">
        <v>5332</v>
      </c>
    </row>
    <row r="26" spans="1:4" ht="12.75">
      <c r="A26" s="306">
        <v>2009</v>
      </c>
      <c r="B26" s="354">
        <v>5349</v>
      </c>
      <c r="C26" s="354">
        <v>4710</v>
      </c>
      <c r="D26" s="354">
        <v>4983</v>
      </c>
    </row>
    <row r="27" spans="1:4" ht="12.75">
      <c r="A27" s="306">
        <v>2010</v>
      </c>
      <c r="B27" s="354">
        <v>5419</v>
      </c>
      <c r="C27" s="354">
        <v>4742</v>
      </c>
      <c r="D27" s="354">
        <v>5125</v>
      </c>
    </row>
    <row r="28" spans="1:4" ht="12.75">
      <c r="A28" s="306">
        <v>2011</v>
      </c>
      <c r="B28" s="354">
        <v>5400</v>
      </c>
      <c r="C28" s="354">
        <v>4729</v>
      </c>
      <c r="D28" s="354">
        <v>5168</v>
      </c>
    </row>
    <row r="29" spans="1:4" ht="12.75">
      <c r="A29" s="306">
        <v>2012</v>
      </c>
      <c r="B29" s="354">
        <v>5437</v>
      </c>
      <c r="C29" s="354">
        <v>4803</v>
      </c>
      <c r="D29" s="354">
        <v>5168</v>
      </c>
    </row>
    <row r="30" spans="1:4" ht="12.75">
      <c r="A30" s="306">
        <v>2013</v>
      </c>
      <c r="B30" s="354">
        <v>5346</v>
      </c>
      <c r="C30" s="354">
        <v>4598</v>
      </c>
      <c r="D30" s="354">
        <v>4967</v>
      </c>
    </row>
    <row r="31" spans="1:4" ht="12.75">
      <c r="A31" s="306">
        <v>2014</v>
      </c>
      <c r="B31" s="354">
        <v>5075</v>
      </c>
      <c r="C31" s="354">
        <v>4326</v>
      </c>
      <c r="D31" s="354">
        <v>4790</v>
      </c>
    </row>
    <row r="32" spans="1:4" ht="12.75">
      <c r="A32" s="306">
        <v>2015</v>
      </c>
      <c r="B32" s="354">
        <v>5149</v>
      </c>
      <c r="C32" s="354">
        <v>4425</v>
      </c>
      <c r="D32" s="354">
        <v>4896</v>
      </c>
    </row>
    <row r="33" spans="1:4" ht="12.75">
      <c r="A33" s="306">
        <v>2016</v>
      </c>
      <c r="B33" s="354">
        <v>5098</v>
      </c>
      <c r="C33" s="354">
        <v>4357</v>
      </c>
      <c r="D33" s="354">
        <v>4877</v>
      </c>
    </row>
    <row r="34" spans="1:4" ht="12.75">
      <c r="A34" s="306">
        <v>2017</v>
      </c>
      <c r="B34" s="354">
        <v>5199</v>
      </c>
      <c r="C34" s="354">
        <v>4433</v>
      </c>
      <c r="D34" s="354">
        <v>4989</v>
      </c>
    </row>
    <row r="35" spans="1:4" ht="12.75">
      <c r="A35" s="306">
        <v>2018</v>
      </c>
      <c r="B35" s="354">
        <v>5234</v>
      </c>
      <c r="C35" s="354">
        <v>4439</v>
      </c>
      <c r="D35" s="354">
        <v>5024</v>
      </c>
    </row>
    <row r="36" spans="1:4" s="102" customFormat="1" ht="16.5" customHeight="1">
      <c r="A36" s="356">
        <v>2019</v>
      </c>
      <c r="B36" s="354">
        <v>5230</v>
      </c>
      <c r="C36" s="354">
        <v>4439</v>
      </c>
      <c r="D36" s="354">
        <v>5006</v>
      </c>
    </row>
    <row r="37" spans="1:4" s="102" customFormat="1" ht="16.5" customHeight="1">
      <c r="A37" s="357">
        <v>2020</v>
      </c>
      <c r="B37" s="358">
        <v>4911</v>
      </c>
      <c r="C37" s="358">
        <v>4241</v>
      </c>
      <c r="D37" s="358">
        <v>4777</v>
      </c>
    </row>
    <row r="38" spans="1:4" ht="41.25" customHeight="1">
      <c r="A38" s="263" t="s">
        <v>594</v>
      </c>
      <c r="B38" s="359">
        <v>26.572164948453608</v>
      </c>
      <c r="C38" s="359">
        <v>-3.416078342063311</v>
      </c>
      <c r="D38" s="359">
        <v>35.5177304964539</v>
      </c>
    </row>
    <row r="39" spans="1:4" ht="39" customHeight="1">
      <c r="A39" s="263" t="s">
        <v>595</v>
      </c>
      <c r="B39" s="359">
        <v>-0.607164541590771</v>
      </c>
      <c r="C39" s="359">
        <v>0.5452821242294926</v>
      </c>
      <c r="D39" s="359">
        <v>5.475822477368072</v>
      </c>
    </row>
    <row r="40" spans="1:4" ht="39" customHeight="1">
      <c r="A40" s="360" t="s">
        <v>596</v>
      </c>
      <c r="B40" s="361">
        <v>-13.04886685552408</v>
      </c>
      <c r="C40" s="361">
        <v>-13.64284259824883</v>
      </c>
      <c r="D40" s="361">
        <v>-10.408852213053263</v>
      </c>
    </row>
    <row r="41" spans="1:4" ht="12.75">
      <c r="A41" s="113" t="s">
        <v>597</v>
      </c>
      <c r="B41" s="50"/>
      <c r="C41" s="50"/>
      <c r="D41" s="50"/>
    </row>
  </sheetData>
  <sheetProtection selectLockedCells="1" selectUnlockedCells="1"/>
  <mergeCells count="3">
    <mergeCell ref="A1:D1"/>
    <mergeCell ref="A2:A3"/>
    <mergeCell ref="B2:D2"/>
  </mergeCells>
  <hyperlinks>
    <hyperlink ref="F1" location="indice!A4" display="Ritorna all'Indice"/>
  </hyperlinks>
  <printOptions/>
  <pageMargins left="0.7479166666666667" right="0.7479166666666667" top="0.22013888888888888" bottom="0.25" header="0.5118055555555555" footer="0.5118055555555555"/>
  <pageSetup fitToHeight="1" fitToWidth="1"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47"/>
  </sheetPr>
  <dimension ref="A1:H48"/>
  <sheetViews>
    <sheetView zoomScale="150" zoomScaleNormal="150" zoomScaleSheetLayoutView="100" workbookViewId="0" topLeftCell="A1">
      <selection activeCell="H4" sqref="H4"/>
    </sheetView>
  </sheetViews>
  <sheetFormatPr defaultColWidth="9.140625" defaultRowHeight="11.25" customHeight="1"/>
  <cols>
    <col min="1" max="1" width="22.140625" style="362" customWidth="1"/>
    <col min="2" max="2" width="6.421875" style="362" customWidth="1"/>
    <col min="3" max="3" width="8.8515625" style="362" customWidth="1"/>
    <col min="4" max="4" width="7.421875" style="363" customWidth="1"/>
    <col min="5" max="5" width="11.140625" style="362" customWidth="1"/>
    <col min="6" max="6" width="10.00390625" style="362" customWidth="1"/>
    <col min="7" max="7" width="5.28125" style="362" customWidth="1"/>
    <col min="8" max="8" width="18.421875" style="362" customWidth="1"/>
    <col min="9" max="16384" width="9.140625" style="362" customWidth="1"/>
  </cols>
  <sheetData>
    <row r="1" spans="1:8" s="9" customFormat="1" ht="21.75" customHeight="1">
      <c r="A1" s="364" t="s">
        <v>598</v>
      </c>
      <c r="B1" s="364"/>
      <c r="C1" s="364"/>
      <c r="D1" s="364"/>
      <c r="E1" s="364"/>
      <c r="F1" s="364"/>
      <c r="G1" s="344"/>
      <c r="H1" s="20" t="s">
        <v>49</v>
      </c>
    </row>
    <row r="2" spans="1:7" ht="19.5" customHeight="1">
      <c r="A2" s="365" t="s">
        <v>599</v>
      </c>
      <c r="B2" s="366" t="s">
        <v>435</v>
      </c>
      <c r="C2" s="366"/>
      <c r="D2" s="366"/>
      <c r="E2" s="366"/>
      <c r="F2" s="366"/>
      <c r="G2" s="367"/>
    </row>
    <row r="3" spans="1:7" ht="30" customHeight="1">
      <c r="A3" s="365"/>
      <c r="B3" s="368" t="s">
        <v>600</v>
      </c>
      <c r="C3" s="369" t="s">
        <v>601</v>
      </c>
      <c r="D3" s="370"/>
      <c r="E3" s="369" t="s">
        <v>602</v>
      </c>
      <c r="F3" s="369" t="s">
        <v>127</v>
      </c>
      <c r="G3" s="367"/>
    </row>
    <row r="4" spans="1:7" ht="30" customHeight="1">
      <c r="A4" s="371"/>
      <c r="B4" s="372" t="s">
        <v>536</v>
      </c>
      <c r="C4" s="372"/>
      <c r="D4" s="372"/>
      <c r="E4" s="372"/>
      <c r="F4" s="372"/>
      <c r="G4" s="367"/>
    </row>
    <row r="5" spans="1:7" s="374" customFormat="1" ht="11.25" customHeight="1">
      <c r="A5" s="373" t="s">
        <v>603</v>
      </c>
      <c r="B5" s="373"/>
      <c r="C5" s="373"/>
      <c r="D5" s="373"/>
      <c r="E5" s="373"/>
      <c r="F5" s="373"/>
      <c r="G5" s="373"/>
    </row>
    <row r="6" spans="1:6" ht="11.25" customHeight="1">
      <c r="A6" s="363" t="s">
        <v>604</v>
      </c>
      <c r="B6" s="375" t="s">
        <v>605</v>
      </c>
      <c r="C6" s="376">
        <v>211</v>
      </c>
      <c r="E6" s="377">
        <v>4</v>
      </c>
      <c r="F6" s="378">
        <v>215</v>
      </c>
    </row>
    <row r="7" spans="1:6" ht="11.25" customHeight="1">
      <c r="A7" s="363" t="s">
        <v>606</v>
      </c>
      <c r="B7" s="379" t="s">
        <v>607</v>
      </c>
      <c r="C7" s="380">
        <v>373</v>
      </c>
      <c r="E7" s="381">
        <v>1.8</v>
      </c>
      <c r="F7" s="382">
        <v>374.8</v>
      </c>
    </row>
    <row r="8" spans="1:6" ht="11.25" customHeight="1">
      <c r="A8" s="363" t="s">
        <v>608</v>
      </c>
      <c r="B8" s="379" t="s">
        <v>607</v>
      </c>
      <c r="C8" s="380">
        <v>366.3</v>
      </c>
      <c r="D8" s="381"/>
      <c r="E8" s="381">
        <v>1.8</v>
      </c>
      <c r="F8" s="382">
        <v>368.1</v>
      </c>
    </row>
    <row r="9" spans="1:6" ht="11.25" customHeight="1">
      <c r="A9" s="363" t="s">
        <v>609</v>
      </c>
      <c r="B9" s="379" t="s">
        <v>610</v>
      </c>
      <c r="C9" s="380">
        <v>993.6</v>
      </c>
      <c r="E9" s="381">
        <v>5.1</v>
      </c>
      <c r="F9" s="382">
        <v>998.7</v>
      </c>
    </row>
    <row r="10" spans="1:6" ht="11.25" customHeight="1">
      <c r="A10" s="363"/>
      <c r="B10" s="375"/>
      <c r="C10" s="376"/>
      <c r="D10" s="377"/>
      <c r="E10" s="376"/>
      <c r="F10" s="376"/>
    </row>
    <row r="11" spans="1:6" s="374" customFormat="1" ht="16.5" customHeight="1">
      <c r="A11" s="373" t="s">
        <v>611</v>
      </c>
      <c r="B11" s="373"/>
      <c r="C11" s="383"/>
      <c r="D11" s="383"/>
      <c r="E11" s="383"/>
      <c r="F11" s="383"/>
    </row>
    <row r="12" spans="1:6" ht="11.25" customHeight="1">
      <c r="A12" s="363" t="s">
        <v>604</v>
      </c>
      <c r="B12" s="375" t="s">
        <v>605</v>
      </c>
      <c r="C12" s="376">
        <v>270</v>
      </c>
      <c r="D12" s="384" t="s">
        <v>612</v>
      </c>
      <c r="E12" s="376">
        <v>121</v>
      </c>
      <c r="F12" s="378">
        <v>391</v>
      </c>
    </row>
    <row r="13" spans="1:6" ht="11.25" customHeight="1">
      <c r="A13" s="363" t="s">
        <v>613</v>
      </c>
      <c r="B13" s="375" t="s">
        <v>605</v>
      </c>
      <c r="C13" s="376">
        <v>324</v>
      </c>
      <c r="D13" s="384" t="s">
        <v>614</v>
      </c>
      <c r="E13" s="376">
        <v>157</v>
      </c>
      <c r="F13" s="378">
        <v>481</v>
      </c>
    </row>
    <row r="14" spans="1:6" ht="11.25" customHeight="1">
      <c r="A14" s="363" t="s">
        <v>606</v>
      </c>
      <c r="B14" s="375" t="s">
        <v>607</v>
      </c>
      <c r="C14" s="380">
        <v>2870.9</v>
      </c>
      <c r="D14" s="385" t="s">
        <v>615</v>
      </c>
      <c r="E14" s="380">
        <v>340.6</v>
      </c>
      <c r="F14" s="382">
        <v>3211.5</v>
      </c>
    </row>
    <row r="15" spans="1:6" ht="11.25" customHeight="1">
      <c r="A15" s="363" t="s">
        <v>608</v>
      </c>
      <c r="B15" s="375" t="s">
        <v>607</v>
      </c>
      <c r="C15" s="380">
        <v>2771.3</v>
      </c>
      <c r="D15" s="385" t="s">
        <v>616</v>
      </c>
      <c r="E15" s="380">
        <v>331.3</v>
      </c>
      <c r="F15" s="382">
        <v>3102.6</v>
      </c>
    </row>
    <row r="16" spans="1:6" ht="11.25" customHeight="1">
      <c r="A16" s="363"/>
      <c r="B16" s="375"/>
      <c r="C16" s="376"/>
      <c r="D16" s="384"/>
      <c r="E16" s="376"/>
      <c r="F16" s="376"/>
    </row>
    <row r="17" spans="1:6" s="374" customFormat="1" ht="11.25" customHeight="1">
      <c r="A17" s="373" t="s">
        <v>617</v>
      </c>
      <c r="B17" s="373"/>
      <c r="C17" s="383"/>
      <c r="D17" s="383"/>
      <c r="E17" s="383"/>
      <c r="F17" s="383"/>
    </row>
    <row r="18" spans="1:6" ht="11.25" customHeight="1">
      <c r="A18" s="363" t="s">
        <v>604</v>
      </c>
      <c r="B18" s="375" t="s">
        <v>605</v>
      </c>
      <c r="C18" s="376">
        <v>122</v>
      </c>
      <c r="D18" s="377"/>
      <c r="E18" s="242">
        <v>1</v>
      </c>
      <c r="F18" s="378">
        <v>123</v>
      </c>
    </row>
    <row r="19" spans="1:6" ht="11.25" customHeight="1">
      <c r="A19" s="363" t="s">
        <v>606</v>
      </c>
      <c r="B19" s="375" t="s">
        <v>607</v>
      </c>
      <c r="C19" s="380">
        <v>143.3</v>
      </c>
      <c r="D19" s="381"/>
      <c r="E19" s="162">
        <v>0</v>
      </c>
      <c r="F19" s="382">
        <v>143.3</v>
      </c>
    </row>
    <row r="20" spans="1:6" ht="11.25" customHeight="1">
      <c r="A20" s="181"/>
      <c r="B20" s="181"/>
      <c r="C20" s="386"/>
      <c r="D20" s="386"/>
      <c r="E20" s="386"/>
      <c r="F20" s="386"/>
    </row>
    <row r="21" spans="1:6" ht="15" customHeight="1">
      <c r="A21" s="373" t="s">
        <v>618</v>
      </c>
      <c r="B21" s="373"/>
      <c r="C21" s="383"/>
      <c r="D21" s="383"/>
      <c r="E21" s="383"/>
      <c r="F21" s="383"/>
    </row>
    <row r="22" spans="1:6" ht="11.25" customHeight="1">
      <c r="A22" s="363" t="s">
        <v>604</v>
      </c>
      <c r="B22" s="375" t="s">
        <v>605</v>
      </c>
      <c r="C22" s="376">
        <v>46041</v>
      </c>
      <c r="D22" s="377"/>
      <c r="E22" s="162">
        <v>0</v>
      </c>
      <c r="F22" s="378">
        <v>46041</v>
      </c>
    </row>
    <row r="23" spans="1:6" ht="14.25" customHeight="1">
      <c r="A23" s="363" t="s">
        <v>606</v>
      </c>
      <c r="B23" s="375" t="s">
        <v>607</v>
      </c>
      <c r="C23" s="380">
        <v>838.2</v>
      </c>
      <c r="D23" s="381"/>
      <c r="E23" s="162">
        <v>0</v>
      </c>
      <c r="F23" s="382">
        <v>838.2</v>
      </c>
    </row>
    <row r="24" spans="1:6" ht="27" customHeight="1">
      <c r="A24" s="363"/>
      <c r="B24" s="387" t="s">
        <v>537</v>
      </c>
      <c r="C24" s="387"/>
      <c r="D24" s="387"/>
      <c r="E24" s="387"/>
      <c r="F24" s="387"/>
    </row>
    <row r="25" spans="1:6" s="374" customFormat="1" ht="11.25" customHeight="1">
      <c r="A25" s="373" t="s">
        <v>603</v>
      </c>
      <c r="B25" s="373"/>
      <c r="C25" s="373"/>
      <c r="D25" s="373"/>
      <c r="E25" s="373"/>
      <c r="F25" s="373"/>
    </row>
    <row r="26" spans="1:6" ht="11.25" customHeight="1">
      <c r="A26" s="363" t="s">
        <v>604</v>
      </c>
      <c r="B26" s="375" t="s">
        <v>605</v>
      </c>
      <c r="C26" s="376">
        <v>216</v>
      </c>
      <c r="E26" s="377">
        <v>4</v>
      </c>
      <c r="F26" s="378">
        <v>220</v>
      </c>
    </row>
    <row r="27" spans="1:6" ht="11.25" customHeight="1">
      <c r="A27" s="363" t="s">
        <v>606</v>
      </c>
      <c r="B27" s="379" t="s">
        <v>607</v>
      </c>
      <c r="C27" s="380">
        <v>374.2</v>
      </c>
      <c r="E27" s="381">
        <v>1.8</v>
      </c>
      <c r="F27" s="382">
        <v>376</v>
      </c>
    </row>
    <row r="28" spans="1:6" ht="11.25" customHeight="1">
      <c r="A28" s="363" t="s">
        <v>608</v>
      </c>
      <c r="B28" s="379" t="s">
        <v>607</v>
      </c>
      <c r="C28" s="380">
        <v>367.4</v>
      </c>
      <c r="D28" s="381"/>
      <c r="E28" s="381">
        <v>1.8</v>
      </c>
      <c r="F28" s="382">
        <v>369.2</v>
      </c>
    </row>
    <row r="29" spans="1:6" ht="11.25" customHeight="1">
      <c r="A29" s="363" t="s">
        <v>609</v>
      </c>
      <c r="B29" s="379" t="s">
        <v>610</v>
      </c>
      <c r="C29" s="380">
        <v>999.2</v>
      </c>
      <c r="E29" s="381">
        <v>5.1</v>
      </c>
      <c r="F29" s="382">
        <v>1004.3</v>
      </c>
    </row>
    <row r="30" spans="1:6" ht="11.25" customHeight="1">
      <c r="A30" s="363"/>
      <c r="B30" s="375"/>
      <c r="C30" s="376"/>
      <c r="D30" s="377"/>
      <c r="E30" s="376"/>
      <c r="F30" s="376"/>
    </row>
    <row r="31" spans="1:6" s="374" customFormat="1" ht="16.5" customHeight="1">
      <c r="A31" s="373" t="s">
        <v>611</v>
      </c>
      <c r="B31" s="373"/>
      <c r="C31" s="383"/>
      <c r="D31" s="383"/>
      <c r="E31" s="383"/>
      <c r="F31" s="383"/>
    </row>
    <row r="32" spans="1:6" ht="11.25" customHeight="1">
      <c r="A32" s="363" t="s">
        <v>604</v>
      </c>
      <c r="B32" s="375" t="s">
        <v>605</v>
      </c>
      <c r="C32" s="376">
        <v>270</v>
      </c>
      <c r="D32" s="384" t="s">
        <v>612</v>
      </c>
      <c r="E32" s="376">
        <v>115</v>
      </c>
      <c r="F32" s="378">
        <v>385</v>
      </c>
    </row>
    <row r="33" spans="1:6" ht="11.25" customHeight="1">
      <c r="A33" s="363" t="s">
        <v>613</v>
      </c>
      <c r="B33" s="375" t="s">
        <v>605</v>
      </c>
      <c r="C33" s="376">
        <v>321</v>
      </c>
      <c r="D33" s="384" t="s">
        <v>614</v>
      </c>
      <c r="E33" s="376">
        <v>149</v>
      </c>
      <c r="F33" s="378">
        <v>470</v>
      </c>
    </row>
    <row r="34" spans="1:6" ht="11.25" customHeight="1">
      <c r="A34" s="363" t="s">
        <v>606</v>
      </c>
      <c r="B34" s="375" t="s">
        <v>607</v>
      </c>
      <c r="C34" s="380">
        <v>2821.6</v>
      </c>
      <c r="D34" s="385" t="s">
        <v>619</v>
      </c>
      <c r="E34" s="380">
        <v>353.6</v>
      </c>
      <c r="F34" s="382">
        <v>3175.2</v>
      </c>
    </row>
    <row r="35" spans="1:6" ht="11.25" customHeight="1">
      <c r="A35" s="363" t="s">
        <v>608</v>
      </c>
      <c r="B35" s="375" t="s">
        <v>607</v>
      </c>
      <c r="C35" s="380">
        <v>2727</v>
      </c>
      <c r="D35" s="385" t="s">
        <v>620</v>
      </c>
      <c r="E35" s="380">
        <v>344.3</v>
      </c>
      <c r="F35" s="382">
        <v>3071.3</v>
      </c>
    </row>
    <row r="36" spans="1:6" ht="11.25" customHeight="1">
      <c r="A36" s="363"/>
      <c r="B36" s="375"/>
      <c r="C36" s="376"/>
      <c r="D36" s="384"/>
      <c r="E36" s="376"/>
      <c r="F36" s="376"/>
    </row>
    <row r="37" spans="1:6" s="374" customFormat="1" ht="11.25" customHeight="1">
      <c r="A37" s="373" t="s">
        <v>617</v>
      </c>
      <c r="B37" s="373"/>
      <c r="C37" s="383"/>
      <c r="D37" s="383"/>
      <c r="E37" s="383"/>
      <c r="F37" s="383"/>
    </row>
    <row r="38" spans="1:6" ht="11.25" customHeight="1">
      <c r="A38" s="363" t="s">
        <v>604</v>
      </c>
      <c r="B38" s="375" t="s">
        <v>605</v>
      </c>
      <c r="C38" s="376">
        <v>118</v>
      </c>
      <c r="D38" s="377"/>
      <c r="E38" s="242">
        <v>1</v>
      </c>
      <c r="F38" s="378">
        <v>119</v>
      </c>
    </row>
    <row r="39" spans="1:6" ht="11.25" customHeight="1">
      <c r="A39" s="363" t="s">
        <v>606</v>
      </c>
      <c r="B39" s="375" t="s">
        <v>607</v>
      </c>
      <c r="C39" s="380">
        <v>143.2</v>
      </c>
      <c r="D39" s="381"/>
      <c r="E39" s="162">
        <v>0</v>
      </c>
      <c r="F39" s="382">
        <v>143.2</v>
      </c>
    </row>
    <row r="40" spans="1:6" ht="11.25" customHeight="1">
      <c r="A40" s="181"/>
      <c r="B40" s="181"/>
      <c r="C40" s="386"/>
      <c r="D40" s="386"/>
      <c r="E40" s="386"/>
      <c r="F40" s="386"/>
    </row>
    <row r="41" spans="1:6" ht="15" customHeight="1">
      <c r="A41" s="373" t="s">
        <v>618</v>
      </c>
      <c r="B41" s="373"/>
      <c r="C41" s="383"/>
      <c r="D41" s="383"/>
      <c r="E41" s="383"/>
      <c r="F41" s="383"/>
    </row>
    <row r="42" spans="1:6" ht="11.25" customHeight="1">
      <c r="A42" s="363" t="s">
        <v>604</v>
      </c>
      <c r="B42" s="375" t="s">
        <v>605</v>
      </c>
      <c r="C42" s="376">
        <v>48620</v>
      </c>
      <c r="D42" s="377"/>
      <c r="E42" s="162">
        <v>0</v>
      </c>
      <c r="F42" s="378">
        <v>48620</v>
      </c>
    </row>
    <row r="43" spans="1:6" ht="14.25" customHeight="1">
      <c r="A43" s="388" t="s">
        <v>606</v>
      </c>
      <c r="B43" s="389" t="s">
        <v>607</v>
      </c>
      <c r="C43" s="390">
        <v>866.5</v>
      </c>
      <c r="D43" s="391"/>
      <c r="E43" s="175">
        <v>0</v>
      </c>
      <c r="F43" s="392">
        <v>866.5</v>
      </c>
    </row>
    <row r="44" ht="15.75" customHeight="1">
      <c r="A44" s="339" t="s">
        <v>538</v>
      </c>
    </row>
    <row r="45" spans="1:6" ht="91.5" customHeight="1">
      <c r="A45" s="393" t="s">
        <v>621</v>
      </c>
      <c r="B45" s="393"/>
      <c r="C45" s="393"/>
      <c r="D45" s="393"/>
      <c r="E45" s="393"/>
      <c r="F45" s="393"/>
    </row>
    <row r="46" ht="16.5" customHeight="1">
      <c r="A46" s="363" t="s">
        <v>622</v>
      </c>
    </row>
    <row r="47" spans="1:6" ht="27.75" customHeight="1">
      <c r="A47" s="394" t="s">
        <v>623</v>
      </c>
      <c r="B47" s="394"/>
      <c r="C47" s="394"/>
      <c r="D47" s="394"/>
      <c r="E47" s="394"/>
      <c r="F47" s="394"/>
    </row>
    <row r="48" spans="1:6" ht="27.75" customHeight="1">
      <c r="A48" s="394" t="s">
        <v>624</v>
      </c>
      <c r="B48" s="394"/>
      <c r="C48" s="394"/>
      <c r="D48" s="394"/>
      <c r="E48" s="394"/>
      <c r="F48" s="394"/>
    </row>
  </sheetData>
  <sheetProtection selectLockedCells="1" selectUnlockedCells="1"/>
  <mergeCells count="8">
    <mergeCell ref="A1:F1"/>
    <mergeCell ref="A2:A3"/>
    <mergeCell ref="B2:F2"/>
    <mergeCell ref="B4:F4"/>
    <mergeCell ref="B24:F24"/>
    <mergeCell ref="A45:F45"/>
    <mergeCell ref="A47:F47"/>
    <mergeCell ref="A48:F48"/>
  </mergeCells>
  <hyperlinks>
    <hyperlink ref="H1" location="indice!A4"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47"/>
    <pageSetUpPr fitToPage="1"/>
  </sheetPr>
  <dimension ref="A1:J54"/>
  <sheetViews>
    <sheetView zoomScale="150" zoomScaleNormal="150" workbookViewId="0" topLeftCell="A1">
      <selection activeCell="B70" sqref="B70"/>
    </sheetView>
  </sheetViews>
  <sheetFormatPr defaultColWidth="9.140625" defaultRowHeight="12.75"/>
  <cols>
    <col min="1" max="1" width="31.28125" style="395" customWidth="1"/>
    <col min="2" max="2" width="12.57421875" style="396" customWidth="1"/>
    <col min="3" max="3" width="11.140625" style="396" customWidth="1"/>
    <col min="4" max="4" width="9.421875" style="397" customWidth="1"/>
    <col min="5" max="5" width="0.85546875" style="397" customWidth="1"/>
    <col min="6" max="6" width="12.140625" style="396" customWidth="1"/>
    <col min="7" max="7" width="11.140625" style="396" customWidth="1"/>
    <col min="8" max="8" width="9.28125" style="398" customWidth="1"/>
    <col min="9" max="9" width="5.57421875" style="398" customWidth="1"/>
    <col min="10" max="10" width="16.57421875" style="398" customWidth="1"/>
    <col min="11" max="16384" width="9.140625" style="395" customWidth="1"/>
  </cols>
  <sheetData>
    <row r="1" spans="1:10" s="9" customFormat="1" ht="24" customHeight="1">
      <c r="A1" s="364" t="s">
        <v>625</v>
      </c>
      <c r="B1" s="364"/>
      <c r="C1" s="364"/>
      <c r="D1" s="364"/>
      <c r="E1" s="364"/>
      <c r="F1" s="364"/>
      <c r="G1" s="364"/>
      <c r="H1" s="364"/>
      <c r="I1" s="399"/>
      <c r="J1" s="20" t="s">
        <v>49</v>
      </c>
    </row>
    <row r="2" spans="1:10" s="50" customFormat="1" ht="16.5" customHeight="1">
      <c r="A2" s="342" t="s">
        <v>626</v>
      </c>
      <c r="B2" s="400" t="s">
        <v>81</v>
      </c>
      <c r="C2" s="400" t="s">
        <v>81</v>
      </c>
      <c r="D2" s="400" t="s">
        <v>81</v>
      </c>
      <c r="E2" s="401"/>
      <c r="F2" s="400" t="s">
        <v>61</v>
      </c>
      <c r="G2" s="400"/>
      <c r="H2" s="400"/>
      <c r="I2" s="402"/>
      <c r="J2" s="402"/>
    </row>
    <row r="3" spans="1:10" s="50" customFormat="1" ht="41.25" customHeight="1">
      <c r="A3" s="342"/>
      <c r="B3" s="403" t="s">
        <v>627</v>
      </c>
      <c r="C3" s="403" t="s">
        <v>628</v>
      </c>
      <c r="D3" s="404" t="s">
        <v>629</v>
      </c>
      <c r="E3" s="405"/>
      <c r="F3" s="403" t="s">
        <v>627</v>
      </c>
      <c r="G3" s="403" t="s">
        <v>628</v>
      </c>
      <c r="H3" s="404" t="s">
        <v>629</v>
      </c>
      <c r="I3" s="406"/>
      <c r="J3" s="406"/>
    </row>
    <row r="4" spans="1:10" s="50" customFormat="1" ht="24.75" customHeight="1">
      <c r="A4" s="407"/>
      <c r="B4" s="408" t="s">
        <v>536</v>
      </c>
      <c r="C4" s="408"/>
      <c r="D4" s="408"/>
      <c r="E4" s="408"/>
      <c r="F4" s="408"/>
      <c r="G4" s="408"/>
      <c r="H4" s="408"/>
      <c r="I4" s="409"/>
      <c r="J4" s="409"/>
    </row>
    <row r="5" spans="1:7" ht="11.25">
      <c r="A5" s="410" t="s">
        <v>630</v>
      </c>
      <c r="B5" s="411"/>
      <c r="C5" s="411"/>
      <c r="F5" s="411"/>
      <c r="G5" s="411"/>
    </row>
    <row r="6" spans="1:8" ht="11.25">
      <c r="A6" s="412" t="s">
        <v>631</v>
      </c>
      <c r="B6" s="413">
        <v>742.5</v>
      </c>
      <c r="C6" s="414">
        <v>2.4</v>
      </c>
      <c r="D6" s="415">
        <v>744.8</v>
      </c>
      <c r="E6" s="416"/>
      <c r="F6" s="415">
        <v>47661.5</v>
      </c>
      <c r="G6" s="413">
        <v>492</v>
      </c>
      <c r="H6" s="415">
        <v>48153.5</v>
      </c>
    </row>
    <row r="7" spans="1:8" ht="11.25">
      <c r="A7" s="412" t="s">
        <v>632</v>
      </c>
      <c r="B7" s="413">
        <v>7677.1</v>
      </c>
      <c r="C7" s="414">
        <v>1536.1</v>
      </c>
      <c r="D7" s="415">
        <v>9213.3</v>
      </c>
      <c r="E7" s="416"/>
      <c r="F7" s="413">
        <v>173886.1</v>
      </c>
      <c r="G7" s="413">
        <v>21847.8</v>
      </c>
      <c r="H7" s="415">
        <v>195733.9</v>
      </c>
    </row>
    <row r="8" spans="1:8" ht="11.25">
      <c r="A8" s="412" t="s">
        <v>633</v>
      </c>
      <c r="B8" s="413">
        <v>6074.9</v>
      </c>
      <c r="C8" s="414">
        <v>0</v>
      </c>
      <c r="D8" s="415">
        <v>6074.9</v>
      </c>
      <c r="E8" s="416"/>
      <c r="F8" s="413">
        <v>6074.9</v>
      </c>
      <c r="G8" s="414">
        <v>0</v>
      </c>
      <c r="H8" s="415">
        <v>6074.9</v>
      </c>
    </row>
    <row r="9" spans="1:8" ht="11.25">
      <c r="A9" s="412" t="s">
        <v>634</v>
      </c>
      <c r="B9" s="413">
        <v>258.5</v>
      </c>
      <c r="C9" s="414">
        <v>1E-05</v>
      </c>
      <c r="D9" s="415">
        <v>258.50001</v>
      </c>
      <c r="E9" s="416"/>
      <c r="F9" s="413">
        <v>20202</v>
      </c>
      <c r="G9" s="414">
        <v>0</v>
      </c>
      <c r="H9" s="415">
        <v>20202</v>
      </c>
    </row>
    <row r="10" spans="1:8" ht="11.25">
      <c r="A10" s="412" t="s">
        <v>635</v>
      </c>
      <c r="B10" s="413">
        <v>919.6</v>
      </c>
      <c r="C10" s="414">
        <v>0</v>
      </c>
      <c r="D10" s="415">
        <v>919.6</v>
      </c>
      <c r="E10" s="416"/>
      <c r="F10" s="413">
        <v>23688.9</v>
      </c>
      <c r="G10" s="414">
        <v>0</v>
      </c>
      <c r="H10" s="415">
        <v>23688.9</v>
      </c>
    </row>
    <row r="11" spans="1:10" ht="15" customHeight="1">
      <c r="A11" s="410" t="s">
        <v>636</v>
      </c>
      <c r="B11" s="417">
        <v>15672.6</v>
      </c>
      <c r="C11" s="417">
        <v>1538.50001</v>
      </c>
      <c r="D11" s="418">
        <v>17211.100010000002</v>
      </c>
      <c r="E11" s="416"/>
      <c r="F11" s="417">
        <v>271513.4</v>
      </c>
      <c r="G11" s="417">
        <v>22339.8</v>
      </c>
      <c r="H11" s="418">
        <v>293853.2</v>
      </c>
      <c r="I11" s="419"/>
      <c r="J11" s="419"/>
    </row>
    <row r="12" spans="1:10" ht="15" customHeight="1">
      <c r="A12" s="410" t="s">
        <v>637</v>
      </c>
      <c r="B12" s="417">
        <v>607.2</v>
      </c>
      <c r="C12" s="417">
        <v>37.1</v>
      </c>
      <c r="D12" s="418">
        <v>644.3</v>
      </c>
      <c r="E12" s="416"/>
      <c r="F12" s="417">
        <v>9172.5</v>
      </c>
      <c r="G12" s="417">
        <v>730.7</v>
      </c>
      <c r="H12" s="418">
        <v>9903.1</v>
      </c>
      <c r="I12" s="419"/>
      <c r="J12" s="419"/>
    </row>
    <row r="13" spans="1:8" ht="15" customHeight="1">
      <c r="A13" s="410" t="s">
        <v>638</v>
      </c>
      <c r="B13" s="417"/>
      <c r="C13" s="417"/>
      <c r="D13" s="416"/>
      <c r="E13" s="416"/>
      <c r="F13" s="417"/>
      <c r="G13" s="417"/>
      <c r="H13" s="415"/>
    </row>
    <row r="14" spans="1:10" ht="11.25">
      <c r="A14" s="412" t="s">
        <v>631</v>
      </c>
      <c r="B14" s="420">
        <v>732.6</v>
      </c>
      <c r="C14" s="420">
        <v>2.4</v>
      </c>
      <c r="D14" s="415">
        <v>735</v>
      </c>
      <c r="E14" s="420"/>
      <c r="F14" s="420">
        <v>47102.6</v>
      </c>
      <c r="G14" s="420">
        <v>487.4</v>
      </c>
      <c r="H14" s="415">
        <v>47590.1</v>
      </c>
      <c r="I14" s="380"/>
      <c r="J14" s="380"/>
    </row>
    <row r="15" spans="1:10" ht="11.25">
      <c r="A15" s="412" t="s">
        <v>632</v>
      </c>
      <c r="B15" s="420">
        <v>7479.9</v>
      </c>
      <c r="C15" s="420">
        <v>1499.1</v>
      </c>
      <c r="D15" s="415">
        <v>8979</v>
      </c>
      <c r="E15" s="420"/>
      <c r="F15" s="420">
        <v>166195.4</v>
      </c>
      <c r="G15" s="420">
        <v>21121.7</v>
      </c>
      <c r="H15" s="415">
        <v>187317</v>
      </c>
      <c r="I15" s="380"/>
      <c r="J15" s="380"/>
    </row>
    <row r="16" spans="1:10" ht="11.25">
      <c r="A16" s="412" t="s">
        <v>633</v>
      </c>
      <c r="B16" s="420">
        <v>5688.8</v>
      </c>
      <c r="C16" s="414">
        <v>0</v>
      </c>
      <c r="D16" s="415">
        <v>5688.8</v>
      </c>
      <c r="E16" s="420"/>
      <c r="F16" s="420">
        <v>5688.8</v>
      </c>
      <c r="G16" s="414">
        <v>0</v>
      </c>
      <c r="H16" s="415">
        <v>5688.8</v>
      </c>
      <c r="I16" s="380"/>
      <c r="J16" s="380"/>
    </row>
    <row r="17" spans="1:10" ht="11.25">
      <c r="A17" s="412" t="s">
        <v>634</v>
      </c>
      <c r="B17" s="420">
        <v>256.3</v>
      </c>
      <c r="C17" s="414">
        <v>1E-05</v>
      </c>
      <c r="D17" s="415">
        <v>256.30001</v>
      </c>
      <c r="E17" s="420"/>
      <c r="F17" s="420">
        <v>20034.4</v>
      </c>
      <c r="G17" s="414">
        <v>1E-05</v>
      </c>
      <c r="H17" s="415">
        <v>20034.40001</v>
      </c>
      <c r="I17" s="380"/>
      <c r="J17" s="380"/>
    </row>
    <row r="18" spans="1:10" ht="11.25">
      <c r="A18" s="412" t="s">
        <v>635</v>
      </c>
      <c r="B18" s="420">
        <v>907.7</v>
      </c>
      <c r="C18" s="414">
        <v>0</v>
      </c>
      <c r="D18" s="415">
        <v>907.7</v>
      </c>
      <c r="E18" s="420"/>
      <c r="F18" s="420">
        <v>23319.8</v>
      </c>
      <c r="G18" s="414">
        <v>0</v>
      </c>
      <c r="H18" s="415">
        <v>23319.8</v>
      </c>
      <c r="I18" s="380"/>
      <c r="J18" s="380"/>
    </row>
    <row r="19" spans="1:10" ht="14.25" customHeight="1">
      <c r="A19" s="410" t="s">
        <v>639</v>
      </c>
      <c r="B19" s="417">
        <v>15065.3</v>
      </c>
      <c r="C19" s="417">
        <v>1501.4</v>
      </c>
      <c r="D19" s="418">
        <v>16566.8</v>
      </c>
      <c r="E19" s="416"/>
      <c r="F19" s="417">
        <v>262341</v>
      </c>
      <c r="G19" s="417">
        <v>21609.100010000002</v>
      </c>
      <c r="H19" s="418">
        <v>283950.10001</v>
      </c>
      <c r="I19" s="421"/>
      <c r="J19" s="421"/>
    </row>
    <row r="20" spans="1:10" ht="14.25" customHeight="1">
      <c r="A20" s="410" t="s">
        <v>640</v>
      </c>
      <c r="B20" s="414">
        <v>0</v>
      </c>
      <c r="C20" s="414">
        <v>0</v>
      </c>
      <c r="D20" s="414">
        <v>0</v>
      </c>
      <c r="E20" s="422"/>
      <c r="F20" s="422">
        <v>2469.2</v>
      </c>
      <c r="G20" s="414">
        <v>0</v>
      </c>
      <c r="H20" s="418">
        <v>2469.2</v>
      </c>
      <c r="I20" s="421"/>
      <c r="J20" s="421"/>
    </row>
    <row r="21" spans="1:10" ht="14.25" customHeight="1">
      <c r="A21" s="410" t="s">
        <v>641</v>
      </c>
      <c r="B21" s="422">
        <v>15065.3</v>
      </c>
      <c r="C21" s="422">
        <v>1501.4</v>
      </c>
      <c r="D21" s="418">
        <v>16566.8</v>
      </c>
      <c r="E21" s="422"/>
      <c r="F21" s="422">
        <v>259871.7</v>
      </c>
      <c r="G21" s="422">
        <v>21609.1</v>
      </c>
      <c r="H21" s="418">
        <v>281480.8</v>
      </c>
      <c r="I21" s="421"/>
      <c r="J21" s="421"/>
    </row>
    <row r="22" spans="1:10" ht="14.25" customHeight="1">
      <c r="A22" s="410" t="s">
        <v>642</v>
      </c>
      <c r="B22" s="423">
        <v>91.6</v>
      </c>
      <c r="C22" s="423">
        <v>-91.6</v>
      </c>
      <c r="D22" s="424">
        <v>0</v>
      </c>
      <c r="E22" s="423"/>
      <c r="F22" s="423">
        <v>2083.3</v>
      </c>
      <c r="G22" s="423">
        <v>-2083.3</v>
      </c>
      <c r="H22" s="424">
        <v>0</v>
      </c>
      <c r="I22" s="421"/>
      <c r="J22" s="421"/>
    </row>
    <row r="23" spans="1:10" ht="14.25" customHeight="1">
      <c r="A23" s="410" t="s">
        <v>643</v>
      </c>
      <c r="B23" s="423">
        <v>4488.2</v>
      </c>
      <c r="C23" s="425">
        <v>0</v>
      </c>
      <c r="D23" s="424">
        <v>4488.2</v>
      </c>
      <c r="E23" s="423"/>
      <c r="F23" s="426" t="s">
        <v>644</v>
      </c>
      <c r="G23" s="426" t="s">
        <v>644</v>
      </c>
      <c r="H23" s="426" t="s">
        <v>644</v>
      </c>
      <c r="I23" s="380"/>
      <c r="J23" s="380"/>
    </row>
    <row r="24" spans="1:10" ht="14.25" customHeight="1">
      <c r="A24" s="410" t="s">
        <v>645</v>
      </c>
      <c r="B24" s="423">
        <v>-298.6</v>
      </c>
      <c r="C24" s="423">
        <v>0</v>
      </c>
      <c r="D24" s="424">
        <v>-298.6</v>
      </c>
      <c r="E24" s="423"/>
      <c r="F24" s="423">
        <v>38141.2</v>
      </c>
      <c r="G24" s="423">
        <v>0</v>
      </c>
      <c r="H24" s="424">
        <v>38141.2</v>
      </c>
      <c r="I24" s="421"/>
      <c r="J24" s="421"/>
    </row>
    <row r="25" spans="1:10" ht="14.25" customHeight="1">
      <c r="A25" s="410" t="s">
        <v>646</v>
      </c>
      <c r="B25" s="422">
        <v>19346.5</v>
      </c>
      <c r="C25" s="422">
        <v>1409.8</v>
      </c>
      <c r="D25" s="418">
        <v>20756.3</v>
      </c>
      <c r="E25" s="422"/>
      <c r="F25" s="422">
        <v>300096.3</v>
      </c>
      <c r="G25" s="422">
        <v>19525.8</v>
      </c>
      <c r="H25" s="418">
        <v>319622.1</v>
      </c>
      <c r="I25" s="421"/>
      <c r="J25" s="421"/>
    </row>
    <row r="26" spans="1:10" ht="14.25" customHeight="1">
      <c r="A26" s="410" t="s">
        <v>647</v>
      </c>
      <c r="B26" s="422">
        <v>1272.7</v>
      </c>
      <c r="C26" s="422">
        <v>2.3</v>
      </c>
      <c r="D26" s="418">
        <v>1275</v>
      </c>
      <c r="E26" s="422"/>
      <c r="F26" s="422">
        <v>17727.9</v>
      </c>
      <c r="G26" s="422">
        <v>90.4</v>
      </c>
      <c r="H26" s="418">
        <v>17818.3</v>
      </c>
      <c r="I26" s="421"/>
      <c r="J26" s="421"/>
    </row>
    <row r="27" spans="1:10" ht="14.25" customHeight="1">
      <c r="A27" s="410" t="s">
        <v>648</v>
      </c>
      <c r="B27" s="422">
        <v>18073.8</v>
      </c>
      <c r="C27" s="422">
        <v>1407.6</v>
      </c>
      <c r="D27" s="418">
        <v>19481.3</v>
      </c>
      <c r="E27" s="422"/>
      <c r="F27" s="422">
        <v>282368.4</v>
      </c>
      <c r="G27" s="422">
        <v>19435.4</v>
      </c>
      <c r="H27" s="418">
        <v>301803.8</v>
      </c>
      <c r="I27" s="421"/>
      <c r="J27" s="421"/>
    </row>
    <row r="28" spans="1:10" s="50" customFormat="1" ht="24.75" customHeight="1">
      <c r="A28" s="407"/>
      <c r="B28" s="427" t="s">
        <v>537</v>
      </c>
      <c r="C28" s="427"/>
      <c r="D28" s="427"/>
      <c r="E28" s="427"/>
      <c r="F28" s="427"/>
      <c r="G28" s="427"/>
      <c r="H28" s="427"/>
      <c r="I28" s="409"/>
      <c r="J28" s="409"/>
    </row>
    <row r="29" spans="1:7" ht="11.25">
      <c r="A29" s="410" t="s">
        <v>630</v>
      </c>
      <c r="B29" s="411"/>
      <c r="C29" s="411"/>
      <c r="F29" s="411"/>
      <c r="G29" s="411"/>
    </row>
    <row r="30" spans="1:8" ht="11.25">
      <c r="A30" s="412" t="s">
        <v>631</v>
      </c>
      <c r="B30" s="413">
        <v>665.4</v>
      </c>
      <c r="C30" s="413">
        <v>3.4</v>
      </c>
      <c r="D30" s="415">
        <v>668.7</v>
      </c>
      <c r="E30" s="416"/>
      <c r="F30" s="415">
        <v>49030.3</v>
      </c>
      <c r="G30" s="413">
        <v>464.9</v>
      </c>
      <c r="H30" s="415">
        <v>49495.3</v>
      </c>
    </row>
    <row r="31" spans="1:8" ht="11.25">
      <c r="A31" s="412" t="s">
        <v>632</v>
      </c>
      <c r="B31" s="413">
        <v>7135.7</v>
      </c>
      <c r="C31" s="415">
        <v>1608.1</v>
      </c>
      <c r="D31" s="415">
        <v>8743.8</v>
      </c>
      <c r="E31" s="416"/>
      <c r="F31" s="415">
        <v>161440.9</v>
      </c>
      <c r="G31" s="413">
        <v>19865.7</v>
      </c>
      <c r="H31" s="415">
        <v>181306.6</v>
      </c>
    </row>
    <row r="32" spans="1:8" ht="11.25">
      <c r="A32" s="412" t="s">
        <v>633</v>
      </c>
      <c r="B32" s="413">
        <v>6026.1</v>
      </c>
      <c r="C32" s="414">
        <v>0</v>
      </c>
      <c r="D32" s="413">
        <v>6026.1</v>
      </c>
      <c r="E32" s="416"/>
      <c r="F32" s="415">
        <v>6026.1</v>
      </c>
      <c r="G32" s="414">
        <v>0</v>
      </c>
      <c r="H32" s="415">
        <v>6026.1</v>
      </c>
    </row>
    <row r="33" spans="1:8" ht="11.25">
      <c r="A33" s="412" t="s">
        <v>634</v>
      </c>
      <c r="B33" s="413">
        <v>250.2</v>
      </c>
      <c r="C33" s="414">
        <v>0.0001</v>
      </c>
      <c r="D33" s="413">
        <v>250.2001</v>
      </c>
      <c r="E33" s="416"/>
      <c r="F33" s="415">
        <v>18757.2</v>
      </c>
      <c r="G33" s="414">
        <v>4.4</v>
      </c>
      <c r="H33" s="415">
        <v>18761.6</v>
      </c>
    </row>
    <row r="34" spans="1:8" ht="11.25">
      <c r="A34" s="412" t="s">
        <v>635</v>
      </c>
      <c r="B34" s="413">
        <v>946.4</v>
      </c>
      <c r="C34" s="414">
        <v>0</v>
      </c>
      <c r="D34" s="413">
        <v>946.4</v>
      </c>
      <c r="E34" s="416"/>
      <c r="F34" s="415">
        <v>24941.5</v>
      </c>
      <c r="G34" s="414">
        <v>0</v>
      </c>
      <c r="H34" s="415">
        <v>24941.5</v>
      </c>
    </row>
    <row r="35" spans="1:10" ht="15" customHeight="1">
      <c r="A35" s="410" t="s">
        <v>636</v>
      </c>
      <c r="B35" s="417">
        <v>15023.7</v>
      </c>
      <c r="C35" s="417">
        <v>1611.5001</v>
      </c>
      <c r="D35" s="418">
        <v>16635.200100000002</v>
      </c>
      <c r="E35" s="416"/>
      <c r="F35" s="417">
        <v>260196</v>
      </c>
      <c r="G35" s="417">
        <v>20335</v>
      </c>
      <c r="H35" s="418">
        <v>280531</v>
      </c>
      <c r="I35" s="419"/>
      <c r="J35" s="419"/>
    </row>
    <row r="36" spans="1:10" ht="15" customHeight="1">
      <c r="A36" s="410" t="s">
        <v>637</v>
      </c>
      <c r="B36" s="417">
        <v>584.2</v>
      </c>
      <c r="C36" s="417">
        <v>41.8</v>
      </c>
      <c r="D36" s="418">
        <v>626.1</v>
      </c>
      <c r="E36" s="416"/>
      <c r="F36" s="417">
        <v>8218.7</v>
      </c>
      <c r="G36" s="417">
        <v>664.3</v>
      </c>
      <c r="H36" s="418">
        <v>8883</v>
      </c>
      <c r="I36" s="419"/>
      <c r="J36" s="419"/>
    </row>
    <row r="37" spans="1:8" ht="15" customHeight="1">
      <c r="A37" s="410" t="s">
        <v>638</v>
      </c>
      <c r="B37" s="417"/>
      <c r="C37" s="417"/>
      <c r="D37" s="416"/>
      <c r="E37" s="416"/>
      <c r="F37" s="417"/>
      <c r="G37" s="417"/>
      <c r="H37" s="415"/>
    </row>
    <row r="38" spans="1:10" ht="11.25">
      <c r="A38" s="412" t="s">
        <v>631</v>
      </c>
      <c r="B38" s="420">
        <v>656.3</v>
      </c>
      <c r="C38" s="420">
        <v>3.3</v>
      </c>
      <c r="D38" s="415">
        <v>659.6</v>
      </c>
      <c r="E38" s="420"/>
      <c r="F38" s="420">
        <v>48491</v>
      </c>
      <c r="G38" s="420">
        <v>460.9</v>
      </c>
      <c r="H38" s="415">
        <v>48951.8</v>
      </c>
      <c r="I38" s="380"/>
      <c r="J38" s="380"/>
    </row>
    <row r="39" spans="1:10" ht="11.25">
      <c r="A39" s="412" t="s">
        <v>632</v>
      </c>
      <c r="B39" s="420">
        <v>6954.2</v>
      </c>
      <c r="C39" s="420">
        <v>1566.3</v>
      </c>
      <c r="D39" s="415">
        <v>8520.5</v>
      </c>
      <c r="E39" s="420"/>
      <c r="F39" s="420">
        <v>154684.5</v>
      </c>
      <c r="G39" s="420">
        <v>19205.5</v>
      </c>
      <c r="H39" s="415">
        <v>173890.1</v>
      </c>
      <c r="I39" s="380"/>
      <c r="J39" s="380"/>
    </row>
    <row r="40" spans="1:10" ht="11.25">
      <c r="A40" s="412" t="s">
        <v>633</v>
      </c>
      <c r="B40" s="420">
        <v>5646.9</v>
      </c>
      <c r="C40" s="414">
        <v>0</v>
      </c>
      <c r="D40" s="415">
        <v>5646.9</v>
      </c>
      <c r="E40" s="420"/>
      <c r="F40" s="420">
        <v>5646.9</v>
      </c>
      <c r="G40" s="414">
        <v>0</v>
      </c>
      <c r="H40" s="415">
        <v>5646.9</v>
      </c>
      <c r="I40" s="380"/>
      <c r="J40" s="380"/>
    </row>
    <row r="41" spans="1:10" ht="11.25">
      <c r="A41" s="412" t="s">
        <v>634</v>
      </c>
      <c r="B41" s="420">
        <v>247.9</v>
      </c>
      <c r="C41" s="414">
        <v>0.0001</v>
      </c>
      <c r="D41" s="415">
        <v>247.9001</v>
      </c>
      <c r="E41" s="420"/>
      <c r="F41" s="420">
        <v>18603.9</v>
      </c>
      <c r="G41" s="414">
        <v>4.3</v>
      </c>
      <c r="H41" s="415">
        <v>18608.2</v>
      </c>
      <c r="I41" s="380"/>
      <c r="J41" s="380"/>
    </row>
    <row r="42" spans="1:10" ht="11.25">
      <c r="A42" s="412" t="s">
        <v>635</v>
      </c>
      <c r="B42" s="420">
        <v>934.4</v>
      </c>
      <c r="C42" s="414">
        <v>0</v>
      </c>
      <c r="D42" s="415">
        <v>934.4</v>
      </c>
      <c r="E42" s="420"/>
      <c r="F42" s="420">
        <v>24551</v>
      </c>
      <c r="G42" s="414">
        <v>0</v>
      </c>
      <c r="H42" s="415">
        <v>24551</v>
      </c>
      <c r="I42" s="380"/>
      <c r="J42" s="380"/>
    </row>
    <row r="43" spans="1:10" ht="14.25" customHeight="1">
      <c r="A43" s="410" t="s">
        <v>639</v>
      </c>
      <c r="B43" s="422">
        <v>14439.5</v>
      </c>
      <c r="C43" s="422">
        <v>1569.7</v>
      </c>
      <c r="D43" s="418">
        <v>16009.2</v>
      </c>
      <c r="E43" s="422"/>
      <c r="F43" s="422">
        <v>251977.3</v>
      </c>
      <c r="G43" s="422">
        <v>19670.7</v>
      </c>
      <c r="H43" s="418">
        <v>271648</v>
      </c>
      <c r="I43" s="421"/>
      <c r="J43" s="421"/>
    </row>
    <row r="44" spans="1:10" ht="14.25" customHeight="1">
      <c r="A44" s="410" t="s">
        <v>640</v>
      </c>
      <c r="B44" s="428">
        <v>0</v>
      </c>
      <c r="C44" s="428">
        <v>0</v>
      </c>
      <c r="D44" s="428">
        <v>0</v>
      </c>
      <c r="E44" s="422"/>
      <c r="F44" s="422">
        <v>2668</v>
      </c>
      <c r="G44" s="414">
        <v>0</v>
      </c>
      <c r="H44" s="418">
        <v>2668</v>
      </c>
      <c r="I44" s="421"/>
      <c r="J44" s="421"/>
    </row>
    <row r="45" spans="1:10" ht="14.25" customHeight="1">
      <c r="A45" s="410" t="s">
        <v>641</v>
      </c>
      <c r="B45" s="422">
        <v>14439.5</v>
      </c>
      <c r="C45" s="422">
        <v>1569.7</v>
      </c>
      <c r="D45" s="422">
        <v>16009.2</v>
      </c>
      <c r="E45" s="422"/>
      <c r="F45" s="422">
        <v>249309.3</v>
      </c>
      <c r="G45" s="422">
        <v>19670.7</v>
      </c>
      <c r="H45" s="418">
        <v>268980</v>
      </c>
      <c r="I45" s="421"/>
      <c r="J45" s="421"/>
    </row>
    <row r="46" spans="1:10" ht="14.25" customHeight="1">
      <c r="A46" s="410" t="s">
        <v>642</v>
      </c>
      <c r="B46" s="423">
        <v>93.4</v>
      </c>
      <c r="C46" s="422">
        <v>-93.4</v>
      </c>
      <c r="D46" s="422">
        <v>0</v>
      </c>
      <c r="E46" s="421"/>
      <c r="F46" s="423">
        <v>1641.9</v>
      </c>
      <c r="G46" s="423">
        <v>-1641.9</v>
      </c>
      <c r="H46" s="418">
        <v>0</v>
      </c>
      <c r="I46" s="421"/>
      <c r="J46" s="421"/>
    </row>
    <row r="47" spans="1:10" ht="14.25" customHeight="1">
      <c r="A47" s="410" t="s">
        <v>643</v>
      </c>
      <c r="B47" s="423">
        <v>3471.5</v>
      </c>
      <c r="C47" s="423">
        <v>0</v>
      </c>
      <c r="D47" s="423">
        <v>3471.5</v>
      </c>
      <c r="E47" s="423"/>
      <c r="F47" s="423" t="s">
        <v>644</v>
      </c>
      <c r="G47" s="423" t="s">
        <v>644</v>
      </c>
      <c r="H47" s="423" t="s">
        <v>644</v>
      </c>
      <c r="I47" s="380"/>
      <c r="J47" s="380"/>
    </row>
    <row r="48" spans="1:10" ht="14.25" customHeight="1">
      <c r="A48" s="410" t="s">
        <v>649</v>
      </c>
      <c r="B48" s="423">
        <v>-266.1</v>
      </c>
      <c r="C48" s="423">
        <v>0</v>
      </c>
      <c r="D48" s="423">
        <v>-266.1</v>
      </c>
      <c r="E48" s="423"/>
      <c r="F48" s="423">
        <v>32200.4</v>
      </c>
      <c r="G48" s="423">
        <v>0</v>
      </c>
      <c r="H48" s="418">
        <v>32200.4</v>
      </c>
      <c r="I48" s="421"/>
      <c r="J48" s="421"/>
    </row>
    <row r="49" spans="1:10" ht="14.25" customHeight="1">
      <c r="A49" s="410" t="s">
        <v>646</v>
      </c>
      <c r="B49" s="422">
        <v>17738.3</v>
      </c>
      <c r="C49" s="422">
        <v>1476.2</v>
      </c>
      <c r="D49" s="418">
        <v>19214.5</v>
      </c>
      <c r="E49" s="422"/>
      <c r="F49" s="422">
        <v>283151.6</v>
      </c>
      <c r="G49" s="422">
        <v>18028.8</v>
      </c>
      <c r="H49" s="418">
        <v>301180.4</v>
      </c>
      <c r="I49" s="421"/>
      <c r="J49" s="421"/>
    </row>
    <row r="50" spans="1:10" ht="14.25" customHeight="1">
      <c r="A50" s="410" t="s">
        <v>647</v>
      </c>
      <c r="B50" s="422">
        <v>1147.9</v>
      </c>
      <c r="C50" s="422">
        <v>1</v>
      </c>
      <c r="D50" s="418">
        <v>1148.9</v>
      </c>
      <c r="E50" s="422"/>
      <c r="F50" s="422">
        <v>17334.1</v>
      </c>
      <c r="G50" s="422">
        <v>31.7</v>
      </c>
      <c r="H50" s="418">
        <v>17365.9</v>
      </c>
      <c r="I50" s="421"/>
      <c r="J50" s="421"/>
    </row>
    <row r="51" spans="1:10" ht="14.25" customHeight="1">
      <c r="A51" s="429" t="s">
        <v>648</v>
      </c>
      <c r="B51" s="430">
        <v>16590.4</v>
      </c>
      <c r="C51" s="430">
        <v>1475.2</v>
      </c>
      <c r="D51" s="430">
        <v>18065.6</v>
      </c>
      <c r="E51" s="430"/>
      <c r="F51" s="430">
        <v>265817.5</v>
      </c>
      <c r="G51" s="430">
        <v>17997</v>
      </c>
      <c r="H51" s="430">
        <v>283814.5</v>
      </c>
      <c r="I51" s="421"/>
      <c r="J51" s="421"/>
    </row>
    <row r="52" spans="1:10" ht="12.75" customHeight="1">
      <c r="A52" s="339" t="s">
        <v>590</v>
      </c>
      <c r="D52" s="431"/>
      <c r="E52" s="431"/>
      <c r="F52" s="432"/>
      <c r="G52" s="432"/>
      <c r="H52" s="432"/>
      <c r="I52" s="432"/>
      <c r="J52" s="432"/>
    </row>
    <row r="53" spans="1:6" ht="11.25" customHeight="1">
      <c r="A53" s="69" t="s">
        <v>650</v>
      </c>
      <c r="B53" s="69"/>
      <c r="C53" s="69"/>
      <c r="D53" s="69"/>
      <c r="E53" s="69"/>
      <c r="F53" s="69"/>
    </row>
    <row r="54" spans="1:6" ht="11.25" customHeight="1">
      <c r="A54" s="69" t="s">
        <v>651</v>
      </c>
      <c r="B54" s="69"/>
      <c r="C54" s="69"/>
      <c r="D54" s="69"/>
      <c r="E54" s="69"/>
      <c r="F54" s="69"/>
    </row>
  </sheetData>
  <sheetProtection selectLockedCells="1" selectUnlockedCells="1"/>
  <mergeCells count="8">
    <mergeCell ref="A1:H1"/>
    <mergeCell ref="A2:A3"/>
    <mergeCell ref="B2:D2"/>
    <mergeCell ref="F2:H2"/>
    <mergeCell ref="B4:H4"/>
    <mergeCell ref="B28:H28"/>
    <mergeCell ref="A53:F53"/>
    <mergeCell ref="A54:F54"/>
  </mergeCells>
  <hyperlinks>
    <hyperlink ref="J1" location="indice!A4" display="Ritorna all'Indice"/>
  </hyperlinks>
  <printOptions/>
  <pageMargins left="0.7097222222222223" right="0.32013888888888886" top="0.9840277777777777" bottom="0.9840277777777777" header="0.5118055555555555" footer="0.5118055555555555"/>
  <pageSetup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47"/>
  </sheetPr>
  <dimension ref="A1:I26"/>
  <sheetViews>
    <sheetView zoomScale="150" zoomScaleNormal="150" workbookViewId="0" topLeftCell="A1">
      <selection activeCell="A1" sqref="A1"/>
    </sheetView>
  </sheetViews>
  <sheetFormatPr defaultColWidth="9.140625" defaultRowHeight="12.75"/>
  <cols>
    <col min="1" max="1" width="12.421875" style="2" customWidth="1"/>
    <col min="2" max="2" width="10.8515625" style="2" customWidth="1"/>
    <col min="3" max="3" width="9.140625" style="2" customWidth="1"/>
    <col min="4" max="4" width="12.57421875" style="2" customWidth="1"/>
    <col min="5" max="5" width="18.28125" style="2" customWidth="1"/>
    <col min="6" max="6" width="12.28125" style="2" customWidth="1"/>
    <col min="7" max="7" width="12.421875" style="2" customWidth="1"/>
    <col min="8" max="8" width="6.57421875" style="2" customWidth="1"/>
    <col min="9" max="9" width="17.140625" style="2" customWidth="1"/>
    <col min="10" max="16384" width="9.140625" style="2" customWidth="1"/>
  </cols>
  <sheetData>
    <row r="1" spans="1:9" ht="42.75" customHeight="1">
      <c r="A1" s="433" t="s">
        <v>652</v>
      </c>
      <c r="B1" s="433"/>
      <c r="C1" s="433"/>
      <c r="D1" s="433"/>
      <c r="E1" s="433"/>
      <c r="F1" s="433"/>
      <c r="G1" s="433"/>
      <c r="I1" s="20" t="s">
        <v>49</v>
      </c>
    </row>
    <row r="2" spans="1:9" ht="26.25" customHeight="1">
      <c r="A2" s="434" t="s">
        <v>653</v>
      </c>
      <c r="B2" s="435" t="s">
        <v>654</v>
      </c>
      <c r="C2" s="435"/>
      <c r="D2" s="435"/>
      <c r="E2" s="435"/>
      <c r="F2" s="435"/>
      <c r="G2" s="435"/>
      <c r="I2" s="20"/>
    </row>
    <row r="3" spans="1:7" ht="36" customHeight="1">
      <c r="A3" s="434"/>
      <c r="B3" s="74" t="s">
        <v>655</v>
      </c>
      <c r="C3" s="74" t="s">
        <v>656</v>
      </c>
      <c r="D3" s="74" t="s">
        <v>657</v>
      </c>
      <c r="E3" s="74" t="s">
        <v>658</v>
      </c>
      <c r="F3" s="74" t="s">
        <v>659</v>
      </c>
      <c r="G3" s="74" t="s">
        <v>660</v>
      </c>
    </row>
    <row r="4" spans="1:7" ht="16.5" customHeight="1">
      <c r="A4" s="436"/>
      <c r="B4" s="188"/>
      <c r="C4" s="188"/>
      <c r="D4" s="188" t="s">
        <v>81</v>
      </c>
      <c r="E4" s="188"/>
      <c r="F4" s="188"/>
      <c r="G4" s="188"/>
    </row>
    <row r="5" spans="1:7" ht="15.75" customHeight="1">
      <c r="A5" s="437">
        <v>2016</v>
      </c>
      <c r="B5" s="188">
        <v>87.9</v>
      </c>
      <c r="C5" s="188">
        <v>94.3</v>
      </c>
      <c r="D5" s="188">
        <v>91.8</v>
      </c>
      <c r="E5" s="188">
        <v>82.9</v>
      </c>
      <c r="F5" s="188">
        <v>66.3</v>
      </c>
      <c r="G5" s="188">
        <v>64.2</v>
      </c>
    </row>
    <row r="6" spans="1:7" ht="15.75" customHeight="1">
      <c r="A6" s="437">
        <v>2017</v>
      </c>
      <c r="B6" s="188">
        <v>83.3</v>
      </c>
      <c r="C6" s="188">
        <v>93.7</v>
      </c>
      <c r="D6" s="188">
        <v>88.1</v>
      </c>
      <c r="E6" s="188">
        <v>77.9</v>
      </c>
      <c r="F6" s="188">
        <v>64.7</v>
      </c>
      <c r="G6" s="188">
        <v>58.6</v>
      </c>
    </row>
    <row r="7" spans="1:7" ht="15.75" customHeight="1">
      <c r="A7" s="437">
        <v>2018</v>
      </c>
      <c r="B7" s="188">
        <v>82.3</v>
      </c>
      <c r="C7" s="188">
        <v>95.5</v>
      </c>
      <c r="D7" s="188">
        <v>91.9</v>
      </c>
      <c r="E7" s="188">
        <v>78.8</v>
      </c>
      <c r="F7" s="188">
        <v>55.8</v>
      </c>
      <c r="G7" s="188">
        <v>52.2</v>
      </c>
    </row>
    <row r="8" spans="1:7" ht="15.75" customHeight="1">
      <c r="A8" s="437">
        <v>2019</v>
      </c>
      <c r="B8" s="188">
        <v>81.8</v>
      </c>
      <c r="C8" s="188">
        <v>93.9</v>
      </c>
      <c r="D8" s="188">
        <v>90.9</v>
      </c>
      <c r="E8" s="188">
        <v>79.4</v>
      </c>
      <c r="F8" s="188">
        <v>60.6</v>
      </c>
      <c r="G8" s="188">
        <v>57.5</v>
      </c>
    </row>
    <row r="9" spans="1:7" ht="15.75" customHeight="1">
      <c r="A9" s="437">
        <v>2020</v>
      </c>
      <c r="B9" s="438">
        <v>86</v>
      </c>
      <c r="C9" s="438">
        <v>95</v>
      </c>
      <c r="D9" s="188">
        <v>89.7</v>
      </c>
      <c r="E9" s="188">
        <v>79.1</v>
      </c>
      <c r="F9" s="188">
        <v>62.3</v>
      </c>
      <c r="G9" s="188">
        <v>57.3</v>
      </c>
    </row>
    <row r="10" spans="1:7" ht="24.75" customHeight="1">
      <c r="A10" s="436"/>
      <c r="B10" s="185" t="s">
        <v>97</v>
      </c>
      <c r="C10" s="185"/>
      <c r="D10" s="185"/>
      <c r="E10" s="185"/>
      <c r="F10" s="185"/>
      <c r="G10" s="185"/>
    </row>
    <row r="11" spans="1:7" s="102" customFormat="1" ht="12.75">
      <c r="A11" s="439" t="s">
        <v>661</v>
      </c>
      <c r="B11" s="440">
        <v>81.8</v>
      </c>
      <c r="C11" s="440">
        <v>93.9</v>
      </c>
      <c r="D11" s="440">
        <v>90.9</v>
      </c>
      <c r="E11" s="440">
        <v>79.4</v>
      </c>
      <c r="F11" s="440">
        <v>60.6</v>
      </c>
      <c r="G11" s="440">
        <v>57.5</v>
      </c>
    </row>
    <row r="12" spans="1:7" s="102" customFormat="1" ht="14.25" customHeight="1">
      <c r="A12" s="441" t="s">
        <v>56</v>
      </c>
      <c r="B12" s="442">
        <v>84.8</v>
      </c>
      <c r="C12" s="442">
        <v>95.6</v>
      </c>
      <c r="D12" s="442">
        <v>92</v>
      </c>
      <c r="E12" s="442">
        <v>79.5</v>
      </c>
      <c r="F12" s="442">
        <v>63.6</v>
      </c>
      <c r="G12" s="442">
        <v>58.8</v>
      </c>
    </row>
    <row r="13" spans="1:7" s="102" customFormat="1" ht="14.25" customHeight="1">
      <c r="A13" s="101" t="s">
        <v>57</v>
      </c>
      <c r="B13" s="442">
        <v>85.7</v>
      </c>
      <c r="C13" s="442">
        <v>95.2</v>
      </c>
      <c r="D13" s="442">
        <v>91.3</v>
      </c>
      <c r="E13" s="442">
        <v>81.4</v>
      </c>
      <c r="F13" s="442">
        <v>64.8</v>
      </c>
      <c r="G13" s="442">
        <v>60.6</v>
      </c>
    </row>
    <row r="14" spans="1:7" s="102" customFormat="1" ht="14.25" customHeight="1">
      <c r="A14" s="443" t="s">
        <v>58</v>
      </c>
      <c r="B14" s="442">
        <v>83</v>
      </c>
      <c r="C14" s="442">
        <v>92.4</v>
      </c>
      <c r="D14" s="442">
        <v>89</v>
      </c>
      <c r="E14" s="442">
        <v>74.6</v>
      </c>
      <c r="F14" s="442">
        <v>60.3</v>
      </c>
      <c r="G14" s="442">
        <v>56.4</v>
      </c>
    </row>
    <row r="15" spans="1:7" s="102" customFormat="1" ht="14.25" customHeight="1">
      <c r="A15" s="443" t="s">
        <v>59</v>
      </c>
      <c r="B15" s="442">
        <v>84</v>
      </c>
      <c r="C15" s="442">
        <v>91.9</v>
      </c>
      <c r="D15" s="442">
        <v>86.8</v>
      </c>
      <c r="E15" s="442">
        <v>73.8</v>
      </c>
      <c r="F15" s="442">
        <v>59.8</v>
      </c>
      <c r="G15" s="442">
        <v>56.2</v>
      </c>
    </row>
    <row r="16" spans="1:7" s="102" customFormat="1" ht="14.25" customHeight="1">
      <c r="A16" s="443" t="s">
        <v>60</v>
      </c>
      <c r="B16" s="442">
        <v>80.7</v>
      </c>
      <c r="C16" s="442">
        <v>90.1</v>
      </c>
      <c r="D16" s="442">
        <v>82.3</v>
      </c>
      <c r="E16" s="442">
        <v>74.1</v>
      </c>
      <c r="F16" s="442">
        <v>60.6</v>
      </c>
      <c r="G16" s="442">
        <v>57.2</v>
      </c>
    </row>
    <row r="17" spans="1:7" s="102" customFormat="1" ht="18" customHeight="1">
      <c r="A17" s="444" t="s">
        <v>662</v>
      </c>
      <c r="B17" s="445">
        <v>84</v>
      </c>
      <c r="C17" s="445">
        <v>93.5</v>
      </c>
      <c r="D17" s="445">
        <v>89.1</v>
      </c>
      <c r="E17" s="445">
        <v>77.1</v>
      </c>
      <c r="F17" s="445">
        <v>62</v>
      </c>
      <c r="G17" s="445">
        <v>58</v>
      </c>
    </row>
    <row r="18" spans="1:7" ht="24.75" customHeight="1">
      <c r="A18" s="436"/>
      <c r="B18" s="185" t="s">
        <v>663</v>
      </c>
      <c r="C18" s="185"/>
      <c r="D18" s="185"/>
      <c r="E18" s="185"/>
      <c r="F18" s="185"/>
      <c r="G18" s="185"/>
    </row>
    <row r="19" spans="1:7" s="102" customFormat="1" ht="12.75">
      <c r="A19" s="439" t="s">
        <v>661</v>
      </c>
      <c r="B19" s="440">
        <v>86</v>
      </c>
      <c r="C19" s="440">
        <v>95</v>
      </c>
      <c r="D19" s="440">
        <v>89.7</v>
      </c>
      <c r="E19" s="440">
        <v>79.1</v>
      </c>
      <c r="F19" s="440">
        <v>62.3</v>
      </c>
      <c r="G19" s="440">
        <v>57.3</v>
      </c>
    </row>
    <row r="20" spans="1:7" s="102" customFormat="1" ht="14.25" customHeight="1">
      <c r="A20" s="441" t="s">
        <v>56</v>
      </c>
      <c r="B20" s="442">
        <v>88.4</v>
      </c>
      <c r="C20" s="442">
        <v>95.9</v>
      </c>
      <c r="D20" s="442">
        <v>92.2</v>
      </c>
      <c r="E20" s="442">
        <v>82.1</v>
      </c>
      <c r="F20" s="442">
        <v>67.1</v>
      </c>
      <c r="G20" s="442">
        <v>61.8</v>
      </c>
    </row>
    <row r="21" spans="1:7" s="102" customFormat="1" ht="14.25" customHeight="1">
      <c r="A21" s="101" t="s">
        <v>57</v>
      </c>
      <c r="B21" s="442">
        <v>87.7</v>
      </c>
      <c r="C21" s="442">
        <v>96.6</v>
      </c>
      <c r="D21" s="442">
        <v>92.3</v>
      </c>
      <c r="E21" s="442">
        <v>81.1</v>
      </c>
      <c r="F21" s="442">
        <v>63.8</v>
      </c>
      <c r="G21" s="442">
        <v>61.6</v>
      </c>
    </row>
    <row r="22" spans="1:7" s="102" customFormat="1" ht="14.25" customHeight="1">
      <c r="A22" s="443" t="s">
        <v>58</v>
      </c>
      <c r="B22" s="442">
        <v>84.8</v>
      </c>
      <c r="C22" s="442">
        <v>93.1</v>
      </c>
      <c r="D22" s="442">
        <v>88.3</v>
      </c>
      <c r="E22" s="442">
        <v>73.7</v>
      </c>
      <c r="F22" s="442">
        <v>60.1</v>
      </c>
      <c r="G22" s="442">
        <v>56.6</v>
      </c>
    </row>
    <row r="23" spans="1:7" s="102" customFormat="1" ht="14.25" customHeight="1">
      <c r="A23" s="443" t="s">
        <v>59</v>
      </c>
      <c r="B23" s="442">
        <v>84</v>
      </c>
      <c r="C23" s="442">
        <v>91.9</v>
      </c>
      <c r="D23" s="442">
        <v>86.8</v>
      </c>
      <c r="E23" s="442">
        <v>73.8</v>
      </c>
      <c r="F23" s="442">
        <v>59.8</v>
      </c>
      <c r="G23" s="442">
        <v>56.2</v>
      </c>
    </row>
    <row r="24" spans="1:7" s="102" customFormat="1" ht="14.25" customHeight="1">
      <c r="A24" s="443" t="s">
        <v>60</v>
      </c>
      <c r="B24" s="442">
        <v>80.7</v>
      </c>
      <c r="C24" s="442">
        <v>90.1</v>
      </c>
      <c r="D24" s="442">
        <v>82.3</v>
      </c>
      <c r="E24" s="442">
        <v>74.1</v>
      </c>
      <c r="F24" s="442">
        <v>60.6</v>
      </c>
      <c r="G24" s="442">
        <v>57.2</v>
      </c>
    </row>
    <row r="25" spans="1:7" s="102" customFormat="1" ht="18" customHeight="1">
      <c r="A25" s="446" t="s">
        <v>662</v>
      </c>
      <c r="B25" s="447">
        <v>86.4</v>
      </c>
      <c r="C25" s="447">
        <v>94.2</v>
      </c>
      <c r="D25" s="447">
        <v>89.7</v>
      </c>
      <c r="E25" s="447">
        <v>78.2</v>
      </c>
      <c r="F25" s="447">
        <v>63.6</v>
      </c>
      <c r="G25" s="447">
        <v>60.3</v>
      </c>
    </row>
    <row r="26" spans="1:7" s="102" customFormat="1" ht="14.25" customHeight="1">
      <c r="A26" s="274" t="s">
        <v>664</v>
      </c>
      <c r="B26" s="448"/>
      <c r="C26" s="448"/>
      <c r="D26" s="448"/>
      <c r="E26" s="448"/>
      <c r="F26" s="448"/>
      <c r="G26" s="448"/>
    </row>
  </sheetData>
  <sheetProtection selectLockedCells="1" selectUnlockedCells="1"/>
  <mergeCells count="5">
    <mergeCell ref="A1:G1"/>
    <mergeCell ref="A2:A3"/>
    <mergeCell ref="B2:G2"/>
    <mergeCell ref="B10:G10"/>
    <mergeCell ref="B18:G18"/>
  </mergeCells>
  <hyperlinks>
    <hyperlink ref="I1" location="indice!A4" display="Ritorna all'Indice"/>
  </hyperlinks>
  <printOptions/>
  <pageMargins left="0.7479166666666667" right="0.45"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26"/>
  </sheetPr>
  <dimension ref="A1:F26"/>
  <sheetViews>
    <sheetView zoomScale="150" zoomScaleNormal="150" workbookViewId="0" topLeftCell="A1">
      <selection activeCell="F13" sqref="F13"/>
    </sheetView>
  </sheetViews>
  <sheetFormatPr defaultColWidth="9.140625" defaultRowHeight="11.25" customHeight="1"/>
  <cols>
    <col min="1" max="1" width="9.140625" style="449" customWidth="1"/>
    <col min="2" max="2" width="17.8515625" style="449" customWidth="1"/>
    <col min="3" max="3" width="20.00390625" style="449" customWidth="1"/>
    <col min="4" max="4" width="17.28125" style="449" customWidth="1"/>
    <col min="5" max="5" width="3.140625" style="449" customWidth="1"/>
    <col min="6" max="6" width="19.8515625" style="449" customWidth="1"/>
    <col min="7" max="16384" width="9.140625" style="449" customWidth="1"/>
  </cols>
  <sheetData>
    <row r="1" spans="1:6" ht="40.5" customHeight="1">
      <c r="A1" s="450" t="s">
        <v>665</v>
      </c>
      <c r="B1" s="450"/>
      <c r="C1" s="450"/>
      <c r="D1" s="450"/>
      <c r="F1" s="20" t="s">
        <v>49</v>
      </c>
    </row>
    <row r="2" spans="1:4" ht="18" customHeight="1">
      <c r="A2" s="451" t="s">
        <v>51</v>
      </c>
      <c r="B2" s="452" t="s">
        <v>666</v>
      </c>
      <c r="C2" s="452"/>
      <c r="D2" s="452"/>
    </row>
    <row r="3" spans="1:4" ht="13.5" customHeight="1">
      <c r="A3" s="451"/>
      <c r="B3" s="453" t="s">
        <v>667</v>
      </c>
      <c r="C3" s="453" t="s">
        <v>668</v>
      </c>
      <c r="D3" s="453" t="s">
        <v>669</v>
      </c>
    </row>
    <row r="4" spans="2:4" ht="19.5" customHeight="1">
      <c r="B4" s="454" t="s">
        <v>670</v>
      </c>
      <c r="C4" s="454"/>
      <c r="D4" s="454"/>
    </row>
    <row r="5" spans="1:4" ht="15" customHeight="1">
      <c r="A5" s="455">
        <v>2011</v>
      </c>
      <c r="B5" s="456">
        <v>1462584.812</v>
      </c>
      <c r="C5" s="456">
        <v>910214.157</v>
      </c>
      <c r="D5" s="456">
        <v>2372798.969</v>
      </c>
    </row>
    <row r="6" spans="1:4" ht="15" customHeight="1">
      <c r="A6" s="455">
        <v>2012</v>
      </c>
      <c r="B6" s="456">
        <v>1352242.1989999998</v>
      </c>
      <c r="C6" s="456">
        <v>900454.854</v>
      </c>
      <c r="D6" s="456">
        <v>2252697.053</v>
      </c>
    </row>
    <row r="7" spans="1:4" ht="15" customHeight="1">
      <c r="A7" s="455">
        <v>2013</v>
      </c>
      <c r="B7" s="456">
        <v>1295694.0769999998</v>
      </c>
      <c r="C7" s="456">
        <v>938387.851</v>
      </c>
      <c r="D7" s="456">
        <v>2234081.928</v>
      </c>
    </row>
    <row r="8" spans="1:4" ht="15" customHeight="1">
      <c r="A8" s="455">
        <v>2014</v>
      </c>
      <c r="B8" s="456">
        <v>1256058.38</v>
      </c>
      <c r="C8" s="456">
        <v>997618.647</v>
      </c>
      <c r="D8" s="456">
        <v>2253677.027</v>
      </c>
    </row>
    <row r="9" spans="1:4" ht="15" customHeight="1">
      <c r="A9" s="455">
        <v>2015</v>
      </c>
      <c r="B9" s="456">
        <v>1226681.5449999997</v>
      </c>
      <c r="C9" s="456">
        <v>1049111.397</v>
      </c>
      <c r="D9" s="456">
        <v>2275792.942</v>
      </c>
    </row>
    <row r="10" spans="1:4" ht="15" customHeight="1">
      <c r="A10" s="455">
        <v>2016</v>
      </c>
      <c r="B10" s="456">
        <v>1128339.3979999998</v>
      </c>
      <c r="C10" s="456">
        <v>1178356.629</v>
      </c>
      <c r="D10" s="456">
        <v>2306696.027</v>
      </c>
    </row>
    <row r="11" spans="1:4" ht="15" customHeight="1">
      <c r="A11" s="455">
        <v>2017</v>
      </c>
      <c r="B11" s="456">
        <v>1034845.95</v>
      </c>
      <c r="C11" s="456">
        <v>1208974.351</v>
      </c>
      <c r="D11" s="456">
        <v>2243820.301</v>
      </c>
    </row>
    <row r="12" spans="1:4" ht="15" customHeight="1">
      <c r="A12" s="455">
        <v>2018</v>
      </c>
      <c r="B12" s="456">
        <v>1002811.442</v>
      </c>
      <c r="C12" s="456">
        <v>1281331.959</v>
      </c>
      <c r="D12" s="456">
        <v>2284143.401</v>
      </c>
    </row>
    <row r="13" spans="1:4" ht="15" customHeight="1">
      <c r="A13" s="455">
        <v>2019</v>
      </c>
      <c r="B13" s="456">
        <v>906292.0250000001</v>
      </c>
      <c r="C13" s="456">
        <v>1370961.791</v>
      </c>
      <c r="D13" s="456">
        <v>2277253.816</v>
      </c>
    </row>
    <row r="14" spans="1:4" ht="15" customHeight="1">
      <c r="A14" s="455">
        <v>2020</v>
      </c>
      <c r="B14" s="456">
        <v>815108.0780000002</v>
      </c>
      <c r="C14" s="456">
        <v>1338279.704</v>
      </c>
      <c r="D14" s="456">
        <v>2153387.782</v>
      </c>
    </row>
    <row r="15" spans="2:4" ht="20.25" customHeight="1">
      <c r="B15" s="457" t="s">
        <v>671</v>
      </c>
      <c r="C15" s="457"/>
      <c r="D15" s="457"/>
    </row>
    <row r="16" spans="1:4" ht="13.5" customHeight="1">
      <c r="A16" s="455">
        <v>2011</v>
      </c>
      <c r="B16" s="458"/>
      <c r="C16" s="459">
        <v>0.3836</v>
      </c>
      <c r="D16" s="460">
        <v>646.15</v>
      </c>
    </row>
    <row r="17" spans="1:4" ht="13.5" customHeight="1">
      <c r="A17" s="455">
        <v>2012</v>
      </c>
      <c r="B17" s="458"/>
      <c r="C17" s="459">
        <v>0.3997</v>
      </c>
      <c r="D17" s="460">
        <v>614.19</v>
      </c>
    </row>
    <row r="18" spans="1:4" ht="13.5" customHeight="1">
      <c r="A18" s="455">
        <v>2013</v>
      </c>
      <c r="B18" s="458"/>
      <c r="C18" s="459">
        <v>0.42</v>
      </c>
      <c r="D18" s="460">
        <v>595.67</v>
      </c>
    </row>
    <row r="19" spans="1:4" ht="13.5" customHeight="1">
      <c r="A19" s="455">
        <v>2014</v>
      </c>
      <c r="B19" s="458"/>
      <c r="C19" s="459">
        <v>0.4427</v>
      </c>
      <c r="D19" s="460">
        <v>600.56</v>
      </c>
    </row>
    <row r="20" spans="1:4" ht="13.5" customHeight="1">
      <c r="A20" s="455">
        <v>2015</v>
      </c>
      <c r="B20" s="458"/>
      <c r="C20" s="459">
        <v>0.461</v>
      </c>
      <c r="D20" s="460">
        <v>607.79</v>
      </c>
    </row>
    <row r="21" spans="1:4" ht="13.5" customHeight="1">
      <c r="A21" s="455">
        <v>2016</v>
      </c>
      <c r="B21" s="458"/>
      <c r="C21" s="459">
        <v>0.5108</v>
      </c>
      <c r="D21" s="460">
        <v>616.36</v>
      </c>
    </row>
    <row r="22" spans="1:4" ht="13.5" customHeight="1">
      <c r="A22" s="461">
        <v>2017</v>
      </c>
      <c r="B22" s="462"/>
      <c r="C22" s="463">
        <v>0.5388</v>
      </c>
      <c r="D22" s="464">
        <v>600.44</v>
      </c>
    </row>
    <row r="23" spans="1:4" ht="13.5" customHeight="1">
      <c r="A23" s="461">
        <v>2018</v>
      </c>
      <c r="B23" s="462"/>
      <c r="C23" s="463">
        <v>0.561</v>
      </c>
      <c r="D23" s="464">
        <v>617.1</v>
      </c>
    </row>
    <row r="24" spans="1:4" ht="13.5" customHeight="1">
      <c r="A24" s="461">
        <v>2019</v>
      </c>
      <c r="B24" s="462"/>
      <c r="C24" s="463">
        <v>0.602</v>
      </c>
      <c r="D24" s="464">
        <v>616.7</v>
      </c>
    </row>
    <row r="25" spans="1:4" ht="13.5" customHeight="1">
      <c r="A25" s="465">
        <v>2020</v>
      </c>
      <c r="B25" s="466"/>
      <c r="C25" s="467">
        <v>0.621476345182568</v>
      </c>
      <c r="D25" s="468">
        <v>587.020862064594</v>
      </c>
    </row>
    <row r="26" spans="1:4" ht="18" customHeight="1">
      <c r="A26" s="469" t="s">
        <v>672</v>
      </c>
      <c r="B26" s="469"/>
      <c r="C26" s="469"/>
      <c r="D26" s="469"/>
    </row>
    <row r="27" ht="19.5" customHeight="1"/>
    <row r="28" ht="21" customHeight="1"/>
    <row r="29" ht="24.75" customHeight="1"/>
    <row r="30" ht="9" customHeight="1"/>
    <row r="39" ht="15.75" customHeight="1"/>
  </sheetData>
  <sheetProtection selectLockedCells="1" selectUnlockedCells="1"/>
  <mergeCells count="6">
    <mergeCell ref="A1:D1"/>
    <mergeCell ref="A2:A3"/>
    <mergeCell ref="B2:D2"/>
    <mergeCell ref="B4:D4"/>
    <mergeCell ref="B15:D15"/>
    <mergeCell ref="A26:D26"/>
  </mergeCells>
  <hyperlinks>
    <hyperlink ref="F1" location="indice!A4" display="Ritorna all'Indice"/>
  </hyperlinks>
  <printOptions/>
  <pageMargins left="0.7875" right="0.7875"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26"/>
  </sheetPr>
  <dimension ref="A1:H15"/>
  <sheetViews>
    <sheetView zoomScale="150" zoomScaleNormal="150" workbookViewId="0" topLeftCell="A1">
      <selection activeCell="C33" sqref="C33"/>
    </sheetView>
  </sheetViews>
  <sheetFormatPr defaultColWidth="9.140625" defaultRowHeight="11.25" customHeight="1"/>
  <cols>
    <col min="1" max="1" width="11.8515625" style="449" customWidth="1"/>
    <col min="2" max="2" width="18.8515625" style="449" customWidth="1"/>
    <col min="3" max="3" width="17.8515625" style="449" customWidth="1"/>
    <col min="4" max="4" width="13.28125" style="449" customWidth="1"/>
    <col min="5" max="5" width="12.421875" style="449" customWidth="1"/>
    <col min="6" max="6" width="21.28125" style="449" customWidth="1"/>
    <col min="7" max="7" width="3.28125" style="449" customWidth="1"/>
    <col min="8" max="8" width="17.28125" style="449" customWidth="1"/>
    <col min="9" max="16384" width="9.140625" style="449" customWidth="1"/>
  </cols>
  <sheetData>
    <row r="1" spans="1:8" s="472" customFormat="1" ht="36" customHeight="1">
      <c r="A1" s="470" t="s">
        <v>673</v>
      </c>
      <c r="B1" s="470"/>
      <c r="C1" s="470"/>
      <c r="D1" s="470"/>
      <c r="E1" s="470"/>
      <c r="F1" s="470"/>
      <c r="G1" s="471"/>
      <c r="H1" s="20" t="s">
        <v>49</v>
      </c>
    </row>
    <row r="2" spans="1:7" ht="20.25" customHeight="1">
      <c r="A2" s="473" t="s">
        <v>62</v>
      </c>
      <c r="B2" s="452" t="s">
        <v>666</v>
      </c>
      <c r="C2" s="452"/>
      <c r="D2" s="452"/>
      <c r="E2" s="452" t="s">
        <v>674</v>
      </c>
      <c r="F2" s="474" t="s">
        <v>675</v>
      </c>
      <c r="G2" s="475"/>
    </row>
    <row r="3" spans="1:7" ht="18.75" customHeight="1">
      <c r="A3" s="473"/>
      <c r="B3" s="453" t="s">
        <v>676</v>
      </c>
      <c r="C3" s="453" t="s">
        <v>677</v>
      </c>
      <c r="D3" s="453" t="s">
        <v>669</v>
      </c>
      <c r="E3" s="452"/>
      <c r="F3" s="474"/>
      <c r="G3" s="475"/>
    </row>
    <row r="4" spans="1:7" ht="18.75" customHeight="1">
      <c r="A4" s="476" t="s">
        <v>678</v>
      </c>
      <c r="B4" s="477">
        <v>58461.34</v>
      </c>
      <c r="C4" s="477">
        <v>57323.237</v>
      </c>
      <c r="D4" s="477">
        <v>115784.577</v>
      </c>
      <c r="E4" s="478">
        <v>0.4951</v>
      </c>
      <c r="F4" s="479">
        <v>609.9</v>
      </c>
      <c r="G4" s="477"/>
    </row>
    <row r="5" spans="1:7" ht="17.25" customHeight="1">
      <c r="A5" s="476" t="s">
        <v>67</v>
      </c>
      <c r="B5" s="477">
        <v>56031.54</v>
      </c>
      <c r="C5" s="477">
        <v>183394.199</v>
      </c>
      <c r="D5" s="477">
        <v>239425.739</v>
      </c>
      <c r="E5" s="478">
        <v>0.766</v>
      </c>
      <c r="F5" s="479">
        <v>628.95</v>
      </c>
      <c r="G5" s="477"/>
    </row>
    <row r="6" spans="1:7" ht="17.25" customHeight="1">
      <c r="A6" s="476" t="s">
        <v>70</v>
      </c>
      <c r="B6" s="477">
        <v>69648.26499999998</v>
      </c>
      <c r="C6" s="477">
        <v>88616.551</v>
      </c>
      <c r="D6" s="477">
        <v>158264.816</v>
      </c>
      <c r="E6" s="478">
        <v>0.5599</v>
      </c>
      <c r="F6" s="479">
        <v>544.2</v>
      </c>
      <c r="G6" s="477"/>
    </row>
    <row r="7" spans="1:7" ht="17.25" customHeight="1">
      <c r="A7" s="476" t="s">
        <v>64</v>
      </c>
      <c r="B7" s="477">
        <v>178288.19400000002</v>
      </c>
      <c r="C7" s="477">
        <v>372049.681</v>
      </c>
      <c r="D7" s="477">
        <v>550337.875</v>
      </c>
      <c r="E7" s="478">
        <v>0.676</v>
      </c>
      <c r="F7" s="479">
        <v>558.15</v>
      </c>
      <c r="G7" s="477"/>
    </row>
    <row r="8" spans="1:7" ht="17.25" customHeight="1">
      <c r="A8" s="476" t="s">
        <v>66</v>
      </c>
      <c r="B8" s="477">
        <v>100387.18</v>
      </c>
      <c r="C8" s="477">
        <v>120936.844</v>
      </c>
      <c r="D8" s="477">
        <v>221324.024</v>
      </c>
      <c r="E8" s="478">
        <v>0.5464</v>
      </c>
      <c r="F8" s="479">
        <v>671.51</v>
      </c>
      <c r="G8" s="477"/>
    </row>
    <row r="9" spans="1:7" ht="17.25" customHeight="1">
      <c r="A9" s="476" t="s">
        <v>69</v>
      </c>
      <c r="B9" s="477">
        <v>74307.79799999998</v>
      </c>
      <c r="C9" s="477">
        <v>155787.328</v>
      </c>
      <c r="D9" s="477">
        <v>230095.126</v>
      </c>
      <c r="E9" s="478">
        <v>0.6771</v>
      </c>
      <c r="F9" s="479">
        <v>552.55</v>
      </c>
      <c r="G9" s="477"/>
    </row>
    <row r="10" spans="1:7" ht="17.25" customHeight="1">
      <c r="A10" s="476" t="s">
        <v>63</v>
      </c>
      <c r="B10" s="477">
        <v>96448.30099999999</v>
      </c>
      <c r="C10" s="477">
        <v>99819.955</v>
      </c>
      <c r="D10" s="477">
        <v>196268.256</v>
      </c>
      <c r="E10" s="478">
        <v>0.5086</v>
      </c>
      <c r="F10" s="479">
        <v>582.62</v>
      </c>
      <c r="G10" s="477"/>
    </row>
    <row r="11" spans="1:7" ht="17.25" customHeight="1">
      <c r="A11" s="476" t="s">
        <v>72</v>
      </c>
      <c r="B11" s="477">
        <v>65387.92600000001</v>
      </c>
      <c r="C11" s="477">
        <v>84768.718</v>
      </c>
      <c r="D11" s="477">
        <v>150156.644</v>
      </c>
      <c r="E11" s="478">
        <v>0.5645</v>
      </c>
      <c r="F11" s="479">
        <v>569.8</v>
      </c>
      <c r="G11" s="477"/>
    </row>
    <row r="12" spans="1:7" ht="17.25" customHeight="1">
      <c r="A12" s="476" t="s">
        <v>65</v>
      </c>
      <c r="B12" s="477">
        <v>75099.14499999999</v>
      </c>
      <c r="C12" s="477">
        <v>63193.53</v>
      </c>
      <c r="D12" s="477">
        <v>138292.675</v>
      </c>
      <c r="E12" s="478">
        <v>0.457</v>
      </c>
      <c r="F12" s="479">
        <v>632.81</v>
      </c>
      <c r="G12" s="477"/>
    </row>
    <row r="13" spans="1:7" ht="17.25" customHeight="1">
      <c r="A13" s="476" t="s">
        <v>71</v>
      </c>
      <c r="B13" s="477">
        <v>41048.34900000002</v>
      </c>
      <c r="C13" s="477">
        <v>112389.661</v>
      </c>
      <c r="D13" s="477">
        <v>153438.01</v>
      </c>
      <c r="E13" s="478">
        <v>0.7325</v>
      </c>
      <c r="F13" s="479">
        <v>599.26</v>
      </c>
      <c r="G13" s="477"/>
    </row>
    <row r="14" spans="1:7" ht="23.25" customHeight="1">
      <c r="A14" s="480" t="s">
        <v>73</v>
      </c>
      <c r="B14" s="481">
        <v>815108.0380000002</v>
      </c>
      <c r="C14" s="481">
        <v>1338279.704</v>
      </c>
      <c r="D14" s="481">
        <v>2153387.742</v>
      </c>
      <c r="E14" s="482">
        <v>0.6214764196424035</v>
      </c>
      <c r="F14" s="483">
        <v>587.0208620645944</v>
      </c>
      <c r="G14" s="477"/>
    </row>
    <row r="15" spans="1:7" ht="17.25" customHeight="1">
      <c r="A15" s="484" t="s">
        <v>672</v>
      </c>
      <c r="B15" s="485"/>
      <c r="C15" s="485"/>
      <c r="D15" s="485"/>
      <c r="E15" s="485"/>
      <c r="F15" s="485"/>
      <c r="G15" s="477"/>
    </row>
  </sheetData>
  <sheetProtection selectLockedCells="1" selectUnlockedCells="1"/>
  <mergeCells count="5">
    <mergeCell ref="A1:F1"/>
    <mergeCell ref="A2:A3"/>
    <mergeCell ref="B2:D2"/>
    <mergeCell ref="E2:E3"/>
    <mergeCell ref="F2:F3"/>
  </mergeCells>
  <hyperlinks>
    <hyperlink ref="H1" location="indice!A4" display="Ritorna all'Indice"/>
  </hyperlinks>
  <printOptions/>
  <pageMargins left="0.44027777777777777" right="0.3902777777777778" top="0.9840277777777777" bottom="0.9840277777777777"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6"/>
    <pageSetUpPr fitToPage="1"/>
  </sheetPr>
  <dimension ref="A1:H21"/>
  <sheetViews>
    <sheetView zoomScale="150" zoomScaleNormal="150" workbookViewId="0" topLeftCell="A1">
      <selection activeCell="B19" sqref="B19"/>
    </sheetView>
  </sheetViews>
  <sheetFormatPr defaultColWidth="9.140625" defaultRowHeight="11.25" customHeight="1"/>
  <cols>
    <col min="1" max="1" width="33.140625" style="300" customWidth="1"/>
    <col min="2" max="3" width="11.57421875" style="50" customWidth="1"/>
    <col min="4" max="4" width="12.421875" style="50" customWidth="1"/>
    <col min="5" max="5" width="11.7109375" style="50" customWidth="1"/>
    <col min="6" max="6" width="12.7109375" style="50" customWidth="1"/>
    <col min="7" max="7" width="3.421875" style="50" customWidth="1"/>
    <col min="8" max="8" width="19.421875" style="50" customWidth="1"/>
    <col min="9" max="16384" width="9.140625" style="50" customWidth="1"/>
  </cols>
  <sheetData>
    <row r="1" spans="1:8" ht="30" customHeight="1">
      <c r="A1" s="72" t="s">
        <v>679</v>
      </c>
      <c r="B1" s="72"/>
      <c r="C1" s="72"/>
      <c r="D1" s="72"/>
      <c r="E1" s="72"/>
      <c r="F1" s="72"/>
      <c r="H1" s="20" t="s">
        <v>49</v>
      </c>
    </row>
    <row r="2" spans="1:6" ht="19.5" customHeight="1">
      <c r="A2" s="342" t="s">
        <v>680</v>
      </c>
      <c r="B2" s="24" t="s">
        <v>55</v>
      </c>
      <c r="C2" s="24"/>
      <c r="D2" s="24"/>
      <c r="E2" s="24"/>
      <c r="F2" s="24"/>
    </row>
    <row r="3" spans="1:6" ht="18" customHeight="1">
      <c r="A3" s="342"/>
      <c r="B3" s="27" t="s">
        <v>681</v>
      </c>
      <c r="C3" s="27" t="s">
        <v>682</v>
      </c>
      <c r="D3" s="27" t="s">
        <v>59</v>
      </c>
      <c r="E3" s="27" t="s">
        <v>513</v>
      </c>
      <c r="F3" s="27" t="s">
        <v>73</v>
      </c>
    </row>
    <row r="4" spans="1:6" ht="14.25" customHeight="1">
      <c r="A4" s="300" t="s">
        <v>683</v>
      </c>
      <c r="B4" s="486">
        <v>3717901.83</v>
      </c>
      <c r="C4" s="486">
        <v>1401077.504</v>
      </c>
      <c r="D4" s="486">
        <v>2055969.027</v>
      </c>
      <c r="E4" s="486">
        <v>7174948.36</v>
      </c>
      <c r="F4" s="486">
        <v>536197.035</v>
      </c>
    </row>
    <row r="5" spans="1:6" ht="14.25" customHeight="1">
      <c r="A5" s="487" t="s">
        <v>684</v>
      </c>
      <c r="B5" s="486">
        <v>492747.084</v>
      </c>
      <c r="C5" s="486">
        <v>157889.179</v>
      </c>
      <c r="D5" s="486">
        <v>250064.977</v>
      </c>
      <c r="E5" s="486">
        <v>900701.239</v>
      </c>
      <c r="F5" s="488">
        <v>65222.78</v>
      </c>
    </row>
    <row r="6" spans="1:6" ht="14.25" customHeight="1">
      <c r="A6" s="487" t="s">
        <v>685</v>
      </c>
      <c r="B6" s="486">
        <v>1771122.362</v>
      </c>
      <c r="C6" s="486">
        <v>837878.097</v>
      </c>
      <c r="D6" s="486">
        <v>899536.509</v>
      </c>
      <c r="E6" s="486">
        <v>3508536.967</v>
      </c>
      <c r="F6" s="488">
        <v>296766.632</v>
      </c>
    </row>
    <row r="7" spans="1:6" ht="14.25" customHeight="1">
      <c r="A7" s="356" t="s">
        <v>686</v>
      </c>
      <c r="B7" s="486">
        <v>133684.972</v>
      </c>
      <c r="C7" s="486">
        <v>77466.178</v>
      </c>
      <c r="D7" s="486">
        <v>94229.025</v>
      </c>
      <c r="E7" s="486">
        <v>305380.175</v>
      </c>
      <c r="F7" s="488">
        <v>53965.805</v>
      </c>
    </row>
    <row r="8" spans="1:6" ht="14.25" customHeight="1">
      <c r="A8" s="356" t="s">
        <v>687</v>
      </c>
      <c r="B8" s="486">
        <v>646480.317</v>
      </c>
      <c r="C8" s="486">
        <v>131828.087</v>
      </c>
      <c r="D8" s="486">
        <v>103175.777</v>
      </c>
      <c r="E8" s="486">
        <v>881484.181</v>
      </c>
      <c r="F8" s="488">
        <v>59540.409</v>
      </c>
    </row>
    <row r="9" spans="1:6" ht="14.25" customHeight="1">
      <c r="A9" s="356" t="s">
        <v>688</v>
      </c>
      <c r="B9" s="486">
        <v>232729.794</v>
      </c>
      <c r="C9" s="486">
        <v>64251.951</v>
      </c>
      <c r="D9" s="486">
        <v>71099.451</v>
      </c>
      <c r="E9" s="486">
        <v>368081.196</v>
      </c>
      <c r="F9" s="488">
        <v>22870.452</v>
      </c>
    </row>
    <row r="10" spans="1:6" ht="14.25" customHeight="1">
      <c r="A10" s="356" t="s">
        <v>689</v>
      </c>
      <c r="B10" s="486">
        <v>842930.576</v>
      </c>
      <c r="C10" s="486">
        <v>279684.971</v>
      </c>
      <c r="D10" s="486">
        <v>452181.109</v>
      </c>
      <c r="E10" s="486">
        <v>1574796.656</v>
      </c>
      <c r="F10" s="488">
        <v>110009.904</v>
      </c>
    </row>
    <row r="11" spans="1:6" ht="24.75" customHeight="1">
      <c r="A11" s="263" t="s">
        <v>690</v>
      </c>
      <c r="B11" s="486">
        <v>157590.075</v>
      </c>
      <c r="C11" s="486">
        <v>57510.104</v>
      </c>
      <c r="D11" s="486">
        <v>69309.677</v>
      </c>
      <c r="E11" s="486">
        <v>284409.857</v>
      </c>
      <c r="F11" s="488">
        <v>22462.213</v>
      </c>
    </row>
    <row r="12" spans="1:6" ht="14.25" customHeight="1">
      <c r="A12" s="356" t="s">
        <v>691</v>
      </c>
      <c r="B12" s="486">
        <v>37730.149</v>
      </c>
      <c r="C12" s="486">
        <v>10126.989</v>
      </c>
      <c r="D12" s="486">
        <v>8024.006</v>
      </c>
      <c r="E12" s="486">
        <v>55881.144</v>
      </c>
      <c r="F12" s="488">
        <v>4433.34</v>
      </c>
    </row>
    <row r="13" spans="1:6" ht="14.25" customHeight="1">
      <c r="A13" s="356" t="s">
        <v>692</v>
      </c>
      <c r="B13" s="486">
        <v>73582.22</v>
      </c>
      <c r="C13" s="486">
        <v>32084.967</v>
      </c>
      <c r="D13" s="486">
        <v>37594.059</v>
      </c>
      <c r="E13" s="486">
        <v>143261.246</v>
      </c>
      <c r="F13" s="488">
        <v>11025.801</v>
      </c>
    </row>
    <row r="14" spans="1:6" ht="14.25" customHeight="1">
      <c r="A14" s="487" t="s">
        <v>693</v>
      </c>
      <c r="B14" s="486">
        <v>1212965.175</v>
      </c>
      <c r="C14" s="486">
        <v>440522.549</v>
      </c>
      <c r="D14" s="486">
        <v>570310.225</v>
      </c>
      <c r="E14" s="486">
        <v>2223797.95</v>
      </c>
      <c r="F14" s="488">
        <v>121188.116</v>
      </c>
    </row>
    <row r="15" spans="1:6" ht="14.25" customHeight="1">
      <c r="A15" s="487" t="s">
        <v>694</v>
      </c>
      <c r="B15" s="486">
        <v>267624.641</v>
      </c>
      <c r="C15" s="486">
        <v>68630.573</v>
      </c>
      <c r="D15" s="486">
        <v>66667.992</v>
      </c>
      <c r="E15" s="486">
        <v>402923.206</v>
      </c>
      <c r="F15" s="488">
        <v>16609.665</v>
      </c>
    </row>
    <row r="16" spans="1:6" ht="14.25" customHeight="1">
      <c r="A16" s="487" t="s">
        <v>695</v>
      </c>
      <c r="B16" s="486">
        <v>260239.513</v>
      </c>
      <c r="C16" s="486">
        <v>85893.703</v>
      </c>
      <c r="D16" s="486">
        <v>75515.905</v>
      </c>
      <c r="E16" s="486">
        <v>421649.121</v>
      </c>
      <c r="F16" s="488">
        <v>17987.552</v>
      </c>
    </row>
    <row r="17" spans="1:7" ht="14.25" customHeight="1">
      <c r="A17" s="489" t="s">
        <v>696</v>
      </c>
      <c r="B17" s="490">
        <f>SUM(B4:B16)</f>
        <v>9847328.708</v>
      </c>
      <c r="C17" s="490">
        <f>SUM(C4:C16)</f>
        <v>3644844.852</v>
      </c>
      <c r="D17" s="490">
        <f>SUM(D4:D16)</f>
        <v>4753677.739</v>
      </c>
      <c r="E17" s="490">
        <f>SUM(E4:E16)</f>
        <v>18245851.298</v>
      </c>
      <c r="F17" s="490">
        <f>SUM(F4:F16)</f>
        <v>1338279.7040000001</v>
      </c>
      <c r="G17" s="56"/>
    </row>
    <row r="18" spans="1:6" ht="14.25" customHeight="1">
      <c r="A18" s="487" t="s">
        <v>697</v>
      </c>
      <c r="B18" s="486">
        <v>55008.943</v>
      </c>
      <c r="C18" s="486">
        <v>15942.038</v>
      </c>
      <c r="D18" s="486">
        <v>29700.369</v>
      </c>
      <c r="E18" s="486">
        <v>100651.349</v>
      </c>
      <c r="F18" s="488">
        <v>5310.693</v>
      </c>
    </row>
    <row r="19" spans="1:6" ht="14.25" customHeight="1">
      <c r="A19" s="487" t="s">
        <v>698</v>
      </c>
      <c r="B19" s="486">
        <v>4007723.874</v>
      </c>
      <c r="C19" s="486">
        <v>2500158.692</v>
      </c>
      <c r="D19" s="486">
        <v>4090709.201</v>
      </c>
      <c r="E19" s="486">
        <v>10598591.768</v>
      </c>
      <c r="F19" s="488">
        <v>809797.34</v>
      </c>
    </row>
    <row r="20" spans="1:6" ht="14.25" customHeight="1">
      <c r="A20" s="491" t="s">
        <v>699</v>
      </c>
      <c r="B20" s="492">
        <f>SUM(B17:B19)</f>
        <v>13910061.525</v>
      </c>
      <c r="C20" s="492">
        <f>SUM(C17:C19)</f>
        <v>6160945.582</v>
      </c>
      <c r="D20" s="492">
        <f>SUM(D17:D19)</f>
        <v>8874087.309</v>
      </c>
      <c r="E20" s="492">
        <f>SUM(E17:E19)</f>
        <v>28945094.415</v>
      </c>
      <c r="F20" s="492">
        <f>SUM(F17:F19)</f>
        <v>2153387.737</v>
      </c>
    </row>
    <row r="21" spans="1:6" ht="11.25" customHeight="1">
      <c r="A21" s="339" t="s">
        <v>672</v>
      </c>
      <c r="B21" s="274"/>
      <c r="C21" s="274"/>
      <c r="D21" s="274"/>
      <c r="E21" s="274"/>
      <c r="F21" s="274"/>
    </row>
  </sheetData>
  <sheetProtection selectLockedCells="1" selectUnlockedCells="1"/>
  <mergeCells count="3">
    <mergeCell ref="A1:F1"/>
    <mergeCell ref="A2:A3"/>
    <mergeCell ref="B2:F2"/>
  </mergeCells>
  <hyperlinks>
    <hyperlink ref="H1" location="indice!A4" display="Ritorna all'Indice"/>
  </hyperlinks>
  <printOptions/>
  <pageMargins left="0.7875" right="0.4597222222222222" top="0.9840277777777777" bottom="0.9840277777777777" header="0.5118055555555555" footer="0.5118055555555555"/>
  <pageSetup fitToHeight="1" fitToWidth="1"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6"/>
  </sheetPr>
  <dimension ref="A1:G16"/>
  <sheetViews>
    <sheetView zoomScale="150" zoomScaleNormal="150" workbookViewId="0" topLeftCell="A1">
      <selection activeCell="A15" sqref="A15"/>
    </sheetView>
  </sheetViews>
  <sheetFormatPr defaultColWidth="9.140625" defaultRowHeight="11.25" customHeight="1"/>
  <cols>
    <col min="1" max="1" width="23.00390625" style="449" customWidth="1"/>
    <col min="2" max="2" width="18.00390625" style="449" customWidth="1"/>
    <col min="3" max="3" width="15.28125" style="449" customWidth="1"/>
    <col min="4" max="4" width="21.57421875" style="449" customWidth="1"/>
    <col min="5" max="5" width="13.00390625" style="449" customWidth="1"/>
    <col min="6" max="6" width="6.140625" style="449" customWidth="1"/>
    <col min="7" max="7" width="18.00390625" style="449" customWidth="1"/>
    <col min="8" max="16384" width="9.140625" style="449" customWidth="1"/>
  </cols>
  <sheetData>
    <row r="1" spans="1:7" s="494" customFormat="1" ht="34.5" customHeight="1">
      <c r="A1" s="493" t="s">
        <v>700</v>
      </c>
      <c r="B1" s="493"/>
      <c r="C1" s="493"/>
      <c r="D1" s="493"/>
      <c r="E1" s="493"/>
      <c r="G1" s="20" t="s">
        <v>49</v>
      </c>
    </row>
    <row r="2" spans="1:5" ht="20.25" customHeight="1">
      <c r="A2" s="451" t="s">
        <v>701</v>
      </c>
      <c r="B2" s="452" t="s">
        <v>702</v>
      </c>
      <c r="C2" s="452"/>
      <c r="D2" s="452"/>
      <c r="E2" s="452"/>
    </row>
    <row r="3" spans="1:5" ht="27" customHeight="1">
      <c r="A3" s="451"/>
      <c r="B3" s="453" t="s">
        <v>703</v>
      </c>
      <c r="C3" s="453" t="s">
        <v>704</v>
      </c>
      <c r="D3" s="453" t="s">
        <v>705</v>
      </c>
      <c r="E3" s="453" t="s">
        <v>706</v>
      </c>
    </row>
    <row r="4" spans="1:5" ht="18" customHeight="1">
      <c r="A4" s="495"/>
      <c r="B4" s="496" t="s">
        <v>81</v>
      </c>
      <c r="C4" s="496"/>
      <c r="D4" s="496"/>
      <c r="E4" s="496"/>
    </row>
    <row r="5" spans="1:5" ht="11.25" customHeight="1">
      <c r="A5" s="497">
        <v>2015</v>
      </c>
      <c r="B5" s="498">
        <v>469686</v>
      </c>
      <c r="C5" s="498">
        <v>9595108</v>
      </c>
      <c r="D5" s="242">
        <v>0</v>
      </c>
      <c r="E5" s="498">
        <v>10064794</v>
      </c>
    </row>
    <row r="6" spans="1:5" ht="11.25" customHeight="1">
      <c r="A6" s="497">
        <v>2016</v>
      </c>
      <c r="B6" s="498">
        <v>472747</v>
      </c>
      <c r="C6" s="498">
        <v>10040958</v>
      </c>
      <c r="D6" s="242">
        <v>1</v>
      </c>
      <c r="E6" s="498">
        <v>10513706</v>
      </c>
    </row>
    <row r="7" spans="1:5" ht="11.25" customHeight="1">
      <c r="A7" s="497">
        <v>2017</v>
      </c>
      <c r="B7" s="498">
        <v>483348</v>
      </c>
      <c r="C7" s="498">
        <v>9863384</v>
      </c>
      <c r="D7" s="242">
        <v>0</v>
      </c>
      <c r="E7" s="498">
        <v>10346732</v>
      </c>
    </row>
    <row r="8" spans="1:5" ht="11.25" customHeight="1">
      <c r="A8" s="497">
        <v>2018</v>
      </c>
      <c r="B8" s="498">
        <v>456496</v>
      </c>
      <c r="C8" s="498">
        <v>9314409</v>
      </c>
      <c r="D8" s="242">
        <v>0</v>
      </c>
      <c r="E8" s="498">
        <v>9770905</v>
      </c>
    </row>
    <row r="9" spans="1:5" ht="11.25" customHeight="1">
      <c r="A9" s="497">
        <v>2019</v>
      </c>
      <c r="B9" s="498">
        <v>445225</v>
      </c>
      <c r="C9" s="498">
        <v>9641598</v>
      </c>
      <c r="D9" s="242">
        <v>0</v>
      </c>
      <c r="E9" s="498">
        <v>10086823</v>
      </c>
    </row>
    <row r="10" spans="2:5" ht="16.5" customHeight="1">
      <c r="B10" s="499" t="s">
        <v>97</v>
      </c>
      <c r="C10" s="499"/>
      <c r="D10" s="499"/>
      <c r="E10" s="499"/>
    </row>
    <row r="11" spans="1:5" ht="15" customHeight="1">
      <c r="A11" s="80" t="s">
        <v>73</v>
      </c>
      <c r="B11" s="498">
        <v>445225</v>
      </c>
      <c r="C11" s="498">
        <v>9641598</v>
      </c>
      <c r="D11" s="242">
        <v>0</v>
      </c>
      <c r="E11" s="498">
        <v>10086823</v>
      </c>
    </row>
    <row r="12" spans="1:5" ht="15" customHeight="1">
      <c r="A12" s="83" t="s">
        <v>681</v>
      </c>
      <c r="B12" s="498">
        <v>6970103</v>
      </c>
      <c r="C12" s="498">
        <v>81676686</v>
      </c>
      <c r="D12" s="242">
        <v>0</v>
      </c>
      <c r="E12" s="498">
        <v>88646789</v>
      </c>
    </row>
    <row r="13" spans="1:5" ht="15" customHeight="1">
      <c r="A13" s="83" t="s">
        <v>58</v>
      </c>
      <c r="B13" s="498">
        <v>1287263</v>
      </c>
      <c r="C13" s="498">
        <v>25708975</v>
      </c>
      <c r="D13" s="242">
        <v>0</v>
      </c>
      <c r="E13" s="498">
        <v>26996238</v>
      </c>
    </row>
    <row r="14" spans="1:5" ht="15" customHeight="1">
      <c r="A14" s="83" t="s">
        <v>707</v>
      </c>
      <c r="B14" s="498">
        <v>1897281</v>
      </c>
      <c r="C14" s="498">
        <v>36434016</v>
      </c>
      <c r="D14" s="242">
        <v>0</v>
      </c>
      <c r="E14" s="498">
        <v>38331297</v>
      </c>
    </row>
    <row r="15" spans="1:5" ht="15" customHeight="1">
      <c r="A15" s="500" t="s">
        <v>61</v>
      </c>
      <c r="B15" s="501">
        <v>10154647</v>
      </c>
      <c r="C15" s="501">
        <v>143819677</v>
      </c>
      <c r="D15" s="502">
        <v>0</v>
      </c>
      <c r="E15" s="501">
        <v>153974324</v>
      </c>
    </row>
    <row r="16" spans="1:4" s="504" customFormat="1" ht="15.75" customHeight="1">
      <c r="A16" s="484" t="s">
        <v>672</v>
      </c>
      <c r="B16" s="503"/>
      <c r="C16" s="503"/>
      <c r="D16" s="503"/>
    </row>
  </sheetData>
  <sheetProtection selectLockedCells="1" selectUnlockedCells="1"/>
  <mergeCells count="5">
    <mergeCell ref="A1:E1"/>
    <mergeCell ref="A2:A3"/>
    <mergeCell ref="B2:E2"/>
    <mergeCell ref="B4:E4"/>
    <mergeCell ref="B10:E10"/>
  </mergeCells>
  <hyperlinks>
    <hyperlink ref="G1" location="indice!A4" display="Ritorna all'Indice"/>
  </hyperlinks>
  <printOptions/>
  <pageMargins left="0.4" right="0.3701388888888889" top="0.9840277777777777" bottom="0.9840277777777777"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26"/>
  </sheetPr>
  <dimension ref="A1:J37"/>
  <sheetViews>
    <sheetView zoomScale="150" zoomScaleNormal="150" workbookViewId="0" topLeftCell="A1">
      <selection activeCell="J17" sqref="J17"/>
    </sheetView>
  </sheetViews>
  <sheetFormatPr defaultColWidth="9.140625" defaultRowHeight="12.75"/>
  <cols>
    <col min="1" max="1" width="11.00390625" style="2" customWidth="1"/>
    <col min="2" max="3" width="12.140625" style="2" customWidth="1"/>
    <col min="4" max="4" width="14.7109375" style="2" customWidth="1"/>
    <col min="5" max="5" width="10.00390625" style="2" customWidth="1"/>
    <col min="6" max="6" width="10.421875" style="2" customWidth="1"/>
    <col min="7" max="7" width="13.57421875" style="2" customWidth="1"/>
    <col min="8" max="8" width="10.00390625" style="2" customWidth="1"/>
    <col min="9" max="9" width="3.421875" style="2" customWidth="1"/>
    <col min="10" max="10" width="17.421875" style="2" customWidth="1"/>
    <col min="11" max="16384" width="9.140625" style="2" customWidth="1"/>
  </cols>
  <sheetData>
    <row r="1" spans="1:10" ht="39" customHeight="1">
      <c r="A1" s="505" t="s">
        <v>708</v>
      </c>
      <c r="B1" s="505"/>
      <c r="C1" s="505"/>
      <c r="D1" s="505"/>
      <c r="E1" s="505"/>
      <c r="F1" s="505"/>
      <c r="G1" s="505"/>
      <c r="H1" s="505"/>
      <c r="J1" s="20" t="s">
        <v>49</v>
      </c>
    </row>
    <row r="2" spans="1:8" ht="22.5" customHeight="1">
      <c r="A2" s="506" t="s">
        <v>653</v>
      </c>
      <c r="B2" s="22" t="s">
        <v>709</v>
      </c>
      <c r="C2" s="22"/>
      <c r="D2" s="22"/>
      <c r="E2" s="22"/>
      <c r="F2" s="22"/>
      <c r="G2" s="22"/>
      <c r="H2" s="22"/>
    </row>
    <row r="3" spans="1:8" ht="37.5" customHeight="1">
      <c r="A3" s="506"/>
      <c r="B3" s="507" t="s">
        <v>710</v>
      </c>
      <c r="C3" s="507" t="s">
        <v>711</v>
      </c>
      <c r="D3" s="507" t="s">
        <v>712</v>
      </c>
      <c r="E3" s="507" t="s">
        <v>713</v>
      </c>
      <c r="F3" s="507" t="s">
        <v>714</v>
      </c>
      <c r="G3" s="507" t="s">
        <v>715</v>
      </c>
      <c r="H3" s="507" t="s">
        <v>127</v>
      </c>
    </row>
    <row r="4" spans="1:8" ht="18" customHeight="1">
      <c r="A4" s="455"/>
      <c r="B4" s="508" t="s">
        <v>81</v>
      </c>
      <c r="C4" s="508"/>
      <c r="D4" s="508"/>
      <c r="E4" s="508"/>
      <c r="F4" s="508"/>
      <c r="G4" s="508"/>
      <c r="H4" s="508"/>
    </row>
    <row r="5" spans="1:8" ht="15.75" customHeight="1">
      <c r="A5" s="455">
        <v>2015</v>
      </c>
      <c r="B5" s="456">
        <v>5929612</v>
      </c>
      <c r="C5" s="456">
        <v>979503</v>
      </c>
      <c r="D5" s="456">
        <v>6909115</v>
      </c>
      <c r="E5" s="456">
        <v>3508743</v>
      </c>
      <c r="F5" s="456">
        <v>69534</v>
      </c>
      <c r="G5" s="456">
        <v>3578277</v>
      </c>
      <c r="H5" s="456">
        <v>10487392</v>
      </c>
    </row>
    <row r="6" spans="1:8" ht="15.75" customHeight="1">
      <c r="A6" s="455">
        <v>2016</v>
      </c>
      <c r="B6" s="456">
        <v>6086361</v>
      </c>
      <c r="C6" s="456">
        <v>999906</v>
      </c>
      <c r="D6" s="456">
        <v>7086267</v>
      </c>
      <c r="E6" s="456">
        <v>3363959</v>
      </c>
      <c r="F6" s="456">
        <v>92337</v>
      </c>
      <c r="G6" s="456">
        <v>3456296</v>
      </c>
      <c r="H6" s="456">
        <v>10542563</v>
      </c>
    </row>
    <row r="7" spans="1:8" ht="15.75" customHeight="1">
      <c r="A7" s="455">
        <v>2017</v>
      </c>
      <c r="B7" s="456">
        <v>6232346</v>
      </c>
      <c r="C7" s="456">
        <v>1270368</v>
      </c>
      <c r="D7" s="456">
        <v>7502714</v>
      </c>
      <c r="E7" s="456">
        <v>3099941</v>
      </c>
      <c r="F7" s="456">
        <v>59772</v>
      </c>
      <c r="G7" s="456">
        <v>3159713</v>
      </c>
      <c r="H7" s="456">
        <v>10662427</v>
      </c>
    </row>
    <row r="8" spans="1:8" ht="15.75" customHeight="1">
      <c r="A8" s="455">
        <v>2018</v>
      </c>
      <c r="B8" s="456">
        <v>6142475</v>
      </c>
      <c r="C8" s="456">
        <v>775888</v>
      </c>
      <c r="D8" s="456">
        <v>6918363</v>
      </c>
      <c r="E8" s="456">
        <v>2936403</v>
      </c>
      <c r="F8" s="456">
        <v>54276</v>
      </c>
      <c r="G8" s="456">
        <v>2990679</v>
      </c>
      <c r="H8" s="456">
        <v>9909042</v>
      </c>
    </row>
    <row r="9" spans="1:8" ht="15.75" customHeight="1">
      <c r="A9" s="455">
        <v>2019</v>
      </c>
      <c r="B9" s="456">
        <v>6193879</v>
      </c>
      <c r="C9" s="456">
        <v>886205</v>
      </c>
      <c r="D9" s="456">
        <v>7080084</v>
      </c>
      <c r="E9" s="456">
        <v>2772588</v>
      </c>
      <c r="F9" s="456">
        <v>42509</v>
      </c>
      <c r="G9" s="456">
        <v>2815097</v>
      </c>
      <c r="H9" s="456">
        <v>9895181</v>
      </c>
    </row>
    <row r="10" spans="1:8" ht="19.5" customHeight="1">
      <c r="A10" s="504"/>
      <c r="B10" s="499" t="s">
        <v>97</v>
      </c>
      <c r="C10" s="499"/>
      <c r="D10" s="499"/>
      <c r="E10" s="499"/>
      <c r="F10" s="499"/>
      <c r="G10" s="499"/>
      <c r="H10" s="499"/>
    </row>
    <row r="11" spans="1:10" ht="16.5" customHeight="1">
      <c r="A11" s="80" t="s">
        <v>73</v>
      </c>
      <c r="B11" s="509">
        <v>6193879</v>
      </c>
      <c r="C11" s="509">
        <v>886205</v>
      </c>
      <c r="D11" s="509">
        <v>7080084</v>
      </c>
      <c r="E11" s="509">
        <v>2772588</v>
      </c>
      <c r="F11" s="509">
        <v>42509</v>
      </c>
      <c r="G11" s="509">
        <v>2815097</v>
      </c>
      <c r="H11" s="509">
        <v>9895181</v>
      </c>
      <c r="J11" s="510"/>
    </row>
    <row r="12" spans="1:8" ht="15.75" customHeight="1">
      <c r="A12" s="83" t="s">
        <v>681</v>
      </c>
      <c r="B12" s="498">
        <v>75661955</v>
      </c>
      <c r="C12" s="498">
        <v>9596550</v>
      </c>
      <c r="D12" s="498">
        <v>85258505</v>
      </c>
      <c r="E12" s="498">
        <v>16949265</v>
      </c>
      <c r="F12" s="498">
        <v>289699</v>
      </c>
      <c r="G12" s="498">
        <v>17238964</v>
      </c>
      <c r="H12" s="498">
        <v>102497469</v>
      </c>
    </row>
    <row r="13" spans="1:8" ht="15.75" customHeight="1">
      <c r="A13" s="83" t="s">
        <v>58</v>
      </c>
      <c r="B13" s="498">
        <v>16604826</v>
      </c>
      <c r="C13" s="498">
        <v>3395370</v>
      </c>
      <c r="D13" s="498">
        <v>20000196</v>
      </c>
      <c r="E13" s="498">
        <v>6352925</v>
      </c>
      <c r="F13" s="498">
        <v>103605</v>
      </c>
      <c r="G13" s="498">
        <v>6456530</v>
      </c>
      <c r="H13" s="498">
        <v>26456726</v>
      </c>
    </row>
    <row r="14" spans="1:8" ht="15.75" customHeight="1">
      <c r="A14" s="83" t="s">
        <v>707</v>
      </c>
      <c r="B14" s="498">
        <v>23083625</v>
      </c>
      <c r="C14" s="498">
        <v>4496135</v>
      </c>
      <c r="D14" s="498">
        <v>27579760</v>
      </c>
      <c r="E14" s="498">
        <v>7782620</v>
      </c>
      <c r="F14" s="498">
        <v>161063</v>
      </c>
      <c r="G14" s="498">
        <v>7943683</v>
      </c>
      <c r="H14" s="498">
        <v>35523443</v>
      </c>
    </row>
    <row r="15" spans="1:8" ht="15.75" customHeight="1">
      <c r="A15" s="500" t="s">
        <v>61</v>
      </c>
      <c r="B15" s="501">
        <v>115350406</v>
      </c>
      <c r="C15" s="501">
        <v>17488055</v>
      </c>
      <c r="D15" s="501">
        <v>132838461</v>
      </c>
      <c r="E15" s="501">
        <v>31084810</v>
      </c>
      <c r="F15" s="501">
        <v>554367</v>
      </c>
      <c r="G15" s="501">
        <v>31639177</v>
      </c>
      <c r="H15" s="501">
        <v>164477638</v>
      </c>
    </row>
    <row r="16" spans="1:8" ht="12.75">
      <c r="A16" s="484" t="s">
        <v>672</v>
      </c>
      <c r="B16" s="511"/>
      <c r="C16" s="511"/>
      <c r="D16" s="511"/>
      <c r="E16" s="511"/>
      <c r="F16" s="511"/>
      <c r="G16" s="511"/>
      <c r="H16" s="511"/>
    </row>
    <row r="17" spans="1:8" ht="15.75" customHeight="1">
      <c r="A17" s="449" t="s">
        <v>716</v>
      </c>
      <c r="B17" s="449"/>
      <c r="C17" s="449"/>
      <c r="D17" s="449"/>
      <c r="E17" s="449"/>
      <c r="F17" s="449"/>
      <c r="G17" s="449"/>
      <c r="H17" s="449"/>
    </row>
    <row r="18" spans="1:8" ht="12.75">
      <c r="A18" s="449" t="s">
        <v>717</v>
      </c>
      <c r="B18" s="449"/>
      <c r="C18" s="449"/>
      <c r="D18" s="449"/>
      <c r="E18" s="449"/>
      <c r="F18" s="449"/>
      <c r="G18" s="449"/>
      <c r="H18" s="449"/>
    </row>
    <row r="19" spans="1:8" ht="21.75" customHeight="1">
      <c r="A19" s="512" t="s">
        <v>718</v>
      </c>
      <c r="B19" s="512"/>
      <c r="C19" s="512"/>
      <c r="D19" s="512"/>
      <c r="E19" s="512"/>
      <c r="F19" s="512"/>
      <c r="G19" s="512"/>
      <c r="H19" s="512"/>
    </row>
    <row r="20" spans="1:8" ht="12.75">
      <c r="A20" s="449" t="s">
        <v>719</v>
      </c>
      <c r="B20" s="449"/>
      <c r="C20" s="449"/>
      <c r="D20" s="449"/>
      <c r="E20" s="449"/>
      <c r="F20" s="449"/>
      <c r="G20" s="449"/>
      <c r="H20" s="449"/>
    </row>
    <row r="21" spans="1:8" ht="12.75">
      <c r="A21" s="449" t="s">
        <v>720</v>
      </c>
      <c r="B21" s="449"/>
      <c r="C21" s="449"/>
      <c r="D21" s="449"/>
      <c r="E21" s="449"/>
      <c r="F21" s="449"/>
      <c r="G21" s="449"/>
      <c r="H21" s="449"/>
    </row>
    <row r="22" spans="1:8" ht="12.75">
      <c r="A22" s="449" t="s">
        <v>721</v>
      </c>
      <c r="B22" s="449"/>
      <c r="C22" s="449"/>
      <c r="D22" s="449"/>
      <c r="E22" s="449"/>
      <c r="F22" s="449"/>
      <c r="G22" s="449"/>
      <c r="H22" s="449"/>
    </row>
    <row r="23" spans="1:8" ht="12.75">
      <c r="A23" s="449" t="s">
        <v>722</v>
      </c>
      <c r="B23" s="449"/>
      <c r="C23" s="449"/>
      <c r="D23" s="449"/>
      <c r="E23" s="449"/>
      <c r="F23" s="449"/>
      <c r="G23" s="449"/>
      <c r="H23" s="449"/>
    </row>
    <row r="24" spans="1:8" ht="12.75">
      <c r="A24" s="449" t="s">
        <v>723</v>
      </c>
      <c r="B24" s="449"/>
      <c r="C24" s="449"/>
      <c r="D24" s="449"/>
      <c r="E24" s="449"/>
      <c r="F24" s="449"/>
      <c r="G24" s="449"/>
      <c r="H24" s="449"/>
    </row>
    <row r="25" spans="1:8" ht="12.75">
      <c r="A25" s="449" t="s">
        <v>724</v>
      </c>
      <c r="B25" s="449"/>
      <c r="C25" s="449"/>
      <c r="D25" s="449"/>
      <c r="E25" s="449"/>
      <c r="F25" s="449"/>
      <c r="G25" s="449"/>
      <c r="H25" s="449"/>
    </row>
    <row r="26" spans="1:8" ht="12.75">
      <c r="A26" s="449" t="s">
        <v>725</v>
      </c>
      <c r="B26" s="449"/>
      <c r="C26" s="449"/>
      <c r="D26" s="449"/>
      <c r="E26" s="449"/>
      <c r="F26" s="449"/>
      <c r="G26" s="449"/>
      <c r="H26" s="449"/>
    </row>
    <row r="27" spans="1:8" ht="12.75">
      <c r="A27" s="449" t="s">
        <v>726</v>
      </c>
      <c r="B27" s="449"/>
      <c r="C27" s="449"/>
      <c r="D27" s="449"/>
      <c r="E27" s="449"/>
      <c r="F27" s="449"/>
      <c r="G27" s="449"/>
      <c r="H27" s="449"/>
    </row>
    <row r="28" spans="1:8" ht="12.75">
      <c r="A28" s="449" t="s">
        <v>727</v>
      </c>
      <c r="B28" s="449"/>
      <c r="C28" s="449"/>
      <c r="D28" s="449"/>
      <c r="E28" s="449"/>
      <c r="F28" s="449"/>
      <c r="G28" s="449"/>
      <c r="H28" s="449"/>
    </row>
    <row r="29" spans="1:8" ht="12.75">
      <c r="A29" s="449" t="s">
        <v>728</v>
      </c>
      <c r="B29" s="449"/>
      <c r="C29" s="449"/>
      <c r="D29" s="449"/>
      <c r="E29" s="449"/>
      <c r="F29" s="449"/>
      <c r="G29" s="449"/>
      <c r="H29" s="449"/>
    </row>
    <row r="30" spans="1:8" ht="12.75">
      <c r="A30" s="449" t="s">
        <v>729</v>
      </c>
      <c r="B30" s="449"/>
      <c r="C30" s="449"/>
      <c r="D30" s="449"/>
      <c r="E30" s="449"/>
      <c r="F30" s="449"/>
      <c r="G30" s="449"/>
      <c r="H30" s="449"/>
    </row>
    <row r="31" spans="1:8" ht="12.75">
      <c r="A31" s="449" t="s">
        <v>730</v>
      </c>
      <c r="B31" s="449"/>
      <c r="C31" s="449"/>
      <c r="D31" s="449"/>
      <c r="E31" s="449"/>
      <c r="F31" s="449"/>
      <c r="G31" s="449"/>
      <c r="H31" s="449"/>
    </row>
    <row r="32" spans="1:8" ht="25.5" customHeight="1">
      <c r="A32" s="513" t="s">
        <v>731</v>
      </c>
      <c r="B32" s="513"/>
      <c r="C32" s="513"/>
      <c r="D32" s="513"/>
      <c r="E32" s="513"/>
      <c r="F32" s="513"/>
      <c r="G32" s="513"/>
      <c r="H32" s="513"/>
    </row>
    <row r="33" spans="1:8" ht="23.25" customHeight="1">
      <c r="A33" s="513" t="s">
        <v>732</v>
      </c>
      <c r="B33" s="513"/>
      <c r="C33" s="513"/>
      <c r="D33" s="513"/>
      <c r="E33" s="513"/>
      <c r="F33" s="513"/>
      <c r="G33" s="513"/>
      <c r="H33" s="513"/>
    </row>
    <row r="34" spans="1:8" ht="12.75">
      <c r="A34" s="449" t="s">
        <v>733</v>
      </c>
      <c r="B34" s="449"/>
      <c r="C34" s="449"/>
      <c r="D34" s="449"/>
      <c r="E34" s="449"/>
      <c r="F34" s="449"/>
      <c r="G34" s="449"/>
      <c r="H34" s="449"/>
    </row>
    <row r="35" spans="1:8" ht="12.75">
      <c r="A35" s="449" t="s">
        <v>734</v>
      </c>
      <c r="B35" s="449"/>
      <c r="C35" s="449"/>
      <c r="D35" s="449"/>
      <c r="E35" s="449"/>
      <c r="F35" s="449"/>
      <c r="G35" s="449"/>
      <c r="H35" s="449"/>
    </row>
    <row r="36" spans="1:8" ht="12.75">
      <c r="A36" s="449" t="s">
        <v>735</v>
      </c>
      <c r="B36" s="449"/>
      <c r="C36" s="449"/>
      <c r="D36" s="449"/>
      <c r="E36" s="449"/>
      <c r="F36" s="449"/>
      <c r="G36" s="449"/>
      <c r="H36" s="449"/>
    </row>
    <row r="37" spans="1:8" ht="12.75">
      <c r="A37" s="449" t="s">
        <v>736</v>
      </c>
      <c r="B37" s="449"/>
      <c r="C37" s="449"/>
      <c r="D37" s="449"/>
      <c r="E37" s="449"/>
      <c r="F37" s="449"/>
      <c r="G37" s="449"/>
      <c r="H37" s="449"/>
    </row>
  </sheetData>
  <sheetProtection selectLockedCells="1" selectUnlockedCells="1"/>
  <mergeCells count="8">
    <mergeCell ref="A1:H1"/>
    <mergeCell ref="A2:A3"/>
    <mergeCell ref="B2:H2"/>
    <mergeCell ref="B4:H4"/>
    <mergeCell ref="B10:H10"/>
    <mergeCell ref="A19:H19"/>
    <mergeCell ref="A32:H32"/>
    <mergeCell ref="A33:H33"/>
  </mergeCells>
  <hyperlinks>
    <hyperlink ref="J1" location="indice!A4" display="Ritorna all'Indice"/>
  </hyperlinks>
  <printOptions/>
  <pageMargins left="0.7479166666666667" right="0.2798611111111111"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2"/>
    <pageSetUpPr fitToPage="1"/>
  </sheetPr>
  <dimension ref="A1:P24"/>
  <sheetViews>
    <sheetView zoomScale="150" zoomScaleNormal="150" workbookViewId="0" topLeftCell="A1">
      <selection activeCell="D28" sqref="D28"/>
    </sheetView>
  </sheetViews>
  <sheetFormatPr defaultColWidth="9.140625" defaultRowHeight="12.75"/>
  <cols>
    <col min="1" max="1" width="16.57421875" style="2" customWidth="1"/>
    <col min="2" max="10" width="8.00390625" style="2" customWidth="1"/>
    <col min="11" max="11" width="0.9921875" style="2" customWidth="1"/>
    <col min="12" max="12" width="8.57421875" style="2" customWidth="1"/>
    <col min="13" max="13" width="9.00390625" style="2" customWidth="1"/>
    <col min="14" max="14" width="3.8515625" style="2" customWidth="1"/>
    <col min="15" max="15" width="16.7109375" style="2" customWidth="1"/>
    <col min="16" max="16384" width="9.140625" style="2" customWidth="1"/>
  </cols>
  <sheetData>
    <row r="1" spans="1:15" ht="39" customHeight="1">
      <c r="A1" s="19" t="s">
        <v>48</v>
      </c>
      <c r="B1" s="19"/>
      <c r="C1" s="19"/>
      <c r="D1" s="19"/>
      <c r="E1" s="19"/>
      <c r="F1" s="19"/>
      <c r="G1" s="19"/>
      <c r="H1" s="19"/>
      <c r="I1" s="19"/>
      <c r="J1" s="19"/>
      <c r="K1" s="19"/>
      <c r="L1" s="19"/>
      <c r="M1" s="19"/>
      <c r="O1" s="20" t="s">
        <v>49</v>
      </c>
    </row>
    <row r="2" spans="1:13" ht="22.5" customHeight="1">
      <c r="A2" s="21" t="s">
        <v>50</v>
      </c>
      <c r="B2" s="22" t="s">
        <v>51</v>
      </c>
      <c r="C2" s="22"/>
      <c r="D2" s="22"/>
      <c r="E2" s="22"/>
      <c r="F2" s="22"/>
      <c r="G2" s="22"/>
      <c r="H2" s="22"/>
      <c r="I2" s="22"/>
      <c r="J2" s="22"/>
      <c r="K2" s="23"/>
      <c r="L2" s="24" t="s">
        <v>52</v>
      </c>
      <c r="M2" s="24"/>
    </row>
    <row r="3" spans="1:13" ht="16.5" customHeight="1">
      <c r="A3" s="21"/>
      <c r="B3" s="25">
        <v>2013</v>
      </c>
      <c r="C3" s="26">
        <v>2014</v>
      </c>
      <c r="D3" s="26">
        <v>2015</v>
      </c>
      <c r="E3" s="26">
        <v>2016</v>
      </c>
      <c r="F3" s="26">
        <v>2017</v>
      </c>
      <c r="G3" s="26">
        <v>2018</v>
      </c>
      <c r="H3" s="26">
        <v>2019</v>
      </c>
      <c r="I3" s="26">
        <v>2020</v>
      </c>
      <c r="J3" s="26">
        <v>2021</v>
      </c>
      <c r="K3" s="26"/>
      <c r="L3" s="27" t="s">
        <v>53</v>
      </c>
      <c r="M3" s="27" t="s">
        <v>54</v>
      </c>
    </row>
    <row r="4" spans="1:13" ht="18" customHeight="1">
      <c r="A4" s="28"/>
      <c r="B4" s="29" t="s">
        <v>55</v>
      </c>
      <c r="C4" s="29"/>
      <c r="D4" s="29"/>
      <c r="E4" s="29"/>
      <c r="F4" s="29"/>
      <c r="G4" s="29"/>
      <c r="H4" s="29"/>
      <c r="I4" s="29"/>
      <c r="J4" s="29"/>
      <c r="K4" s="29"/>
      <c r="L4" s="29"/>
      <c r="M4" s="29"/>
    </row>
    <row r="5" spans="1:15" ht="16.5" customHeight="1">
      <c r="A5" s="28" t="s">
        <v>56</v>
      </c>
      <c r="B5" s="30">
        <v>3059</v>
      </c>
      <c r="C5" s="30">
        <v>3059</v>
      </c>
      <c r="D5" s="30">
        <v>3046</v>
      </c>
      <c r="E5" s="30">
        <v>3039</v>
      </c>
      <c r="F5" s="30">
        <v>3034</v>
      </c>
      <c r="G5" s="30">
        <v>3021</v>
      </c>
      <c r="H5" s="30">
        <v>2999</v>
      </c>
      <c r="I5" s="30">
        <v>2995</v>
      </c>
      <c r="J5" s="30">
        <v>2995</v>
      </c>
      <c r="K5" s="30"/>
      <c r="L5" s="30">
        <v>-64</v>
      </c>
      <c r="M5" s="31">
        <v>-2.092186989212161</v>
      </c>
      <c r="O5" s="32"/>
    </row>
    <row r="6" spans="1:13" ht="17.25" customHeight="1">
      <c r="A6" s="28" t="s">
        <v>57</v>
      </c>
      <c r="B6" s="30">
        <v>1480</v>
      </c>
      <c r="C6" s="30">
        <v>1470</v>
      </c>
      <c r="D6" s="30">
        <v>1461</v>
      </c>
      <c r="E6" s="30">
        <v>1423</v>
      </c>
      <c r="F6" s="30">
        <v>1418</v>
      </c>
      <c r="G6" s="30">
        <v>1414</v>
      </c>
      <c r="H6" s="30">
        <v>1405</v>
      </c>
      <c r="I6" s="30">
        <v>1388</v>
      </c>
      <c r="J6" s="30">
        <v>1388</v>
      </c>
      <c r="K6" s="30"/>
      <c r="L6" s="30">
        <v>-92</v>
      </c>
      <c r="M6" s="31">
        <v>-6.216216216216217</v>
      </c>
    </row>
    <row r="7" spans="1:13" ht="12.75">
      <c r="A7" s="28" t="s">
        <v>58</v>
      </c>
      <c r="B7" s="30">
        <v>996</v>
      </c>
      <c r="C7" s="30">
        <v>986</v>
      </c>
      <c r="D7" s="30">
        <v>985</v>
      </c>
      <c r="E7" s="30">
        <v>985</v>
      </c>
      <c r="F7" s="30">
        <v>973</v>
      </c>
      <c r="G7" s="30">
        <v>973</v>
      </c>
      <c r="H7" s="30">
        <v>971</v>
      </c>
      <c r="I7" s="30">
        <v>971</v>
      </c>
      <c r="J7" s="30">
        <v>970</v>
      </c>
      <c r="K7" s="30"/>
      <c r="L7" s="30">
        <v>-26</v>
      </c>
      <c r="M7" s="31">
        <v>-2.610441767068273</v>
      </c>
    </row>
    <row r="8" spans="1:13" ht="12.75">
      <c r="A8" s="28" t="s">
        <v>59</v>
      </c>
      <c r="B8" s="30">
        <v>1790</v>
      </c>
      <c r="C8" s="30">
        <v>1789</v>
      </c>
      <c r="D8" s="30">
        <v>1789</v>
      </c>
      <c r="E8" s="30">
        <v>1789</v>
      </c>
      <c r="F8" s="30">
        <v>1789</v>
      </c>
      <c r="G8" s="30">
        <v>1785</v>
      </c>
      <c r="H8" s="30">
        <v>1784</v>
      </c>
      <c r="I8" s="30">
        <v>1783</v>
      </c>
      <c r="J8" s="30">
        <v>1783</v>
      </c>
      <c r="K8" s="30"/>
      <c r="L8" s="30">
        <v>-7</v>
      </c>
      <c r="M8" s="31">
        <v>-0.3910614525139665</v>
      </c>
    </row>
    <row r="9" spans="1:13" ht="12.75">
      <c r="A9" s="28" t="s">
        <v>60</v>
      </c>
      <c r="B9" s="30">
        <v>767</v>
      </c>
      <c r="C9" s="30">
        <v>767</v>
      </c>
      <c r="D9" s="30">
        <v>767</v>
      </c>
      <c r="E9" s="30">
        <v>767</v>
      </c>
      <c r="F9" s="30">
        <v>767</v>
      </c>
      <c r="G9" s="30">
        <v>767</v>
      </c>
      <c r="H9" s="30">
        <v>767</v>
      </c>
      <c r="I9" s="30">
        <v>767</v>
      </c>
      <c r="J9" s="30">
        <v>767</v>
      </c>
      <c r="K9" s="30"/>
      <c r="L9" s="30">
        <v>0</v>
      </c>
      <c r="M9" s="31">
        <v>0</v>
      </c>
    </row>
    <row r="10" spans="1:16" ht="12.75">
      <c r="A10" s="33" t="s">
        <v>61</v>
      </c>
      <c r="B10" s="34">
        <v>8092</v>
      </c>
      <c r="C10" s="34">
        <v>8071</v>
      </c>
      <c r="D10" s="34">
        <v>8048</v>
      </c>
      <c r="E10" s="34">
        <v>8003</v>
      </c>
      <c r="F10" s="34">
        <v>7983</v>
      </c>
      <c r="G10" s="34">
        <v>7960</v>
      </c>
      <c r="H10" s="34">
        <v>7926</v>
      </c>
      <c r="I10" s="34">
        <v>7904</v>
      </c>
      <c r="J10" s="34">
        <v>7903</v>
      </c>
      <c r="K10" s="30"/>
      <c r="L10" s="34">
        <v>-189</v>
      </c>
      <c r="M10" s="35">
        <v>-2.3356401384083045</v>
      </c>
      <c r="O10" s="32"/>
      <c r="P10" s="36"/>
    </row>
    <row r="11" spans="1:13" ht="20.25" customHeight="1">
      <c r="A11" s="33"/>
      <c r="B11" s="37" t="s">
        <v>62</v>
      </c>
      <c r="C11" s="37"/>
      <c r="D11" s="37"/>
      <c r="E11" s="37"/>
      <c r="F11" s="37"/>
      <c r="G11" s="37"/>
      <c r="H11" s="37"/>
      <c r="I11" s="37"/>
      <c r="J11" s="37"/>
      <c r="K11" s="37"/>
      <c r="L11" s="37"/>
      <c r="M11" s="37"/>
    </row>
    <row r="12" spans="1:15" ht="18" customHeight="1">
      <c r="A12" s="38" t="s">
        <v>63</v>
      </c>
      <c r="B12" s="39">
        <v>39</v>
      </c>
      <c r="C12" s="39">
        <v>37</v>
      </c>
      <c r="D12" s="39">
        <v>37</v>
      </c>
      <c r="E12" s="39">
        <v>37</v>
      </c>
      <c r="F12" s="39">
        <v>37</v>
      </c>
      <c r="G12" s="39">
        <v>36</v>
      </c>
      <c r="H12" s="39">
        <v>36</v>
      </c>
      <c r="I12" s="39">
        <v>36</v>
      </c>
      <c r="J12" s="39">
        <v>36</v>
      </c>
      <c r="K12" s="39"/>
      <c r="L12" s="30">
        <v>-3</v>
      </c>
      <c r="M12" s="40">
        <v>-7.6923076923076925</v>
      </c>
      <c r="O12" s="32"/>
    </row>
    <row r="13" spans="1:13" ht="15.75" customHeight="1">
      <c r="A13" s="38" t="s">
        <v>64</v>
      </c>
      <c r="B13" s="39">
        <v>44</v>
      </c>
      <c r="C13" s="39">
        <v>42</v>
      </c>
      <c r="D13" s="39">
        <v>42</v>
      </c>
      <c r="E13" s="39">
        <v>42</v>
      </c>
      <c r="F13" s="39">
        <v>42</v>
      </c>
      <c r="G13" s="39">
        <v>42</v>
      </c>
      <c r="H13" s="39">
        <v>41</v>
      </c>
      <c r="I13" s="39">
        <v>41</v>
      </c>
      <c r="J13" s="39">
        <v>41</v>
      </c>
      <c r="K13" s="39"/>
      <c r="L13" s="30">
        <v>-3</v>
      </c>
      <c r="M13" s="40">
        <v>-6.8181818181818175</v>
      </c>
    </row>
    <row r="14" spans="1:13" ht="12.75">
      <c r="A14" s="38" t="s">
        <v>65</v>
      </c>
      <c r="B14" s="39">
        <v>28</v>
      </c>
      <c r="C14" s="39">
        <v>28</v>
      </c>
      <c r="D14" s="39">
        <v>28</v>
      </c>
      <c r="E14" s="39">
        <v>28</v>
      </c>
      <c r="F14" s="39">
        <v>28</v>
      </c>
      <c r="G14" s="39">
        <v>28</v>
      </c>
      <c r="H14" s="39">
        <v>28</v>
      </c>
      <c r="I14" s="39">
        <v>28</v>
      </c>
      <c r="J14" s="39">
        <v>28</v>
      </c>
      <c r="K14" s="39"/>
      <c r="L14" s="30">
        <v>0</v>
      </c>
      <c r="M14" s="40">
        <v>0</v>
      </c>
    </row>
    <row r="15" spans="1:13" ht="12.75">
      <c r="A15" s="38" t="s">
        <v>66</v>
      </c>
      <c r="B15" s="39">
        <v>20</v>
      </c>
      <c r="C15" s="39">
        <v>20</v>
      </c>
      <c r="D15" s="39">
        <v>20</v>
      </c>
      <c r="E15" s="39">
        <v>20</v>
      </c>
      <c r="F15" s="39">
        <v>20</v>
      </c>
      <c r="G15" s="39">
        <v>19</v>
      </c>
      <c r="H15" s="39">
        <v>19</v>
      </c>
      <c r="I15" s="39">
        <v>19</v>
      </c>
      <c r="J15" s="39">
        <v>19</v>
      </c>
      <c r="K15" s="39"/>
      <c r="L15" s="30">
        <v>-1</v>
      </c>
      <c r="M15" s="40">
        <v>-5</v>
      </c>
    </row>
    <row r="16" spans="1:13" ht="12.75">
      <c r="A16" s="38" t="s">
        <v>67</v>
      </c>
      <c r="B16" s="39">
        <v>35</v>
      </c>
      <c r="C16" s="39">
        <v>34</v>
      </c>
      <c r="D16" s="39">
        <v>33</v>
      </c>
      <c r="E16" s="39">
        <v>33</v>
      </c>
      <c r="F16" s="39">
        <v>33</v>
      </c>
      <c r="G16" s="39">
        <v>33</v>
      </c>
      <c r="H16" s="39">
        <v>33</v>
      </c>
      <c r="I16" s="39">
        <v>33</v>
      </c>
      <c r="J16" s="39">
        <v>33</v>
      </c>
      <c r="K16" s="39"/>
      <c r="L16" s="30">
        <v>-2</v>
      </c>
      <c r="M16" s="40">
        <v>-5.714285714285714</v>
      </c>
    </row>
    <row r="17" spans="1:13" ht="12.75">
      <c r="A17" s="38" t="s">
        <v>68</v>
      </c>
      <c r="B17" s="39">
        <v>17</v>
      </c>
      <c r="C17" s="39">
        <v>17</v>
      </c>
      <c r="D17" s="39">
        <v>17</v>
      </c>
      <c r="E17" s="39">
        <v>17</v>
      </c>
      <c r="F17" s="39">
        <v>17</v>
      </c>
      <c r="G17" s="39">
        <v>17</v>
      </c>
      <c r="H17" s="39">
        <v>17</v>
      </c>
      <c r="I17" s="39">
        <v>17</v>
      </c>
      <c r="J17" s="39">
        <v>17</v>
      </c>
      <c r="K17" s="39"/>
      <c r="L17" s="30">
        <v>0</v>
      </c>
      <c r="M17" s="40">
        <v>0</v>
      </c>
    </row>
    <row r="18" spans="1:13" ht="12.75">
      <c r="A18" s="38" t="s">
        <v>69</v>
      </c>
      <c r="B18" s="39">
        <v>39</v>
      </c>
      <c r="C18" s="39">
        <v>37</v>
      </c>
      <c r="D18" s="39">
        <v>37</v>
      </c>
      <c r="E18" s="39">
        <v>37</v>
      </c>
      <c r="F18" s="39">
        <v>37</v>
      </c>
      <c r="G18" s="39">
        <v>37</v>
      </c>
      <c r="H18" s="39">
        <v>37</v>
      </c>
      <c r="I18" s="39">
        <v>37</v>
      </c>
      <c r="J18" s="39">
        <v>37</v>
      </c>
      <c r="K18" s="39"/>
      <c r="L18" s="30">
        <v>-2</v>
      </c>
      <c r="M18" s="40">
        <v>-5.128205128205128</v>
      </c>
    </row>
    <row r="19" spans="1:13" ht="12.75">
      <c r="A19" s="38" t="s">
        <v>70</v>
      </c>
      <c r="B19" s="39">
        <v>22</v>
      </c>
      <c r="C19" s="39">
        <v>22</v>
      </c>
      <c r="D19" s="39">
        <v>22</v>
      </c>
      <c r="E19" s="39">
        <v>22</v>
      </c>
      <c r="F19" s="39">
        <v>20</v>
      </c>
      <c r="G19" s="39">
        <v>20</v>
      </c>
      <c r="H19" s="39">
        <v>20</v>
      </c>
      <c r="I19" s="39">
        <v>20</v>
      </c>
      <c r="J19" s="39">
        <v>20</v>
      </c>
      <c r="K19" s="39"/>
      <c r="L19" s="30">
        <v>-2</v>
      </c>
      <c r="M19" s="40">
        <v>-9.090909090909092</v>
      </c>
    </row>
    <row r="20" spans="1:13" ht="12.75">
      <c r="A20" s="41" t="s">
        <v>71</v>
      </c>
      <c r="B20" s="39">
        <v>7</v>
      </c>
      <c r="C20" s="39">
        <v>7</v>
      </c>
      <c r="D20" s="39">
        <v>7</v>
      </c>
      <c r="E20" s="39">
        <v>7</v>
      </c>
      <c r="F20" s="39">
        <v>7</v>
      </c>
      <c r="G20" s="39">
        <v>7</v>
      </c>
      <c r="H20" s="39">
        <v>7</v>
      </c>
      <c r="I20" s="39">
        <v>7</v>
      </c>
      <c r="J20" s="39">
        <v>7</v>
      </c>
      <c r="K20" s="39"/>
      <c r="L20" s="30">
        <v>0</v>
      </c>
      <c r="M20" s="40">
        <v>0</v>
      </c>
    </row>
    <row r="21" spans="1:13" ht="12.75">
      <c r="A21" s="42" t="s">
        <v>72</v>
      </c>
      <c r="B21" s="43">
        <v>36</v>
      </c>
      <c r="C21" s="43">
        <v>36</v>
      </c>
      <c r="D21" s="43">
        <v>36</v>
      </c>
      <c r="E21" s="43">
        <v>36</v>
      </c>
      <c r="F21" s="43">
        <v>35</v>
      </c>
      <c r="G21" s="43">
        <v>35</v>
      </c>
      <c r="H21" s="43">
        <v>35</v>
      </c>
      <c r="I21" s="43">
        <v>35</v>
      </c>
      <c r="J21" s="43">
        <v>35</v>
      </c>
      <c r="K21" s="43"/>
      <c r="L21" s="30">
        <v>-1</v>
      </c>
      <c r="M21" s="40">
        <v>-2.7777777777777777</v>
      </c>
    </row>
    <row r="22" spans="1:13" ht="18" customHeight="1">
      <c r="A22" s="44" t="s">
        <v>73</v>
      </c>
      <c r="B22" s="45">
        <v>287</v>
      </c>
      <c r="C22" s="45">
        <v>280</v>
      </c>
      <c r="D22" s="45">
        <v>279</v>
      </c>
      <c r="E22" s="45">
        <v>279</v>
      </c>
      <c r="F22" s="45">
        <v>276</v>
      </c>
      <c r="G22" s="45">
        <v>274</v>
      </c>
      <c r="H22" s="45">
        <v>273</v>
      </c>
      <c r="I22" s="45">
        <v>273</v>
      </c>
      <c r="J22" s="45">
        <v>273</v>
      </c>
      <c r="K22" s="45">
        <v>0</v>
      </c>
      <c r="L22" s="46">
        <v>-14</v>
      </c>
      <c r="M22" s="47">
        <v>-4.878048780487805</v>
      </c>
    </row>
    <row r="23" spans="1:13" ht="22.5" customHeight="1">
      <c r="A23" s="48" t="s">
        <v>74</v>
      </c>
      <c r="B23" s="48"/>
      <c r="C23" s="48"/>
      <c r="D23" s="48"/>
      <c r="E23" s="48"/>
      <c r="F23" s="48"/>
      <c r="G23" s="48"/>
      <c r="H23" s="48"/>
      <c r="I23" s="48"/>
      <c r="J23" s="48"/>
      <c r="K23" s="48"/>
      <c r="L23" s="48"/>
      <c r="M23" s="48"/>
    </row>
    <row r="24" spans="1:13" ht="23.25" customHeight="1">
      <c r="A24" s="49" t="s">
        <v>75</v>
      </c>
      <c r="B24" s="49"/>
      <c r="C24" s="49"/>
      <c r="D24" s="49"/>
      <c r="E24" s="49"/>
      <c r="F24" s="49"/>
      <c r="G24" s="49"/>
      <c r="H24" s="49"/>
      <c r="I24" s="49"/>
      <c r="J24" s="49"/>
      <c r="K24" s="49"/>
      <c r="L24" s="49"/>
      <c r="M24" s="49"/>
    </row>
  </sheetData>
  <sheetProtection selectLockedCells="1" selectUnlockedCells="1"/>
  <mergeCells count="8">
    <mergeCell ref="A1:M1"/>
    <mergeCell ref="A2:A3"/>
    <mergeCell ref="B2:J2"/>
    <mergeCell ref="L2:M2"/>
    <mergeCell ref="B4:M4"/>
    <mergeCell ref="B11:M11"/>
    <mergeCell ref="A23:M23"/>
    <mergeCell ref="A24:M24"/>
  </mergeCells>
  <hyperlinks>
    <hyperlink ref="O1" location="indice!A4" display="Ritorna all'Indice"/>
  </hyperlinks>
  <printOptions/>
  <pageMargins left="0.7479166666666667" right="0.3902777777777778" top="0.9840277777777777" bottom="0.9840277777777777" header="0.5118055555555555" footer="0.5118055555555555"/>
  <pageSetup fitToHeight="1" fitToWidth="1"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57"/>
  </sheetPr>
  <dimension ref="A1:Q17"/>
  <sheetViews>
    <sheetView zoomScaleSheetLayoutView="100" workbookViewId="0" topLeftCell="A1">
      <selection activeCell="I26" sqref="I26"/>
    </sheetView>
  </sheetViews>
  <sheetFormatPr defaultColWidth="9.140625" defaultRowHeight="12.75"/>
  <cols>
    <col min="1" max="1" width="10.57421875" style="2" customWidth="1"/>
    <col min="2" max="2" width="7.00390625" style="2" customWidth="1"/>
    <col min="3" max="3" width="6.00390625" style="2" customWidth="1"/>
    <col min="4" max="4" width="6.8515625" style="2" customWidth="1"/>
    <col min="5" max="5" width="7.140625" style="2" customWidth="1"/>
    <col min="6" max="6" width="12.140625" style="2" customWidth="1"/>
    <col min="7" max="7" width="10.00390625" style="2" customWidth="1"/>
    <col min="8" max="8" width="8.28125" style="2" customWidth="1"/>
    <col min="9" max="9" width="8.8515625" style="2" customWidth="1"/>
    <col min="10" max="10" width="8.7109375" style="2" customWidth="1"/>
    <col min="11" max="11" width="10.00390625" style="2" customWidth="1"/>
    <col min="12" max="12" width="9.140625" style="2" customWidth="1"/>
    <col min="13" max="13" width="11.00390625" style="2" customWidth="1"/>
    <col min="14" max="14" width="9.7109375" style="2" customWidth="1"/>
    <col min="15" max="15" width="9.28125" style="2" customWidth="1"/>
    <col min="16" max="16" width="2.8515625" style="2" customWidth="1"/>
    <col min="17" max="17" width="19.28125" style="2" customWidth="1"/>
    <col min="18" max="16384" width="9.140625" style="2" customWidth="1"/>
  </cols>
  <sheetData>
    <row r="1" spans="1:17" ht="28.5" customHeight="1">
      <c r="A1" s="514" t="s">
        <v>737</v>
      </c>
      <c r="B1" s="514"/>
      <c r="C1" s="514"/>
      <c r="D1" s="514"/>
      <c r="E1" s="514"/>
      <c r="F1" s="514"/>
      <c r="G1" s="514"/>
      <c r="H1" s="514"/>
      <c r="I1" s="514"/>
      <c r="J1" s="514"/>
      <c r="K1" s="514"/>
      <c r="L1" s="514"/>
      <c r="M1" s="514"/>
      <c r="N1" s="514"/>
      <c r="O1" s="514"/>
      <c r="Q1" s="20" t="s">
        <v>49</v>
      </c>
    </row>
    <row r="2" spans="1:15" ht="18" customHeight="1">
      <c r="A2" s="515" t="s">
        <v>653</v>
      </c>
      <c r="B2" s="435" t="s">
        <v>738</v>
      </c>
      <c r="C2" s="435"/>
      <c r="D2" s="435"/>
      <c r="E2" s="435"/>
      <c r="F2" s="435"/>
      <c r="G2" s="516" t="s">
        <v>739</v>
      </c>
      <c r="H2" s="517"/>
      <c r="I2" s="517"/>
      <c r="J2" s="517"/>
      <c r="K2" s="517"/>
      <c r="L2" s="517"/>
      <c r="M2" s="517"/>
      <c r="N2" s="517"/>
      <c r="O2" s="517"/>
    </row>
    <row r="3" spans="1:15" ht="45">
      <c r="A3" s="515"/>
      <c r="B3" s="518" t="s">
        <v>740</v>
      </c>
      <c r="C3" s="518" t="s">
        <v>741</v>
      </c>
      <c r="D3" s="519" t="s">
        <v>742</v>
      </c>
      <c r="E3" s="519" t="s">
        <v>743</v>
      </c>
      <c r="F3" s="519" t="s">
        <v>744</v>
      </c>
      <c r="G3" s="516"/>
      <c r="H3" s="520" t="s">
        <v>745</v>
      </c>
      <c r="I3" s="520" t="s">
        <v>746</v>
      </c>
      <c r="J3" s="520" t="s">
        <v>747</v>
      </c>
      <c r="K3" s="520" t="s">
        <v>748</v>
      </c>
      <c r="L3" s="520" t="s">
        <v>749</v>
      </c>
      <c r="M3" s="520" t="s">
        <v>750</v>
      </c>
      <c r="N3" s="520" t="s">
        <v>751</v>
      </c>
      <c r="O3" s="520" t="s">
        <v>752</v>
      </c>
    </row>
    <row r="4" spans="1:15" ht="18.75" customHeight="1">
      <c r="A4" s="521"/>
      <c r="B4" s="522" t="s">
        <v>81</v>
      </c>
      <c r="C4" s="522"/>
      <c r="D4" s="522"/>
      <c r="E4" s="522"/>
      <c r="F4" s="522"/>
      <c r="G4" s="522"/>
      <c r="H4" s="522"/>
      <c r="I4" s="522"/>
      <c r="J4" s="522"/>
      <c r="K4" s="522"/>
      <c r="L4" s="522"/>
      <c r="M4" s="522"/>
      <c r="N4" s="522"/>
      <c r="O4" s="522"/>
    </row>
    <row r="5" spans="1:15" ht="12.75">
      <c r="A5" s="523">
        <v>2015</v>
      </c>
      <c r="B5" s="524">
        <v>9.8</v>
      </c>
      <c r="C5" s="524">
        <v>42.7</v>
      </c>
      <c r="D5" s="525">
        <v>23.9</v>
      </c>
      <c r="E5" s="525">
        <v>35.9</v>
      </c>
      <c r="F5" s="525">
        <v>12.2</v>
      </c>
      <c r="G5" s="526">
        <v>34.5</v>
      </c>
      <c r="H5" s="527">
        <v>32.1</v>
      </c>
      <c r="I5" s="527">
        <v>19.4</v>
      </c>
      <c r="J5" s="527">
        <v>17.4</v>
      </c>
      <c r="K5" s="527">
        <v>20.2</v>
      </c>
      <c r="L5" s="527">
        <v>31.9</v>
      </c>
      <c r="M5" s="527">
        <v>19.5</v>
      </c>
      <c r="N5" s="527">
        <v>47.2</v>
      </c>
      <c r="O5" s="527">
        <v>36.5</v>
      </c>
    </row>
    <row r="6" spans="1:15" ht="12.75">
      <c r="A6" s="523">
        <v>2016</v>
      </c>
      <c r="B6" s="524">
        <v>9.9</v>
      </c>
      <c r="C6" s="528">
        <v>49</v>
      </c>
      <c r="D6" s="525">
        <v>25.3</v>
      </c>
      <c r="E6" s="525">
        <v>39.2</v>
      </c>
      <c r="F6" s="525">
        <v>11.7</v>
      </c>
      <c r="G6" s="526">
        <v>31.4</v>
      </c>
      <c r="H6" s="527">
        <v>30.8</v>
      </c>
      <c r="I6" s="527">
        <v>19.9</v>
      </c>
      <c r="J6" s="527">
        <v>14.5</v>
      </c>
      <c r="K6" s="527">
        <v>18.6</v>
      </c>
      <c r="L6" s="527">
        <v>36.4</v>
      </c>
      <c r="M6" s="529">
        <v>21</v>
      </c>
      <c r="N6" s="527">
        <v>51.7</v>
      </c>
      <c r="O6" s="527">
        <v>39.5</v>
      </c>
    </row>
    <row r="7" spans="1:15" ht="12.75">
      <c r="A7" s="523">
        <v>2017</v>
      </c>
      <c r="B7" s="524">
        <v>13.6</v>
      </c>
      <c r="C7" s="524">
        <v>47.4</v>
      </c>
      <c r="D7" s="525">
        <v>23.4</v>
      </c>
      <c r="E7" s="525">
        <v>37.8</v>
      </c>
      <c r="F7" s="525">
        <v>14.3</v>
      </c>
      <c r="G7" s="526">
        <v>35.3</v>
      </c>
      <c r="H7" s="527">
        <v>28.7</v>
      </c>
      <c r="I7" s="527">
        <v>17.8</v>
      </c>
      <c r="J7" s="527">
        <v>15.9</v>
      </c>
      <c r="K7" s="527">
        <v>18.9</v>
      </c>
      <c r="L7" s="527">
        <v>37.3</v>
      </c>
      <c r="M7" s="529">
        <v>22</v>
      </c>
      <c r="N7" s="527">
        <v>45.7</v>
      </c>
      <c r="O7" s="527">
        <v>38.5</v>
      </c>
    </row>
    <row r="8" spans="1:15" ht="12.75">
      <c r="A8" s="523">
        <v>2018</v>
      </c>
      <c r="B8" s="524">
        <v>9.7</v>
      </c>
      <c r="C8" s="524">
        <v>50.2</v>
      </c>
      <c r="D8" s="525">
        <v>27.5</v>
      </c>
      <c r="E8" s="525">
        <v>43</v>
      </c>
      <c r="F8" s="525">
        <v>12.4</v>
      </c>
      <c r="G8" s="526">
        <v>31.8</v>
      </c>
      <c r="H8" s="527">
        <v>32.3</v>
      </c>
      <c r="I8" s="527">
        <v>20.1</v>
      </c>
      <c r="J8" s="527">
        <v>14.2</v>
      </c>
      <c r="K8" s="527">
        <v>21.9</v>
      </c>
      <c r="L8" s="527">
        <v>34.6</v>
      </c>
      <c r="M8" s="529">
        <v>22.8</v>
      </c>
      <c r="N8" s="527">
        <v>52</v>
      </c>
      <c r="O8" s="527">
        <v>45.8</v>
      </c>
    </row>
    <row r="9" spans="1:15" ht="21" customHeight="1">
      <c r="A9" s="521"/>
      <c r="B9" s="522" t="s">
        <v>480</v>
      </c>
      <c r="C9" s="522"/>
      <c r="D9" s="522"/>
      <c r="E9" s="522"/>
      <c r="F9" s="522"/>
      <c r="G9" s="522"/>
      <c r="H9" s="522"/>
      <c r="I9" s="522"/>
      <c r="J9" s="522"/>
      <c r="K9" s="522"/>
      <c r="L9" s="522"/>
      <c r="M9" s="522"/>
      <c r="N9" s="522"/>
      <c r="O9" s="522"/>
    </row>
    <row r="10" spans="1:15" ht="21.75" customHeight="1">
      <c r="A10" s="530" t="s">
        <v>73</v>
      </c>
      <c r="B10" s="531">
        <v>9.7</v>
      </c>
      <c r="C10" s="531">
        <v>50.2</v>
      </c>
      <c r="D10" s="531">
        <v>27.5</v>
      </c>
      <c r="E10" s="531">
        <v>43</v>
      </c>
      <c r="F10" s="531">
        <v>12.4</v>
      </c>
      <c r="G10" s="531">
        <v>31.8</v>
      </c>
      <c r="H10" s="531">
        <v>32.3</v>
      </c>
      <c r="I10" s="531">
        <v>20.1</v>
      </c>
      <c r="J10" s="531">
        <v>14.2</v>
      </c>
      <c r="K10" s="531">
        <v>21.9</v>
      </c>
      <c r="L10" s="531">
        <v>34.6</v>
      </c>
      <c r="M10" s="531">
        <v>22.8</v>
      </c>
      <c r="N10" s="531">
        <v>52</v>
      </c>
      <c r="O10" s="531">
        <v>45.8</v>
      </c>
    </row>
    <row r="11" spans="1:15" ht="15.75" customHeight="1">
      <c r="A11" s="441" t="s">
        <v>56</v>
      </c>
      <c r="B11" s="532">
        <v>12.7</v>
      </c>
      <c r="C11" s="532">
        <v>60.2</v>
      </c>
      <c r="D11" s="532">
        <v>22.6</v>
      </c>
      <c r="E11" s="532">
        <v>42.7</v>
      </c>
      <c r="F11" s="532">
        <v>10.4</v>
      </c>
      <c r="G11" s="532">
        <v>24.4</v>
      </c>
      <c r="H11" s="532">
        <v>29.5</v>
      </c>
      <c r="I11" s="532">
        <v>19.6</v>
      </c>
      <c r="J11" s="532">
        <v>16.6</v>
      </c>
      <c r="K11" s="532">
        <v>24.9</v>
      </c>
      <c r="L11" s="532">
        <v>35.8</v>
      </c>
      <c r="M11" s="532">
        <v>23.6</v>
      </c>
      <c r="N11" s="532">
        <v>52.5</v>
      </c>
      <c r="O11" s="532">
        <v>44.3</v>
      </c>
    </row>
    <row r="12" spans="1:15" ht="15.75" customHeight="1">
      <c r="A12" s="533" t="s">
        <v>57</v>
      </c>
      <c r="B12" s="532">
        <v>11.6</v>
      </c>
      <c r="C12" s="532">
        <v>54.8</v>
      </c>
      <c r="D12" s="532">
        <v>26.7</v>
      </c>
      <c r="E12" s="532">
        <v>42.6</v>
      </c>
      <c r="F12" s="532">
        <v>12.2</v>
      </c>
      <c r="G12" s="532">
        <v>24.6</v>
      </c>
      <c r="H12" s="532">
        <v>31.2</v>
      </c>
      <c r="I12" s="532">
        <v>18.3</v>
      </c>
      <c r="J12" s="532">
        <v>14.6</v>
      </c>
      <c r="K12" s="532">
        <v>21.8</v>
      </c>
      <c r="L12" s="532">
        <v>34.7</v>
      </c>
      <c r="M12" s="532">
        <v>22.2</v>
      </c>
      <c r="N12" s="532">
        <v>54.3</v>
      </c>
      <c r="O12" s="532">
        <v>42.3</v>
      </c>
    </row>
    <row r="13" spans="1:15" ht="15.75" customHeight="1">
      <c r="A13" s="533" t="s">
        <v>58</v>
      </c>
      <c r="B13" s="532">
        <v>11</v>
      </c>
      <c r="C13" s="532">
        <v>52.6</v>
      </c>
      <c r="D13" s="532">
        <v>27.3</v>
      </c>
      <c r="E13" s="532">
        <v>41.6</v>
      </c>
      <c r="F13" s="532">
        <v>13.4</v>
      </c>
      <c r="G13" s="532">
        <v>29.2</v>
      </c>
      <c r="H13" s="532">
        <v>31.9</v>
      </c>
      <c r="I13" s="532">
        <v>19</v>
      </c>
      <c r="J13" s="532">
        <v>14.1</v>
      </c>
      <c r="K13" s="532">
        <v>21.6</v>
      </c>
      <c r="L13" s="532">
        <v>35.2</v>
      </c>
      <c r="M13" s="532">
        <v>21.3</v>
      </c>
      <c r="N13" s="532">
        <v>51.4</v>
      </c>
      <c r="O13" s="532">
        <v>47.9</v>
      </c>
    </row>
    <row r="14" spans="1:15" ht="15.75" customHeight="1">
      <c r="A14" s="533" t="s">
        <v>59</v>
      </c>
      <c r="B14" s="532">
        <v>14</v>
      </c>
      <c r="C14" s="532">
        <v>56.4</v>
      </c>
      <c r="D14" s="532">
        <v>32.2</v>
      </c>
      <c r="E14" s="532">
        <v>39</v>
      </c>
      <c r="F14" s="532">
        <v>14.1</v>
      </c>
      <c r="G14" s="532">
        <v>26.3</v>
      </c>
      <c r="H14" s="532">
        <v>27.8</v>
      </c>
      <c r="I14" s="532">
        <v>14.5</v>
      </c>
      <c r="J14" s="532">
        <v>11.4</v>
      </c>
      <c r="K14" s="532">
        <v>18.7</v>
      </c>
      <c r="L14" s="532">
        <v>37.6</v>
      </c>
      <c r="M14" s="532">
        <v>16.8</v>
      </c>
      <c r="N14" s="532">
        <v>47.2</v>
      </c>
      <c r="O14" s="532">
        <v>49.9</v>
      </c>
    </row>
    <row r="15" spans="1:15" ht="15.75" customHeight="1">
      <c r="A15" s="533" t="s">
        <v>60</v>
      </c>
      <c r="B15" s="532">
        <v>14.2</v>
      </c>
      <c r="C15" s="532">
        <v>50.8</v>
      </c>
      <c r="D15" s="532">
        <v>27.6</v>
      </c>
      <c r="E15" s="532">
        <v>35.9</v>
      </c>
      <c r="F15" s="532">
        <v>14</v>
      </c>
      <c r="G15" s="532">
        <v>29.1</v>
      </c>
      <c r="H15" s="532">
        <v>27</v>
      </c>
      <c r="I15" s="532">
        <v>17.4</v>
      </c>
      <c r="J15" s="532">
        <v>13.4</v>
      </c>
      <c r="K15" s="532">
        <v>21.2</v>
      </c>
      <c r="L15" s="532">
        <v>35.3</v>
      </c>
      <c r="M15" s="532">
        <v>20.8</v>
      </c>
      <c r="N15" s="532">
        <v>49.4</v>
      </c>
      <c r="O15" s="532">
        <v>44.7</v>
      </c>
    </row>
    <row r="16" spans="1:15" ht="19.5" customHeight="1">
      <c r="A16" s="446" t="s">
        <v>753</v>
      </c>
      <c r="B16" s="534">
        <v>12.6</v>
      </c>
      <c r="C16" s="534">
        <v>55.7</v>
      </c>
      <c r="D16" s="534">
        <v>27.1</v>
      </c>
      <c r="E16" s="534">
        <v>40.9</v>
      </c>
      <c r="F16" s="534">
        <v>12.6</v>
      </c>
      <c r="G16" s="534">
        <v>26.3</v>
      </c>
      <c r="H16" s="534">
        <v>29.7</v>
      </c>
      <c r="I16" s="534">
        <v>17.8</v>
      </c>
      <c r="J16" s="534">
        <v>14.1</v>
      </c>
      <c r="K16" s="534">
        <v>21.8</v>
      </c>
      <c r="L16" s="534">
        <v>35.8</v>
      </c>
      <c r="M16" s="534">
        <v>21</v>
      </c>
      <c r="N16" s="534">
        <v>51</v>
      </c>
      <c r="O16" s="534">
        <v>46</v>
      </c>
    </row>
    <row r="17" spans="1:15" ht="12.75">
      <c r="A17" s="535" t="s">
        <v>754</v>
      </c>
      <c r="B17" s="533"/>
      <c r="C17" s="533"/>
      <c r="D17" s="443"/>
      <c r="E17" s="443"/>
      <c r="F17" s="443"/>
      <c r="G17" s="443"/>
      <c r="H17" s="443"/>
      <c r="I17" s="443"/>
      <c r="J17" s="443"/>
      <c r="K17" s="443"/>
      <c r="L17" s="443"/>
      <c r="M17" s="443"/>
      <c r="N17" s="443"/>
      <c r="O17" s="443"/>
    </row>
  </sheetData>
  <sheetProtection selectLockedCells="1" selectUnlockedCells="1"/>
  <mergeCells count="6">
    <mergeCell ref="A1:O1"/>
    <mergeCell ref="A2:A3"/>
    <mergeCell ref="B2:F2"/>
    <mergeCell ref="G2:G3"/>
    <mergeCell ref="B4:O4"/>
    <mergeCell ref="B9:O9"/>
  </mergeCells>
  <hyperlinks>
    <hyperlink ref="Q1" location="indice!A4" display="Ritorna all'Indice"/>
  </hyperlinks>
  <printOptions/>
  <pageMargins left="0.20972222222222223" right="0.1597222222222222" top="0.9840277777777777" bottom="0.9840277777777777" header="0.5118055555555555" footer="0.5118055555555555"/>
  <pageSetup horizontalDpi="300" verticalDpi="300" orientation="portrait" paperSize="9" scale="75"/>
  <colBreaks count="1" manualBreakCount="1">
    <brk id="16" max="65535" man="1"/>
  </colBreaks>
</worksheet>
</file>

<file path=xl/worksheets/sheet31.xml><?xml version="1.0" encoding="utf-8"?>
<worksheet xmlns="http://schemas.openxmlformats.org/spreadsheetml/2006/main" xmlns:r="http://schemas.openxmlformats.org/officeDocument/2006/relationships">
  <sheetPr>
    <tabColor indexed="25"/>
    <pageSetUpPr fitToPage="1"/>
  </sheetPr>
  <dimension ref="A1:L35"/>
  <sheetViews>
    <sheetView zoomScale="150" zoomScaleNormal="150" workbookViewId="0" topLeftCell="A1">
      <selection activeCell="L1" sqref="L1"/>
    </sheetView>
  </sheetViews>
  <sheetFormatPr defaultColWidth="9.140625" defaultRowHeight="12.75"/>
  <cols>
    <col min="1" max="1" width="14.00390625" style="181" customWidth="1"/>
    <col min="2" max="2" width="8.140625" style="181" customWidth="1"/>
    <col min="3" max="3" width="12.8515625" style="181" customWidth="1"/>
    <col min="4" max="4" width="11.140625" style="181" customWidth="1"/>
    <col min="5" max="5" width="8.8515625" style="181" customWidth="1"/>
    <col min="6" max="6" width="0.71875" style="181" customWidth="1"/>
    <col min="7" max="7" width="7.28125" style="181" customWidth="1"/>
    <col min="8" max="8" width="13.421875" style="181" customWidth="1"/>
    <col min="9" max="9" width="12.00390625" style="181" customWidth="1"/>
    <col min="10" max="10" width="10.421875" style="181" customWidth="1"/>
    <col min="11" max="11" width="5.7109375" style="181" customWidth="1"/>
    <col min="12" max="12" width="19.57421875" style="181" customWidth="1"/>
    <col min="13" max="16384" width="9.140625" style="181" customWidth="1"/>
  </cols>
  <sheetData>
    <row r="1" spans="1:12" ht="37.5" customHeight="1">
      <c r="A1" s="536" t="s">
        <v>755</v>
      </c>
      <c r="B1" s="536"/>
      <c r="C1" s="536"/>
      <c r="D1" s="536"/>
      <c r="E1" s="536"/>
      <c r="F1" s="536"/>
      <c r="G1" s="536"/>
      <c r="H1" s="536"/>
      <c r="I1" s="536"/>
      <c r="J1" s="536"/>
      <c r="K1" s="537"/>
      <c r="L1" s="20" t="s">
        <v>49</v>
      </c>
    </row>
    <row r="2" spans="1:12" ht="21" customHeight="1">
      <c r="A2" s="342" t="s">
        <v>756</v>
      </c>
      <c r="B2" s="24" t="s">
        <v>757</v>
      </c>
      <c r="C2" s="24"/>
      <c r="D2" s="24"/>
      <c r="E2" s="24"/>
      <c r="F2" s="185"/>
      <c r="G2" s="22" t="s">
        <v>758</v>
      </c>
      <c r="H2" s="22"/>
      <c r="I2" s="22"/>
      <c r="J2" s="22"/>
      <c r="K2" s="538"/>
      <c r="L2" s="538"/>
    </row>
    <row r="3" spans="1:12" ht="8.25" customHeight="1">
      <c r="A3" s="342"/>
      <c r="B3" s="153" t="s">
        <v>759</v>
      </c>
      <c r="C3" s="539" t="s">
        <v>760</v>
      </c>
      <c r="D3" s="73" t="s">
        <v>761</v>
      </c>
      <c r="E3" s="73" t="s">
        <v>762</v>
      </c>
      <c r="F3" s="28"/>
      <c r="G3" s="153" t="s">
        <v>759</v>
      </c>
      <c r="H3" s="539" t="s">
        <v>760</v>
      </c>
      <c r="I3" s="73" t="s">
        <v>763</v>
      </c>
      <c r="J3" s="27" t="s">
        <v>764</v>
      </c>
      <c r="L3" s="540"/>
    </row>
    <row r="4" spans="1:12" ht="24" customHeight="1">
      <c r="A4" s="342"/>
      <c r="B4" s="153"/>
      <c r="C4" s="539"/>
      <c r="D4" s="73"/>
      <c r="E4" s="73"/>
      <c r="F4" s="96"/>
      <c r="G4" s="153"/>
      <c r="H4" s="539"/>
      <c r="I4" s="73"/>
      <c r="J4" s="73"/>
      <c r="L4" s="540"/>
    </row>
    <row r="5" spans="1:12" ht="17.25" customHeight="1">
      <c r="A5" s="263"/>
      <c r="B5" s="508" t="s">
        <v>81</v>
      </c>
      <c r="C5" s="508"/>
      <c r="D5" s="508"/>
      <c r="E5" s="508"/>
      <c r="F5" s="508"/>
      <c r="G5" s="508"/>
      <c r="H5" s="508"/>
      <c r="I5" s="508"/>
      <c r="J5" s="508"/>
      <c r="L5" s="540"/>
    </row>
    <row r="6" spans="1:12" ht="17.25" customHeight="1">
      <c r="A6" s="541">
        <v>2015</v>
      </c>
      <c r="B6" s="542">
        <v>335</v>
      </c>
      <c r="C6" s="542">
        <v>264</v>
      </c>
      <c r="D6" s="542">
        <v>65</v>
      </c>
      <c r="E6" s="542">
        <v>400</v>
      </c>
      <c r="F6" s="542"/>
      <c r="G6" s="542">
        <v>15</v>
      </c>
      <c r="H6" s="542">
        <v>12</v>
      </c>
      <c r="I6" s="159">
        <v>0</v>
      </c>
      <c r="J6" s="542">
        <v>15</v>
      </c>
      <c r="L6" s="540"/>
    </row>
    <row r="7" spans="1:12" ht="17.25" customHeight="1">
      <c r="A7" s="541">
        <v>2016</v>
      </c>
      <c r="B7" s="542">
        <v>333</v>
      </c>
      <c r="C7" s="542">
        <v>267</v>
      </c>
      <c r="D7" s="542">
        <v>59</v>
      </c>
      <c r="E7" s="542">
        <v>392</v>
      </c>
      <c r="F7" s="542"/>
      <c r="G7" s="542">
        <v>15</v>
      </c>
      <c r="H7" s="542">
        <v>11</v>
      </c>
      <c r="I7" s="159">
        <v>0</v>
      </c>
      <c r="J7" s="542">
        <v>15</v>
      </c>
      <c r="L7" s="540"/>
    </row>
    <row r="8" spans="1:12" ht="17.25" customHeight="1">
      <c r="A8" s="541">
        <v>2017</v>
      </c>
      <c r="B8" s="542">
        <v>334</v>
      </c>
      <c r="C8" s="542">
        <v>266</v>
      </c>
      <c r="D8" s="542">
        <v>48</v>
      </c>
      <c r="E8" s="542">
        <v>382</v>
      </c>
      <c r="F8" s="542"/>
      <c r="G8" s="542">
        <v>15</v>
      </c>
      <c r="H8" s="542">
        <v>12</v>
      </c>
      <c r="I8" s="159">
        <v>0</v>
      </c>
      <c r="J8" s="542">
        <v>15</v>
      </c>
      <c r="L8" s="543"/>
    </row>
    <row r="9" spans="1:12" ht="17.25" customHeight="1">
      <c r="A9" s="541">
        <v>2018</v>
      </c>
      <c r="B9" s="542">
        <v>375</v>
      </c>
      <c r="C9" s="542">
        <v>315</v>
      </c>
      <c r="D9" s="542">
        <v>43</v>
      </c>
      <c r="E9" s="542">
        <v>418</v>
      </c>
      <c r="F9" s="542"/>
      <c r="G9" s="542">
        <v>15</v>
      </c>
      <c r="H9" s="542">
        <v>13</v>
      </c>
      <c r="I9" s="159">
        <v>0</v>
      </c>
      <c r="J9" s="542">
        <v>15</v>
      </c>
      <c r="L9" s="543"/>
    </row>
    <row r="10" spans="1:12" ht="17.25" customHeight="1">
      <c r="A10" s="541">
        <v>2019</v>
      </c>
      <c r="B10" s="542">
        <v>315</v>
      </c>
      <c r="C10" s="542">
        <v>242</v>
      </c>
      <c r="D10" s="542">
        <v>30</v>
      </c>
      <c r="E10" s="542">
        <v>345</v>
      </c>
      <c r="F10" s="542"/>
      <c r="G10" s="542">
        <v>15</v>
      </c>
      <c r="H10" s="542">
        <v>14</v>
      </c>
      <c r="I10" s="159">
        <v>0</v>
      </c>
      <c r="J10" s="542">
        <v>15</v>
      </c>
      <c r="L10" s="543"/>
    </row>
    <row r="11" spans="1:12" ht="26.25" customHeight="1">
      <c r="A11" s="28"/>
      <c r="B11" s="185" t="s">
        <v>480</v>
      </c>
      <c r="C11" s="185"/>
      <c r="D11" s="185"/>
      <c r="E11" s="185"/>
      <c r="F11" s="185"/>
      <c r="G11" s="185"/>
      <c r="H11" s="185"/>
      <c r="I11" s="185"/>
      <c r="J11" s="185"/>
      <c r="K11" s="544"/>
      <c r="L11" s="544"/>
    </row>
    <row r="12" spans="1:12" ht="12.75">
      <c r="A12" s="545" t="s">
        <v>73</v>
      </c>
      <c r="B12" s="546">
        <v>375</v>
      </c>
      <c r="C12" s="546">
        <v>315</v>
      </c>
      <c r="D12" s="546">
        <v>43</v>
      </c>
      <c r="E12" s="546">
        <v>418</v>
      </c>
      <c r="F12" s="546"/>
      <c r="G12" s="546">
        <v>15</v>
      </c>
      <c r="H12" s="546">
        <v>13</v>
      </c>
      <c r="I12" s="242">
        <v>0</v>
      </c>
      <c r="J12" s="546">
        <v>15</v>
      </c>
      <c r="L12" s="540"/>
    </row>
    <row r="13" spans="1:10" ht="12.75">
      <c r="A13" s="547" t="s">
        <v>56</v>
      </c>
      <c r="B13" s="542">
        <v>817</v>
      </c>
      <c r="C13" s="542">
        <v>554</v>
      </c>
      <c r="D13" s="542">
        <v>206</v>
      </c>
      <c r="E13" s="542">
        <v>1023</v>
      </c>
      <c r="F13" s="542"/>
      <c r="G13" s="542">
        <v>29</v>
      </c>
      <c r="H13" s="542">
        <v>19</v>
      </c>
      <c r="I13" s="242">
        <v>3</v>
      </c>
      <c r="J13" s="542">
        <v>32</v>
      </c>
    </row>
    <row r="14" spans="1:10" ht="12.75">
      <c r="A14" s="547" t="s">
        <v>57</v>
      </c>
      <c r="B14" s="542">
        <v>815</v>
      </c>
      <c r="C14" s="542">
        <v>474</v>
      </c>
      <c r="D14" s="542">
        <v>159</v>
      </c>
      <c r="E14" s="542">
        <v>974</v>
      </c>
      <c r="F14" s="542"/>
      <c r="G14" s="542">
        <v>7</v>
      </c>
      <c r="H14" s="542">
        <v>7</v>
      </c>
      <c r="I14" s="242">
        <v>5</v>
      </c>
      <c r="J14" s="542">
        <v>12</v>
      </c>
    </row>
    <row r="15" spans="1:10" ht="12.75">
      <c r="A15" s="547" t="s">
        <v>58</v>
      </c>
      <c r="B15" s="542">
        <v>805</v>
      </c>
      <c r="C15" s="542">
        <v>517</v>
      </c>
      <c r="D15" s="542">
        <v>93</v>
      </c>
      <c r="E15" s="542">
        <v>898</v>
      </c>
      <c r="F15" s="542"/>
      <c r="G15" s="542">
        <v>26</v>
      </c>
      <c r="H15" s="542">
        <v>21</v>
      </c>
      <c r="I15" s="242">
        <v>3</v>
      </c>
      <c r="J15" s="542">
        <v>29</v>
      </c>
    </row>
    <row r="16" spans="1:10" ht="12.75">
      <c r="A16" s="547" t="s">
        <v>59</v>
      </c>
      <c r="B16" s="542">
        <v>694</v>
      </c>
      <c r="C16" s="542">
        <v>357</v>
      </c>
      <c r="D16" s="542">
        <v>206</v>
      </c>
      <c r="E16" s="542">
        <v>900</v>
      </c>
      <c r="F16" s="542"/>
      <c r="G16" s="542">
        <v>5</v>
      </c>
      <c r="H16" s="542">
        <v>5</v>
      </c>
      <c r="I16" s="242">
        <v>4</v>
      </c>
      <c r="J16" s="542">
        <v>9</v>
      </c>
    </row>
    <row r="17" spans="1:10" ht="12.75">
      <c r="A17" s="547" t="s">
        <v>60</v>
      </c>
      <c r="B17" s="542">
        <v>499</v>
      </c>
      <c r="C17" s="542">
        <v>256</v>
      </c>
      <c r="D17" s="542">
        <v>126</v>
      </c>
      <c r="E17" s="542">
        <v>625</v>
      </c>
      <c r="F17" s="542"/>
      <c r="G17" s="542">
        <v>29</v>
      </c>
      <c r="H17" s="542">
        <v>23</v>
      </c>
      <c r="I17" s="242">
        <v>9</v>
      </c>
      <c r="J17" s="542">
        <v>38</v>
      </c>
    </row>
    <row r="18" spans="1:10" ht="12.75">
      <c r="A18" s="545" t="s">
        <v>61</v>
      </c>
      <c r="B18" s="546">
        <v>3630</v>
      </c>
      <c r="C18" s="546">
        <v>2158</v>
      </c>
      <c r="D18" s="546">
        <v>790</v>
      </c>
      <c r="E18" s="546">
        <v>4420</v>
      </c>
      <c r="F18" s="546"/>
      <c r="G18" s="546">
        <v>96</v>
      </c>
      <c r="H18" s="546">
        <v>75</v>
      </c>
      <c r="I18" s="548">
        <v>24</v>
      </c>
      <c r="J18" s="546">
        <v>120</v>
      </c>
    </row>
    <row r="19" spans="1:12" s="550" customFormat="1" ht="27.75" customHeight="1">
      <c r="A19" s="28"/>
      <c r="B19" s="185" t="s">
        <v>97</v>
      </c>
      <c r="C19" s="185"/>
      <c r="D19" s="185"/>
      <c r="E19" s="185"/>
      <c r="F19" s="185"/>
      <c r="G19" s="185"/>
      <c r="H19" s="185"/>
      <c r="I19" s="185"/>
      <c r="J19" s="185"/>
      <c r="K19" s="549"/>
      <c r="L19" s="549"/>
    </row>
    <row r="20" spans="1:12" ht="12.75">
      <c r="A20" s="545" t="s">
        <v>73</v>
      </c>
      <c r="B20" s="546">
        <v>315</v>
      </c>
      <c r="C20" s="546">
        <v>242</v>
      </c>
      <c r="D20" s="546">
        <v>30</v>
      </c>
      <c r="E20" s="546">
        <v>345</v>
      </c>
      <c r="F20" s="546"/>
      <c r="G20" s="546">
        <v>15</v>
      </c>
      <c r="H20" s="546">
        <v>14</v>
      </c>
      <c r="I20" s="242">
        <v>0</v>
      </c>
      <c r="J20" s="546">
        <v>15</v>
      </c>
      <c r="K20" s="551"/>
      <c r="L20" s="540"/>
    </row>
    <row r="21" spans="1:12" ht="12.75">
      <c r="A21" s="547" t="s">
        <v>56</v>
      </c>
      <c r="B21" s="542">
        <v>797</v>
      </c>
      <c r="C21" s="542">
        <v>545</v>
      </c>
      <c r="D21" s="542">
        <v>118</v>
      </c>
      <c r="E21" s="542">
        <v>915</v>
      </c>
      <c r="F21" s="542"/>
      <c r="G21" s="542">
        <v>28</v>
      </c>
      <c r="H21" s="542">
        <v>19</v>
      </c>
      <c r="I21" s="242">
        <v>3</v>
      </c>
      <c r="J21" s="542">
        <v>31</v>
      </c>
      <c r="K21" s="551"/>
      <c r="L21" s="551"/>
    </row>
    <row r="22" spans="1:12" ht="12.75">
      <c r="A22" s="547" t="s">
        <v>57</v>
      </c>
      <c r="B22" s="542">
        <v>823</v>
      </c>
      <c r="C22" s="542">
        <v>505</v>
      </c>
      <c r="D22" s="542">
        <v>97</v>
      </c>
      <c r="E22" s="542">
        <v>920</v>
      </c>
      <c r="F22" s="542"/>
      <c r="G22" s="542">
        <v>7</v>
      </c>
      <c r="H22" s="542">
        <v>7</v>
      </c>
      <c r="I22" s="242">
        <v>1</v>
      </c>
      <c r="J22" s="542">
        <v>8</v>
      </c>
      <c r="K22" s="551"/>
      <c r="L22" s="551"/>
    </row>
    <row r="23" spans="1:12" ht="12.75">
      <c r="A23" s="547" t="s">
        <v>58</v>
      </c>
      <c r="B23" s="542">
        <v>742</v>
      </c>
      <c r="C23" s="542">
        <v>449</v>
      </c>
      <c r="D23" s="542">
        <v>63</v>
      </c>
      <c r="E23" s="542">
        <v>805</v>
      </c>
      <c r="F23" s="542"/>
      <c r="G23" s="542">
        <v>26</v>
      </c>
      <c r="H23" s="542">
        <v>22</v>
      </c>
      <c r="I23" s="242">
        <v>2</v>
      </c>
      <c r="J23" s="542">
        <v>28</v>
      </c>
      <c r="K23" s="551"/>
      <c r="L23" s="551"/>
    </row>
    <row r="24" spans="1:12" ht="12.75">
      <c r="A24" s="547" t="s">
        <v>59</v>
      </c>
      <c r="B24" s="542">
        <v>656</v>
      </c>
      <c r="C24" s="542">
        <v>369</v>
      </c>
      <c r="D24" s="542">
        <v>146</v>
      </c>
      <c r="E24" s="542">
        <v>802</v>
      </c>
      <c r="F24" s="542"/>
      <c r="G24" s="542">
        <v>5</v>
      </c>
      <c r="H24" s="542">
        <v>5</v>
      </c>
      <c r="I24" s="242">
        <v>3</v>
      </c>
      <c r="J24" s="542">
        <v>8</v>
      </c>
      <c r="K24" s="551"/>
      <c r="L24" s="551"/>
    </row>
    <row r="25" spans="1:12" ht="15.75" customHeight="1">
      <c r="A25" s="547" t="s">
        <v>60</v>
      </c>
      <c r="B25" s="542">
        <v>457</v>
      </c>
      <c r="C25" s="542">
        <v>283</v>
      </c>
      <c r="D25" s="542">
        <v>124</v>
      </c>
      <c r="E25" s="542">
        <v>581</v>
      </c>
      <c r="F25" s="542"/>
      <c r="G25" s="542">
        <v>27</v>
      </c>
      <c r="H25" s="542">
        <v>25</v>
      </c>
      <c r="I25" s="242">
        <v>10</v>
      </c>
      <c r="J25" s="542">
        <v>37</v>
      </c>
      <c r="K25" s="551"/>
      <c r="L25" s="551"/>
    </row>
    <row r="26" spans="1:12" ht="15.75" customHeight="1">
      <c r="A26" s="84" t="s">
        <v>61</v>
      </c>
      <c r="B26" s="552">
        <v>3475</v>
      </c>
      <c r="C26" s="552">
        <v>2151</v>
      </c>
      <c r="D26" s="552">
        <v>548</v>
      </c>
      <c r="E26" s="552">
        <v>4023</v>
      </c>
      <c r="F26" s="552"/>
      <c r="G26" s="552">
        <v>93</v>
      </c>
      <c r="H26" s="552">
        <v>78</v>
      </c>
      <c r="I26" s="552">
        <v>19</v>
      </c>
      <c r="J26" s="552">
        <v>112</v>
      </c>
      <c r="K26" s="551"/>
      <c r="L26" s="551"/>
    </row>
    <row r="27" spans="1:10" ht="12.75">
      <c r="A27" s="553" t="s">
        <v>765</v>
      </c>
      <c r="B27" s="53"/>
      <c r="C27" s="53"/>
      <c r="D27" s="53"/>
      <c r="E27" s="53"/>
      <c r="F27" s="53"/>
      <c r="G27" s="53"/>
      <c r="H27" s="53"/>
      <c r="I27" s="53"/>
      <c r="J27" s="53"/>
    </row>
    <row r="28" spans="1:10" ht="14.25">
      <c r="A28" s="53" t="s">
        <v>766</v>
      </c>
      <c r="B28" s="53"/>
      <c r="C28" s="53"/>
      <c r="D28" s="53"/>
      <c r="E28" s="53"/>
      <c r="F28" s="53"/>
      <c r="G28" s="53"/>
      <c r="H28" s="53"/>
      <c r="I28" s="53"/>
      <c r="J28" s="53"/>
    </row>
    <row r="29" spans="1:10" ht="16.5" customHeight="1">
      <c r="A29" s="53" t="s">
        <v>767</v>
      </c>
      <c r="B29" s="53"/>
      <c r="C29" s="53"/>
      <c r="D29" s="53"/>
      <c r="E29" s="53"/>
      <c r="F29" s="53"/>
      <c r="G29" s="53"/>
      <c r="H29" s="53"/>
      <c r="I29" s="53"/>
      <c r="J29" s="53"/>
    </row>
    <row r="30" spans="1:10" ht="16.5" customHeight="1">
      <c r="A30" s="53" t="s">
        <v>768</v>
      </c>
      <c r="B30" s="53"/>
      <c r="C30" s="53"/>
      <c r="D30" s="53"/>
      <c r="E30" s="53"/>
      <c r="F30" s="53"/>
      <c r="G30" s="53"/>
      <c r="H30" s="53"/>
      <c r="I30" s="53"/>
      <c r="J30" s="53"/>
    </row>
    <row r="31" spans="1:10" ht="18" customHeight="1">
      <c r="A31" s="53" t="s">
        <v>769</v>
      </c>
      <c r="B31" s="53"/>
      <c r="C31" s="53"/>
      <c r="D31" s="53"/>
      <c r="E31" s="53"/>
      <c r="F31" s="53"/>
      <c r="G31" s="53"/>
      <c r="H31" s="53"/>
      <c r="I31" s="53"/>
      <c r="J31" s="53"/>
    </row>
    <row r="32" spans="1:10" ht="12.75">
      <c r="A32" s="554" t="s">
        <v>770</v>
      </c>
      <c r="B32" s="53"/>
      <c r="C32" s="53"/>
      <c r="D32" s="53"/>
      <c r="E32" s="53"/>
      <c r="F32" s="53"/>
      <c r="G32" s="53"/>
      <c r="H32" s="53"/>
      <c r="I32" s="53"/>
      <c r="J32" s="53"/>
    </row>
    <row r="33" spans="1:10" ht="12.75">
      <c r="A33" s="554" t="s">
        <v>771</v>
      </c>
      <c r="B33" s="53"/>
      <c r="C33" s="53"/>
      <c r="D33" s="53"/>
      <c r="E33" s="53"/>
      <c r="F33" s="53"/>
      <c r="G33" s="53"/>
      <c r="H33" s="53"/>
      <c r="I33" s="53"/>
      <c r="J33" s="53"/>
    </row>
    <row r="34" spans="1:10" ht="12.75">
      <c r="A34" s="554" t="s">
        <v>772</v>
      </c>
      <c r="B34" s="53"/>
      <c r="C34" s="53"/>
      <c r="D34" s="53"/>
      <c r="E34" s="53"/>
      <c r="F34" s="53"/>
      <c r="G34" s="53"/>
      <c r="H34" s="53"/>
      <c r="I34" s="53"/>
      <c r="J34" s="53"/>
    </row>
    <row r="35" ht="12.75">
      <c r="A35" s="50"/>
    </row>
  </sheetData>
  <sheetProtection selectLockedCells="1" selectUnlockedCells="1"/>
  <mergeCells count="18">
    <mergeCell ref="A1:J1"/>
    <mergeCell ref="A2:A4"/>
    <mergeCell ref="B2:E2"/>
    <mergeCell ref="G2:J2"/>
    <mergeCell ref="K2:L2"/>
    <mergeCell ref="B3:B4"/>
    <mergeCell ref="C3:C4"/>
    <mergeCell ref="D3:D4"/>
    <mergeCell ref="E3:E4"/>
    <mergeCell ref="G3:G4"/>
    <mergeCell ref="H3:H4"/>
    <mergeCell ref="I3:I4"/>
    <mergeCell ref="J3:J4"/>
    <mergeCell ref="K3:K4"/>
    <mergeCell ref="L3:L4"/>
    <mergeCell ref="B5:J5"/>
    <mergeCell ref="B11:J11"/>
    <mergeCell ref="B19:J19"/>
  </mergeCells>
  <hyperlinks>
    <hyperlink ref="L1" location="indice!A4" display="Ritorna all'Indice"/>
  </hyperlinks>
  <printOptions/>
  <pageMargins left="0.6701388888888888" right="0.45" top="0.9840277777777777" bottom="0.9840277777777777" header="0.5118055555555555" footer="0.5118055555555555"/>
  <pageSetup fitToHeight="1" fitToWidth="1"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25"/>
    <pageSetUpPr fitToPage="1"/>
  </sheetPr>
  <dimension ref="A1:X34"/>
  <sheetViews>
    <sheetView zoomScale="150" zoomScaleNormal="150" workbookViewId="0" topLeftCell="A1">
      <selection activeCell="C41" sqref="C41"/>
    </sheetView>
  </sheetViews>
  <sheetFormatPr defaultColWidth="9.140625" defaultRowHeight="12.75"/>
  <cols>
    <col min="1" max="1" width="16.57421875" style="2" customWidth="1"/>
    <col min="2" max="2" width="6.28125" style="2" customWidth="1"/>
    <col min="3" max="3" width="5.00390625" style="2" customWidth="1"/>
    <col min="4" max="4" width="1.1484375" style="2" customWidth="1"/>
    <col min="5" max="5" width="7.57421875" style="2" customWidth="1"/>
    <col min="6" max="6" width="5.00390625" style="2" customWidth="1"/>
    <col min="7" max="7" width="0.9921875" style="2" customWidth="1"/>
    <col min="8" max="8" width="6.7109375" style="2" customWidth="1"/>
    <col min="9" max="9" width="5.00390625" style="2" customWidth="1"/>
    <col min="10" max="10" width="0.71875" style="2" customWidth="1"/>
    <col min="11" max="11" width="7.8515625" style="2" customWidth="1"/>
    <col min="12" max="12" width="5.00390625" style="2" customWidth="1"/>
    <col min="13" max="13" width="0.85546875" style="2" customWidth="1"/>
    <col min="14" max="14" width="6.140625" style="2" customWidth="1"/>
    <col min="15" max="15" width="5.00390625" style="2" customWidth="1"/>
    <col min="16" max="16" width="0.5625" style="2" customWidth="1"/>
    <col min="17" max="17" width="8.7109375" style="2" customWidth="1"/>
    <col min="18" max="18" width="5.00390625" style="2" customWidth="1"/>
    <col min="19" max="19" width="0.71875" style="2" customWidth="1"/>
    <col min="20" max="20" width="7.00390625" style="2" customWidth="1"/>
    <col min="21" max="21" width="9.140625" style="2" customWidth="1"/>
    <col min="22" max="22" width="7.7109375" style="2" customWidth="1"/>
    <col min="23" max="23" width="3.8515625" style="2" customWidth="1"/>
    <col min="24" max="24" width="17.00390625" style="2" customWidth="1"/>
    <col min="25" max="16384" width="9.140625" style="2" customWidth="1"/>
  </cols>
  <sheetData>
    <row r="1" spans="1:24" ht="40.5" customHeight="1">
      <c r="A1" s="19" t="s">
        <v>773</v>
      </c>
      <c r="B1" s="19"/>
      <c r="C1" s="19"/>
      <c r="D1" s="19"/>
      <c r="E1" s="19"/>
      <c r="F1" s="19"/>
      <c r="G1" s="19"/>
      <c r="H1" s="19"/>
      <c r="I1" s="19"/>
      <c r="J1" s="19"/>
      <c r="K1" s="19"/>
      <c r="L1" s="19"/>
      <c r="M1" s="19"/>
      <c r="N1" s="19"/>
      <c r="O1" s="19"/>
      <c r="P1" s="19"/>
      <c r="Q1" s="19"/>
      <c r="R1" s="19"/>
      <c r="S1" s="19"/>
      <c r="T1" s="19"/>
      <c r="U1" s="19"/>
      <c r="V1" s="19"/>
      <c r="W1" s="181"/>
      <c r="X1" s="20" t="s">
        <v>49</v>
      </c>
    </row>
    <row r="2" spans="1:23" ht="21" customHeight="1">
      <c r="A2" s="555" t="s">
        <v>519</v>
      </c>
      <c r="B2" s="556" t="s">
        <v>774</v>
      </c>
      <c r="C2" s="556"/>
      <c r="D2" s="556"/>
      <c r="E2" s="556"/>
      <c r="F2" s="556"/>
      <c r="G2" s="556"/>
      <c r="H2" s="556"/>
      <c r="I2" s="556"/>
      <c r="J2" s="556"/>
      <c r="K2" s="556"/>
      <c r="L2" s="556"/>
      <c r="M2" s="556"/>
      <c r="N2" s="556"/>
      <c r="O2" s="556"/>
      <c r="P2" s="556"/>
      <c r="Q2" s="556"/>
      <c r="R2" s="556"/>
      <c r="S2" s="556"/>
      <c r="T2" s="556"/>
      <c r="U2" s="557"/>
      <c r="V2" s="558"/>
      <c r="W2" s="559"/>
    </row>
    <row r="3" spans="1:23" s="151" customFormat="1" ht="49.5" customHeight="1">
      <c r="A3" s="555"/>
      <c r="B3" s="560" t="s">
        <v>775</v>
      </c>
      <c r="C3" s="560"/>
      <c r="D3" s="561"/>
      <c r="E3" s="562" t="s">
        <v>776</v>
      </c>
      <c r="F3" s="562"/>
      <c r="G3" s="561"/>
      <c r="H3" s="562" t="s">
        <v>777</v>
      </c>
      <c r="I3" s="562"/>
      <c r="J3" s="561"/>
      <c r="K3" s="562" t="s">
        <v>778</v>
      </c>
      <c r="L3" s="562"/>
      <c r="M3" s="561"/>
      <c r="N3" s="562" t="s">
        <v>779</v>
      </c>
      <c r="O3" s="562"/>
      <c r="P3" s="561"/>
      <c r="Q3" s="562" t="s">
        <v>780</v>
      </c>
      <c r="R3" s="562"/>
      <c r="S3" s="561"/>
      <c r="T3" s="562" t="s">
        <v>781</v>
      </c>
      <c r="U3" s="562"/>
      <c r="V3" s="562"/>
      <c r="W3" s="561"/>
    </row>
    <row r="4" spans="1:23" s="151" customFormat="1" ht="33.75">
      <c r="A4" s="555"/>
      <c r="B4" s="561" t="s">
        <v>782</v>
      </c>
      <c r="C4" s="561" t="s">
        <v>783</v>
      </c>
      <c r="D4" s="561"/>
      <c r="E4" s="561" t="s">
        <v>782</v>
      </c>
      <c r="F4" s="561" t="s">
        <v>783</v>
      </c>
      <c r="H4" s="561" t="s">
        <v>782</v>
      </c>
      <c r="I4" s="561" t="s">
        <v>783</v>
      </c>
      <c r="J4" s="561"/>
      <c r="K4" s="561" t="s">
        <v>782</v>
      </c>
      <c r="L4" s="561" t="s">
        <v>783</v>
      </c>
      <c r="M4" s="561"/>
      <c r="N4" s="561" t="s">
        <v>782</v>
      </c>
      <c r="O4" s="561" t="s">
        <v>783</v>
      </c>
      <c r="P4" s="561"/>
      <c r="Q4" s="561" t="s">
        <v>782</v>
      </c>
      <c r="R4" s="561" t="s">
        <v>783</v>
      </c>
      <c r="S4" s="561"/>
      <c r="T4" s="561" t="s">
        <v>782</v>
      </c>
      <c r="U4" s="563" t="s">
        <v>784</v>
      </c>
      <c r="V4" s="563" t="s">
        <v>785</v>
      </c>
      <c r="W4" s="561"/>
    </row>
    <row r="5" spans="1:23" ht="20.25" customHeight="1">
      <c r="A5" s="564"/>
      <c r="B5" s="29" t="s">
        <v>81</v>
      </c>
      <c r="C5" s="29"/>
      <c r="D5" s="29"/>
      <c r="E5" s="29"/>
      <c r="F5" s="29"/>
      <c r="G5" s="29"/>
      <c r="H5" s="29"/>
      <c r="I5" s="29"/>
      <c r="J5" s="29"/>
      <c r="K5" s="29"/>
      <c r="L5" s="29"/>
      <c r="M5" s="29"/>
      <c r="N5" s="29"/>
      <c r="O5" s="29"/>
      <c r="P5" s="29"/>
      <c r="Q5" s="29"/>
      <c r="R5" s="29"/>
      <c r="S5" s="29"/>
      <c r="T5" s="29"/>
      <c r="U5" s="29"/>
      <c r="V5" s="29"/>
      <c r="W5" s="564"/>
    </row>
    <row r="6" spans="1:23" ht="12.75">
      <c r="A6" s="565">
        <v>2015</v>
      </c>
      <c r="B6" s="566">
        <v>284</v>
      </c>
      <c r="C6" s="567">
        <v>4.647357224676813</v>
      </c>
      <c r="D6" s="566"/>
      <c r="E6" s="566">
        <v>2864</v>
      </c>
      <c r="F6" s="567">
        <v>46.86630666012109</v>
      </c>
      <c r="G6" s="566"/>
      <c r="H6" s="566">
        <v>1012</v>
      </c>
      <c r="I6" s="567">
        <v>16.56030109638357</v>
      </c>
      <c r="J6" s="566"/>
      <c r="K6" s="566">
        <v>120</v>
      </c>
      <c r="L6" s="567">
        <v>1.9636720667648502</v>
      </c>
      <c r="M6" s="566"/>
      <c r="N6" s="566">
        <v>1552</v>
      </c>
      <c r="O6" s="567">
        <v>25.396825396825395</v>
      </c>
      <c r="P6" s="566"/>
      <c r="Q6" s="566">
        <v>279</v>
      </c>
      <c r="R6" s="567">
        <v>4.565537555228277</v>
      </c>
      <c r="S6" s="566"/>
      <c r="T6" s="566">
        <v>6111</v>
      </c>
      <c r="U6" s="568">
        <v>100</v>
      </c>
      <c r="V6" s="567">
        <v>8.046506728464962</v>
      </c>
      <c r="W6" s="569"/>
    </row>
    <row r="7" spans="1:23" ht="12.75">
      <c r="A7" s="565">
        <v>2016</v>
      </c>
      <c r="B7" s="566">
        <v>288</v>
      </c>
      <c r="C7" s="567">
        <v>4.806408544726302</v>
      </c>
      <c r="D7" s="566"/>
      <c r="E7" s="566">
        <v>2979</v>
      </c>
      <c r="F7" s="567">
        <v>49.71628838451269</v>
      </c>
      <c r="G7" s="566"/>
      <c r="H7" s="566">
        <v>918</v>
      </c>
      <c r="I7" s="567">
        <v>15.320427236315087</v>
      </c>
      <c r="J7" s="566"/>
      <c r="K7" s="566">
        <v>161</v>
      </c>
      <c r="L7" s="567">
        <v>2.6869158878504673</v>
      </c>
      <c r="M7" s="566"/>
      <c r="N7" s="566">
        <v>1415</v>
      </c>
      <c r="O7" s="567">
        <v>23.614819759679573</v>
      </c>
      <c r="P7" s="566"/>
      <c r="Q7" s="566">
        <v>231</v>
      </c>
      <c r="R7" s="567">
        <v>3.8551401869158877</v>
      </c>
      <c r="S7" s="566"/>
      <c r="T7" s="566">
        <v>5992</v>
      </c>
      <c r="U7" s="568">
        <v>100</v>
      </c>
      <c r="V7" s="567">
        <v>8.07188177764606</v>
      </c>
      <c r="W7" s="569"/>
    </row>
    <row r="8" spans="1:23" ht="12.75">
      <c r="A8" s="565">
        <v>2017</v>
      </c>
      <c r="B8" s="566">
        <v>232</v>
      </c>
      <c r="C8" s="567">
        <v>4.092432527782678</v>
      </c>
      <c r="D8" s="566"/>
      <c r="E8" s="566">
        <v>2748</v>
      </c>
      <c r="F8" s="567">
        <v>48.47415769977068</v>
      </c>
      <c r="G8" s="566"/>
      <c r="H8" s="566">
        <v>917</v>
      </c>
      <c r="I8" s="567">
        <v>16.1756923619686</v>
      </c>
      <c r="J8" s="566"/>
      <c r="K8" s="566">
        <v>155</v>
      </c>
      <c r="L8" s="567">
        <v>2.7341682836479095</v>
      </c>
      <c r="M8" s="566"/>
      <c r="N8" s="566">
        <v>1397</v>
      </c>
      <c r="O8" s="567">
        <v>24.642794143587935</v>
      </c>
      <c r="P8" s="566"/>
      <c r="Q8" s="566">
        <v>219</v>
      </c>
      <c r="R8" s="567">
        <v>3.8631151878638206</v>
      </c>
      <c r="S8" s="566"/>
      <c r="T8" s="566">
        <v>5669</v>
      </c>
      <c r="U8" s="568">
        <v>99.98236020462161</v>
      </c>
      <c r="V8" s="567">
        <v>7.9767549845924375</v>
      </c>
      <c r="W8" s="569"/>
    </row>
    <row r="9" spans="1:23" ht="12.75">
      <c r="A9" s="565">
        <v>2018</v>
      </c>
      <c r="B9" s="566">
        <v>210</v>
      </c>
      <c r="C9" s="567">
        <v>3.4814323607427053</v>
      </c>
      <c r="D9" s="566"/>
      <c r="E9" s="566">
        <v>2803</v>
      </c>
      <c r="F9" s="567">
        <v>46.468832891246684</v>
      </c>
      <c r="G9" s="566"/>
      <c r="H9" s="566">
        <v>1104</v>
      </c>
      <c r="I9" s="567">
        <v>18.30238726790451</v>
      </c>
      <c r="J9" s="566"/>
      <c r="K9" s="566">
        <v>118</v>
      </c>
      <c r="L9" s="567">
        <v>1.9562334217506632</v>
      </c>
      <c r="M9" s="566"/>
      <c r="N9" s="566">
        <v>1455</v>
      </c>
      <c r="O9" s="567">
        <v>24.121352785145888</v>
      </c>
      <c r="P9" s="566"/>
      <c r="Q9" s="566">
        <v>342</v>
      </c>
      <c r="R9" s="567">
        <v>5.669761273209549</v>
      </c>
      <c r="S9" s="566"/>
      <c r="T9" s="566">
        <v>6032</v>
      </c>
      <c r="U9" s="568">
        <v>100</v>
      </c>
      <c r="V9" s="567">
        <v>8.18397666372702</v>
      </c>
      <c r="W9" s="569"/>
    </row>
    <row r="10" spans="1:23" ht="12.75">
      <c r="A10" s="565">
        <v>2019</v>
      </c>
      <c r="B10" s="566">
        <v>125</v>
      </c>
      <c r="C10" s="567">
        <v>2.226179875333927</v>
      </c>
      <c r="D10" s="566"/>
      <c r="E10" s="566">
        <v>2702</v>
      </c>
      <c r="F10" s="567">
        <v>48.121104185218165</v>
      </c>
      <c r="G10" s="566"/>
      <c r="H10" s="566">
        <v>1177</v>
      </c>
      <c r="I10" s="567">
        <v>20.96170970614426</v>
      </c>
      <c r="J10" s="566">
        <v>0.37331629040328157</v>
      </c>
      <c r="K10" s="566">
        <v>94</v>
      </c>
      <c r="L10" s="567">
        <v>1.674087266251113</v>
      </c>
      <c r="M10" s="566"/>
      <c r="N10" s="566">
        <v>1362</v>
      </c>
      <c r="O10" s="567">
        <v>24.256455921638466</v>
      </c>
      <c r="P10" s="566"/>
      <c r="Q10" s="566">
        <v>154</v>
      </c>
      <c r="R10" s="567">
        <v>2.7426536064113978</v>
      </c>
      <c r="S10" s="566"/>
      <c r="T10" s="566">
        <v>5615</v>
      </c>
      <c r="U10" s="568">
        <v>99.98219056099731</v>
      </c>
      <c r="V10" s="567">
        <v>7.07963485979423</v>
      </c>
      <c r="W10" s="569"/>
    </row>
    <row r="11" spans="1:23" ht="26.25" customHeight="1">
      <c r="A11" s="564"/>
      <c r="B11" s="570" t="s">
        <v>786</v>
      </c>
      <c r="C11" s="570"/>
      <c r="D11" s="570"/>
      <c r="E11" s="570"/>
      <c r="F11" s="570"/>
      <c r="G11" s="570"/>
      <c r="H11" s="570"/>
      <c r="I11" s="570"/>
      <c r="J11" s="570"/>
      <c r="K11" s="570"/>
      <c r="L11" s="570"/>
      <c r="M11" s="570"/>
      <c r="N11" s="570"/>
      <c r="O11" s="570"/>
      <c r="P11" s="570"/>
      <c r="Q11" s="570"/>
      <c r="R11" s="570"/>
      <c r="S11" s="570"/>
      <c r="T11" s="570"/>
      <c r="U11" s="570"/>
      <c r="V11" s="570"/>
      <c r="W11" s="564"/>
    </row>
    <row r="12" spans="1:23" ht="12.75">
      <c r="A12" s="571" t="s">
        <v>73</v>
      </c>
      <c r="B12" s="572">
        <v>210</v>
      </c>
      <c r="C12" s="573">
        <v>3.4814323607427053</v>
      </c>
      <c r="D12" s="574"/>
      <c r="E12" s="572">
        <v>2803</v>
      </c>
      <c r="F12" s="573">
        <v>46.468832891246684</v>
      </c>
      <c r="G12" s="574"/>
      <c r="H12" s="572">
        <v>1104</v>
      </c>
      <c r="I12" s="573">
        <v>18.30238726790451</v>
      </c>
      <c r="J12" s="574"/>
      <c r="K12" s="572">
        <v>118</v>
      </c>
      <c r="L12" s="573">
        <v>1.9562334217506632</v>
      </c>
      <c r="M12" s="574"/>
      <c r="N12" s="572">
        <v>1455</v>
      </c>
      <c r="O12" s="573">
        <v>24.121352785145888</v>
      </c>
      <c r="P12" s="574"/>
      <c r="Q12" s="572">
        <v>342</v>
      </c>
      <c r="R12" s="573">
        <v>5.669761273209549</v>
      </c>
      <c r="S12" s="574"/>
      <c r="T12" s="572">
        <v>6032</v>
      </c>
      <c r="U12" s="575">
        <v>100</v>
      </c>
      <c r="V12" s="573">
        <v>8.18397666372702</v>
      </c>
      <c r="W12" s="569"/>
    </row>
    <row r="13" spans="1:23" ht="12.75">
      <c r="A13" s="576" t="s">
        <v>787</v>
      </c>
      <c r="B13" s="566">
        <v>545</v>
      </c>
      <c r="C13" s="567">
        <v>2.6355239615068426</v>
      </c>
      <c r="D13" s="576"/>
      <c r="E13" s="566">
        <v>5494</v>
      </c>
      <c r="F13" s="567">
        <v>26.56801586150201</v>
      </c>
      <c r="G13" s="576"/>
      <c r="H13" s="566">
        <v>13495</v>
      </c>
      <c r="I13" s="567">
        <v>65.25944194593549</v>
      </c>
      <c r="J13" s="576"/>
      <c r="K13" s="566">
        <v>757</v>
      </c>
      <c r="L13" s="567">
        <v>3.6607186034140917</v>
      </c>
      <c r="M13" s="576"/>
      <c r="N13" s="566">
        <v>385</v>
      </c>
      <c r="O13" s="567">
        <v>1.8617921562938247</v>
      </c>
      <c r="P13" s="576"/>
      <c r="Q13" s="566">
        <v>3</v>
      </c>
      <c r="R13" s="567">
        <v>0.01450747134774409</v>
      </c>
      <c r="S13" s="576"/>
      <c r="T13" s="566">
        <v>20679</v>
      </c>
      <c r="U13" s="568">
        <v>100</v>
      </c>
      <c r="V13" s="567">
        <v>28.05644121837053</v>
      </c>
      <c r="W13" s="569"/>
    </row>
    <row r="14" spans="1:23" ht="12.75">
      <c r="A14" s="576" t="s">
        <v>788</v>
      </c>
      <c r="B14" s="566">
        <v>832</v>
      </c>
      <c r="C14" s="567">
        <v>5.355993305008369</v>
      </c>
      <c r="D14" s="576"/>
      <c r="E14" s="566">
        <v>2727</v>
      </c>
      <c r="F14" s="567">
        <v>17.555040556199305</v>
      </c>
      <c r="G14" s="576"/>
      <c r="H14" s="566">
        <v>10791</v>
      </c>
      <c r="I14" s="567">
        <v>69.46697566628042</v>
      </c>
      <c r="J14" s="576"/>
      <c r="K14" s="566">
        <v>28</v>
      </c>
      <c r="L14" s="567">
        <v>0.18024977468778164</v>
      </c>
      <c r="M14" s="576"/>
      <c r="N14" s="566">
        <v>238</v>
      </c>
      <c r="O14" s="567">
        <v>1.532123084846144</v>
      </c>
      <c r="P14" s="576"/>
      <c r="Q14" s="566">
        <v>919</v>
      </c>
      <c r="R14" s="567">
        <v>5.916055104931119</v>
      </c>
      <c r="S14" s="576"/>
      <c r="T14" s="566">
        <v>15534</v>
      </c>
      <c r="U14" s="568">
        <v>100.00643749195314</v>
      </c>
      <c r="V14" s="567">
        <v>21.07591072518825</v>
      </c>
      <c r="W14" s="569"/>
    </row>
    <row r="15" spans="1:23" ht="12.75">
      <c r="A15" s="576" t="s">
        <v>543</v>
      </c>
      <c r="B15" s="566">
        <v>1446</v>
      </c>
      <c r="C15" s="567">
        <v>8.94193309009956</v>
      </c>
      <c r="D15" s="576"/>
      <c r="E15" s="566">
        <v>7679</v>
      </c>
      <c r="F15" s="567">
        <v>47.48624080143466</v>
      </c>
      <c r="G15" s="576"/>
      <c r="H15" s="566">
        <v>3567</v>
      </c>
      <c r="I15" s="567">
        <v>22.058005070805763</v>
      </c>
      <c r="J15" s="576"/>
      <c r="K15" s="566">
        <v>118</v>
      </c>
      <c r="L15" s="567">
        <v>0.7297013171727166</v>
      </c>
      <c r="M15" s="576"/>
      <c r="N15" s="566">
        <v>1455</v>
      </c>
      <c r="O15" s="567">
        <v>8.997588275307649</v>
      </c>
      <c r="P15" s="576"/>
      <c r="Q15" s="566">
        <v>1906</v>
      </c>
      <c r="R15" s="567">
        <v>11.786531445179643</v>
      </c>
      <c r="S15" s="576"/>
      <c r="T15" s="566">
        <v>16171</v>
      </c>
      <c r="U15" s="568">
        <v>100</v>
      </c>
      <c r="V15" s="567">
        <v>21.94016688148701</v>
      </c>
      <c r="W15" s="569"/>
    </row>
    <row r="16" spans="1:23" ht="12.75">
      <c r="A16" s="576" t="s">
        <v>789</v>
      </c>
      <c r="B16" s="566">
        <v>1000</v>
      </c>
      <c r="C16" s="567">
        <v>6.680919294494922</v>
      </c>
      <c r="D16" s="576"/>
      <c r="E16" s="566">
        <v>11379</v>
      </c>
      <c r="F16" s="567">
        <v>76.02218065205773</v>
      </c>
      <c r="G16" s="576"/>
      <c r="H16" s="566">
        <v>2414</v>
      </c>
      <c r="I16" s="567">
        <v>16.127739176910744</v>
      </c>
      <c r="J16" s="576"/>
      <c r="K16" s="566">
        <v>0</v>
      </c>
      <c r="L16" s="567">
        <v>0</v>
      </c>
      <c r="M16" s="159">
        <v>0</v>
      </c>
      <c r="N16" s="566">
        <v>0</v>
      </c>
      <c r="O16" s="567">
        <v>0</v>
      </c>
      <c r="P16" s="576"/>
      <c r="Q16" s="566">
        <v>176</v>
      </c>
      <c r="R16" s="567">
        <v>1.1758417958311065</v>
      </c>
      <c r="S16" s="576"/>
      <c r="T16" s="566">
        <v>14968</v>
      </c>
      <c r="U16" s="568">
        <v>100.0066809192945</v>
      </c>
      <c r="V16" s="567">
        <v>20.30798453293535</v>
      </c>
      <c r="W16" s="569"/>
    </row>
    <row r="17" spans="1:23" ht="13.5">
      <c r="A17" s="577" t="s">
        <v>790</v>
      </c>
      <c r="B17" s="578">
        <v>234</v>
      </c>
      <c r="C17" s="579">
        <v>3.683299228710845</v>
      </c>
      <c r="D17" s="577"/>
      <c r="E17" s="578">
        <v>3387</v>
      </c>
      <c r="F17" s="579">
        <v>53.31339524634031</v>
      </c>
      <c r="G17" s="577"/>
      <c r="H17" s="578">
        <v>979</v>
      </c>
      <c r="I17" s="579">
        <v>15.410042499606485</v>
      </c>
      <c r="J17" s="577"/>
      <c r="K17" s="578">
        <v>471</v>
      </c>
      <c r="L17" s="579">
        <v>7.413820242405163</v>
      </c>
      <c r="M17" s="577"/>
      <c r="N17" s="578">
        <v>330</v>
      </c>
      <c r="O17" s="579">
        <v>5.194396348181962</v>
      </c>
      <c r="P17" s="577"/>
      <c r="Q17" s="578">
        <v>952</v>
      </c>
      <c r="R17" s="579">
        <v>14.985046434755233</v>
      </c>
      <c r="S17" s="577"/>
      <c r="T17" s="578">
        <v>6353</v>
      </c>
      <c r="U17" s="580">
        <v>100</v>
      </c>
      <c r="V17" s="579">
        <v>8.61949664201886</v>
      </c>
      <c r="W17" s="569"/>
    </row>
    <row r="18" spans="1:23" ht="19.5" customHeight="1">
      <c r="A18" s="581" t="s">
        <v>61</v>
      </c>
      <c r="B18" s="582">
        <v>4056</v>
      </c>
      <c r="C18" s="573">
        <v>5.50301879112679</v>
      </c>
      <c r="D18" s="581"/>
      <c r="E18" s="582">
        <v>30666</v>
      </c>
      <c r="F18" s="573">
        <v>41.606403907468966</v>
      </c>
      <c r="G18" s="581"/>
      <c r="H18" s="582">
        <v>31246</v>
      </c>
      <c r="I18" s="573">
        <v>42.39332474051964</v>
      </c>
      <c r="J18" s="581"/>
      <c r="K18" s="582">
        <v>1374</v>
      </c>
      <c r="L18" s="573">
        <v>1.8641883182959094</v>
      </c>
      <c r="M18" s="581"/>
      <c r="N18" s="582">
        <v>2407</v>
      </c>
      <c r="O18" s="573">
        <v>3.2657214571603013</v>
      </c>
      <c r="P18" s="581"/>
      <c r="Q18" s="582">
        <v>3956</v>
      </c>
      <c r="R18" s="573">
        <v>5.367342785428397</v>
      </c>
      <c r="S18" s="581"/>
      <c r="T18" s="582">
        <v>73705</v>
      </c>
      <c r="U18" s="575">
        <v>100</v>
      </c>
      <c r="V18" s="573">
        <v>100</v>
      </c>
      <c r="W18" s="583"/>
    </row>
    <row r="19" spans="1:22" ht="26.25" customHeight="1">
      <c r="A19" s="559"/>
      <c r="B19" s="570" t="s">
        <v>791</v>
      </c>
      <c r="C19" s="570"/>
      <c r="D19" s="570"/>
      <c r="E19" s="570"/>
      <c r="F19" s="570"/>
      <c r="G19" s="570"/>
      <c r="H19" s="570"/>
      <c r="I19" s="570"/>
      <c r="J19" s="570"/>
      <c r="K19" s="570"/>
      <c r="L19" s="570"/>
      <c r="M19" s="570"/>
      <c r="N19" s="570"/>
      <c r="O19" s="570"/>
      <c r="P19" s="570"/>
      <c r="Q19" s="570"/>
      <c r="R19" s="570"/>
      <c r="S19" s="570"/>
      <c r="T19" s="570"/>
      <c r="U19" s="570"/>
      <c r="V19" s="570"/>
    </row>
    <row r="20" spans="1:23" ht="12.75">
      <c r="A20" s="571" t="s">
        <v>73</v>
      </c>
      <c r="B20" s="572">
        <v>125</v>
      </c>
      <c r="C20" s="573">
        <v>2.226179875333927</v>
      </c>
      <c r="D20" s="574"/>
      <c r="E20" s="572">
        <v>2702</v>
      </c>
      <c r="F20" s="573">
        <v>48.121104185218165</v>
      </c>
      <c r="G20" s="574"/>
      <c r="H20" s="572">
        <v>1177</v>
      </c>
      <c r="I20" s="573">
        <v>20.96170970614426</v>
      </c>
      <c r="J20" s="584">
        <v>0.37331629040328157</v>
      </c>
      <c r="K20" s="572">
        <v>94</v>
      </c>
      <c r="L20" s="573">
        <v>1.674087266251113</v>
      </c>
      <c r="M20" s="574"/>
      <c r="N20" s="572">
        <v>1362</v>
      </c>
      <c r="O20" s="573">
        <v>24.256455921638466</v>
      </c>
      <c r="P20" s="574"/>
      <c r="Q20" s="572">
        <v>154</v>
      </c>
      <c r="R20" s="573">
        <v>2.7426536064113978</v>
      </c>
      <c r="S20" s="573"/>
      <c r="T20" s="572">
        <v>5615</v>
      </c>
      <c r="U20" s="575">
        <v>99.98219056099731</v>
      </c>
      <c r="V20" s="573">
        <v>7.07963485979423</v>
      </c>
      <c r="W20" s="569"/>
    </row>
    <row r="21" spans="1:23" ht="12.75">
      <c r="A21" s="576" t="s">
        <v>787</v>
      </c>
      <c r="B21" s="566">
        <v>462</v>
      </c>
      <c r="C21" s="567">
        <v>2.1296210933898774</v>
      </c>
      <c r="D21" s="576"/>
      <c r="E21" s="566">
        <v>6085</v>
      </c>
      <c r="F21" s="567">
        <v>28.049230201899146</v>
      </c>
      <c r="G21" s="576"/>
      <c r="H21" s="566">
        <v>13893</v>
      </c>
      <c r="I21" s="567">
        <v>64.04074859408131</v>
      </c>
      <c r="J21" s="585">
        <v>0.29520027931262705</v>
      </c>
      <c r="K21" s="566">
        <v>765</v>
      </c>
      <c r="L21" s="567">
        <v>3.52632064165207</v>
      </c>
      <c r="M21" s="576"/>
      <c r="N21" s="566">
        <v>487</v>
      </c>
      <c r="O21" s="567">
        <v>2.244860330045174</v>
      </c>
      <c r="P21" s="576"/>
      <c r="Q21" s="566">
        <v>2</v>
      </c>
      <c r="R21" s="567">
        <v>0.009219138932423711</v>
      </c>
      <c r="S21" s="567"/>
      <c r="T21" s="566">
        <v>21694</v>
      </c>
      <c r="U21" s="568">
        <v>100</v>
      </c>
      <c r="V21" s="567">
        <v>27.352733508170264</v>
      </c>
      <c r="W21" s="569"/>
    </row>
    <row r="22" spans="1:23" ht="12.75">
      <c r="A22" s="576" t="s">
        <v>788</v>
      </c>
      <c r="B22" s="566">
        <v>1390</v>
      </c>
      <c r="C22" s="567">
        <v>8.337332053742802</v>
      </c>
      <c r="D22" s="576"/>
      <c r="E22" s="566">
        <v>2705</v>
      </c>
      <c r="F22" s="567">
        <v>16.224808061420344</v>
      </c>
      <c r="G22" s="576"/>
      <c r="H22" s="566">
        <v>11332</v>
      </c>
      <c r="I22" s="567">
        <v>67.97024952015354</v>
      </c>
      <c r="J22" s="585">
        <v>0.40769103598940465</v>
      </c>
      <c r="K22" s="566">
        <v>37</v>
      </c>
      <c r="L22" s="567">
        <v>0.22192898272552783</v>
      </c>
      <c r="M22" s="576"/>
      <c r="N22" s="566">
        <v>233</v>
      </c>
      <c r="O22" s="567">
        <v>1.397552783109405</v>
      </c>
      <c r="P22" s="576"/>
      <c r="Q22" s="566">
        <v>976</v>
      </c>
      <c r="R22" s="567">
        <v>5.854126679462572</v>
      </c>
      <c r="S22" s="567"/>
      <c r="T22" s="566">
        <v>16672</v>
      </c>
      <c r="U22" s="568">
        <v>100.00599808061419</v>
      </c>
      <c r="V22" s="567">
        <v>21.020778696792412</v>
      </c>
      <c r="W22" s="569"/>
    </row>
    <row r="23" spans="1:23" ht="12.75">
      <c r="A23" s="576" t="s">
        <v>543</v>
      </c>
      <c r="B23" s="566">
        <v>1556</v>
      </c>
      <c r="C23" s="567">
        <v>9.826334070097884</v>
      </c>
      <c r="D23" s="576"/>
      <c r="E23" s="566">
        <v>7485</v>
      </c>
      <c r="F23" s="567">
        <v>47.268708556994</v>
      </c>
      <c r="G23" s="576"/>
      <c r="H23" s="566">
        <v>3342</v>
      </c>
      <c r="I23" s="567">
        <v>21.105146826649825</v>
      </c>
      <c r="J23" s="585">
        <v>0.13328163452257547</v>
      </c>
      <c r="K23" s="566">
        <v>94</v>
      </c>
      <c r="L23" s="567">
        <v>0.5936217240290496</v>
      </c>
      <c r="M23" s="576"/>
      <c r="N23" s="566">
        <v>1362</v>
      </c>
      <c r="O23" s="567">
        <v>8.601199873697505</v>
      </c>
      <c r="P23" s="576"/>
      <c r="Q23" s="566">
        <v>1994</v>
      </c>
      <c r="R23" s="567">
        <v>12.592358699084308</v>
      </c>
      <c r="S23" s="567"/>
      <c r="T23" s="566">
        <v>15835</v>
      </c>
      <c r="U23" s="568">
        <v>99.98736975055257</v>
      </c>
      <c r="V23" s="567">
        <v>19.965452894896107</v>
      </c>
      <c r="W23" s="569"/>
    </row>
    <row r="24" spans="1:23" ht="12.75">
      <c r="A24" s="576" t="s">
        <v>789</v>
      </c>
      <c r="B24" s="566">
        <v>1105</v>
      </c>
      <c r="C24" s="567">
        <v>6.318979813575799</v>
      </c>
      <c r="D24" s="576"/>
      <c r="E24" s="566">
        <v>13519</v>
      </c>
      <c r="F24" s="567">
        <v>77.30885800880655</v>
      </c>
      <c r="G24" s="576"/>
      <c r="H24" s="566">
        <v>2627</v>
      </c>
      <c r="I24" s="567">
        <v>15.02258820838337</v>
      </c>
      <c r="J24" s="585">
        <v>0.08590717795152611</v>
      </c>
      <c r="K24" s="566">
        <v>0</v>
      </c>
      <c r="L24" s="567">
        <v>0</v>
      </c>
      <c r="M24" s="159">
        <v>0</v>
      </c>
      <c r="N24" s="566">
        <v>0</v>
      </c>
      <c r="O24" s="567">
        <v>0</v>
      </c>
      <c r="P24" s="576"/>
      <c r="Q24" s="566">
        <v>235</v>
      </c>
      <c r="R24" s="567">
        <v>1.3438554354663463</v>
      </c>
      <c r="S24" s="567"/>
      <c r="T24" s="566">
        <v>17487</v>
      </c>
      <c r="U24" s="568">
        <v>99.99428146623207</v>
      </c>
      <c r="V24" s="567">
        <v>22.048365947145452</v>
      </c>
      <c r="W24" s="569"/>
    </row>
    <row r="25" spans="1:23" ht="13.5">
      <c r="A25" s="577" t="s">
        <v>790</v>
      </c>
      <c r="B25" s="578">
        <v>554</v>
      </c>
      <c r="C25" s="579">
        <v>7.266526757607555</v>
      </c>
      <c r="D25" s="577"/>
      <c r="E25" s="578">
        <v>4271</v>
      </c>
      <c r="F25" s="579">
        <v>56.020461699895066</v>
      </c>
      <c r="G25" s="577"/>
      <c r="H25" s="578">
        <v>920</v>
      </c>
      <c r="I25" s="579">
        <v>12.067156348373558</v>
      </c>
      <c r="J25" s="586">
        <v>0.15827854601749158</v>
      </c>
      <c r="K25" s="578">
        <v>401</v>
      </c>
      <c r="L25" s="579">
        <v>5.259706190975866</v>
      </c>
      <c r="M25" s="577"/>
      <c r="N25" s="578">
        <v>298</v>
      </c>
      <c r="O25" s="579">
        <v>3.908709338929696</v>
      </c>
      <c r="P25" s="577"/>
      <c r="Q25" s="578">
        <v>1181</v>
      </c>
      <c r="R25" s="579">
        <v>15.490556138509968</v>
      </c>
      <c r="S25" s="579"/>
      <c r="T25" s="587">
        <v>7624</v>
      </c>
      <c r="U25" s="580">
        <v>100.01311647429172</v>
      </c>
      <c r="V25" s="579">
        <v>9.612668952995763</v>
      </c>
      <c r="W25" s="569"/>
    </row>
    <row r="26" spans="1:23" ht="19.5" customHeight="1">
      <c r="A26" s="588" t="s">
        <v>61</v>
      </c>
      <c r="B26" s="589">
        <v>5067</v>
      </c>
      <c r="C26" s="573">
        <v>6.388692757716361</v>
      </c>
      <c r="D26" s="588"/>
      <c r="E26" s="589">
        <v>34065</v>
      </c>
      <c r="F26" s="573">
        <v>42.95062537825298</v>
      </c>
      <c r="G26" s="588"/>
      <c r="H26" s="589">
        <v>32114</v>
      </c>
      <c r="I26" s="573">
        <v>40.490720193665524</v>
      </c>
      <c r="J26" s="584">
        <v>0.05105245132346369</v>
      </c>
      <c r="K26" s="589">
        <v>1297</v>
      </c>
      <c r="L26" s="573">
        <v>1.6353136978010896</v>
      </c>
      <c r="M26" s="588"/>
      <c r="N26" s="589">
        <v>2380</v>
      </c>
      <c r="O26" s="573">
        <v>3.000806939681259</v>
      </c>
      <c r="P26" s="588"/>
      <c r="Q26" s="589">
        <v>4388</v>
      </c>
      <c r="R26" s="573">
        <v>5.532580189630825</v>
      </c>
      <c r="S26" s="573"/>
      <c r="T26" s="589">
        <v>79312</v>
      </c>
      <c r="U26" s="575">
        <v>99.99873915674804</v>
      </c>
      <c r="V26" s="573">
        <v>100</v>
      </c>
      <c r="W26" s="583"/>
    </row>
    <row r="27" spans="1:23" ht="23.25" customHeight="1">
      <c r="A27" s="590" t="s">
        <v>792</v>
      </c>
      <c r="B27" s="590"/>
      <c r="C27" s="590"/>
      <c r="D27" s="590"/>
      <c r="E27" s="590"/>
      <c r="F27" s="590"/>
      <c r="G27" s="590"/>
      <c r="H27" s="590"/>
      <c r="I27" s="590"/>
      <c r="J27" s="590"/>
      <c r="K27" s="590"/>
      <c r="L27" s="590"/>
      <c r="M27" s="590"/>
      <c r="N27" s="590"/>
      <c r="O27" s="590"/>
      <c r="P27" s="590"/>
      <c r="Q27" s="590"/>
      <c r="R27" s="590"/>
      <c r="S27" s="590"/>
      <c r="T27" s="590"/>
      <c r="U27" s="590"/>
      <c r="V27" s="590"/>
      <c r="W27" s="583"/>
    </row>
    <row r="28" spans="1:23" ht="23.25" customHeight="1">
      <c r="A28" s="71" t="s">
        <v>793</v>
      </c>
      <c r="B28" s="71"/>
      <c r="C28" s="71"/>
      <c r="D28" s="71"/>
      <c r="E28" s="71"/>
      <c r="F28" s="71"/>
      <c r="G28" s="71"/>
      <c r="H28" s="71"/>
      <c r="I28" s="71"/>
      <c r="J28" s="71"/>
      <c r="K28" s="71"/>
      <c r="L28" s="71"/>
      <c r="M28" s="71"/>
      <c r="N28" s="71"/>
      <c r="O28" s="71"/>
      <c r="P28" s="71"/>
      <c r="Q28" s="71"/>
      <c r="R28" s="71"/>
      <c r="S28" s="71"/>
      <c r="T28" s="71"/>
      <c r="U28" s="71"/>
      <c r="V28" s="71"/>
      <c r="W28" s="583"/>
    </row>
    <row r="29" spans="1:22" ht="12.75" customHeight="1">
      <c r="A29" s="71" t="s">
        <v>794</v>
      </c>
      <c r="B29" s="71"/>
      <c r="C29" s="71"/>
      <c r="D29" s="71"/>
      <c r="E29" s="71"/>
      <c r="F29" s="71"/>
      <c r="G29" s="71"/>
      <c r="H29" s="71"/>
      <c r="I29" s="71"/>
      <c r="J29" s="71"/>
      <c r="K29" s="71"/>
      <c r="L29" s="71"/>
      <c r="M29" s="71"/>
      <c r="N29" s="71"/>
      <c r="O29" s="71"/>
      <c r="P29" s="71"/>
      <c r="Q29" s="71"/>
      <c r="R29" s="71"/>
      <c r="S29" s="71"/>
      <c r="T29" s="71"/>
      <c r="U29" s="71"/>
      <c r="V29" s="71"/>
    </row>
    <row r="30" spans="1:22" ht="26.25" customHeight="1">
      <c r="A30" s="71" t="s">
        <v>795</v>
      </c>
      <c r="B30" s="71"/>
      <c r="C30" s="71"/>
      <c r="D30" s="71"/>
      <c r="E30" s="71"/>
      <c r="F30" s="71"/>
      <c r="G30" s="71"/>
      <c r="H30" s="71"/>
      <c r="I30" s="71"/>
      <c r="J30" s="71"/>
      <c r="K30" s="71"/>
      <c r="L30" s="71"/>
      <c r="M30" s="71"/>
      <c r="N30" s="71"/>
      <c r="O30" s="71"/>
      <c r="P30" s="71"/>
      <c r="Q30" s="71"/>
      <c r="R30" s="71"/>
      <c r="S30" s="71"/>
      <c r="T30" s="71"/>
      <c r="U30" s="71"/>
      <c r="V30" s="71"/>
    </row>
    <row r="31" spans="1:22" ht="26.25" customHeight="1">
      <c r="A31" s="71" t="s">
        <v>796</v>
      </c>
      <c r="B31" s="71"/>
      <c r="C31" s="71"/>
      <c r="D31" s="71"/>
      <c r="E31" s="71"/>
      <c r="F31" s="71"/>
      <c r="G31" s="71"/>
      <c r="H31" s="71"/>
      <c r="I31" s="71"/>
      <c r="J31" s="71"/>
      <c r="K31" s="71"/>
      <c r="L31" s="71"/>
      <c r="M31" s="71"/>
      <c r="N31" s="71"/>
      <c r="O31" s="71"/>
      <c r="P31" s="71"/>
      <c r="Q31" s="71"/>
      <c r="R31" s="71"/>
      <c r="S31" s="71"/>
      <c r="T31" s="71"/>
      <c r="U31" s="71"/>
      <c r="V31" s="71"/>
    </row>
    <row r="32" spans="1:22" ht="23.25" customHeight="1">
      <c r="A32" s="71" t="s">
        <v>797</v>
      </c>
      <c r="B32" s="71"/>
      <c r="C32" s="71"/>
      <c r="D32" s="71"/>
      <c r="E32" s="71"/>
      <c r="F32" s="71"/>
      <c r="G32" s="71"/>
      <c r="H32" s="71"/>
      <c r="I32" s="71"/>
      <c r="J32" s="71"/>
      <c r="K32" s="71"/>
      <c r="L32" s="71"/>
      <c r="M32" s="71"/>
      <c r="N32" s="71"/>
      <c r="O32" s="71"/>
      <c r="P32" s="71"/>
      <c r="Q32" s="71"/>
      <c r="R32" s="71"/>
      <c r="S32" s="71"/>
      <c r="T32" s="71"/>
      <c r="U32" s="71"/>
      <c r="V32" s="71"/>
    </row>
    <row r="33" spans="1:22" ht="12.75" customHeight="1">
      <c r="A33" s="71" t="s">
        <v>798</v>
      </c>
      <c r="B33" s="71"/>
      <c r="C33" s="71"/>
      <c r="D33" s="71"/>
      <c r="E33" s="71"/>
      <c r="F33" s="71"/>
      <c r="G33" s="71"/>
      <c r="H33" s="71"/>
      <c r="I33" s="71"/>
      <c r="J33" s="71"/>
      <c r="K33" s="71"/>
      <c r="L33" s="71"/>
      <c r="M33" s="71"/>
      <c r="N33" s="71"/>
      <c r="O33" s="71"/>
      <c r="P33" s="71"/>
      <c r="Q33" s="71"/>
      <c r="R33" s="71"/>
      <c r="S33" s="71"/>
      <c r="T33" s="71"/>
      <c r="U33" s="71"/>
      <c r="V33" s="71"/>
    </row>
    <row r="34" spans="1:22" ht="26.25" customHeight="1">
      <c r="A34" s="71" t="s">
        <v>799</v>
      </c>
      <c r="B34" s="71"/>
      <c r="C34" s="71"/>
      <c r="D34" s="71"/>
      <c r="E34" s="71"/>
      <c r="F34" s="71"/>
      <c r="G34" s="71"/>
      <c r="H34" s="71"/>
      <c r="I34" s="71"/>
      <c r="J34" s="71"/>
      <c r="K34" s="71"/>
      <c r="L34" s="71"/>
      <c r="M34" s="71"/>
      <c r="N34" s="71"/>
      <c r="O34" s="71"/>
      <c r="P34" s="71"/>
      <c r="Q34" s="71"/>
      <c r="R34" s="71"/>
      <c r="S34" s="71"/>
      <c r="T34" s="71"/>
      <c r="U34" s="71"/>
      <c r="V34" s="71"/>
    </row>
  </sheetData>
  <sheetProtection selectLockedCells="1" selectUnlockedCells="1"/>
  <mergeCells count="21">
    <mergeCell ref="A1:V1"/>
    <mergeCell ref="A2:A4"/>
    <mergeCell ref="B2:T2"/>
    <mergeCell ref="B3:C3"/>
    <mergeCell ref="E3:F3"/>
    <mergeCell ref="H3:I3"/>
    <mergeCell ref="K3:L3"/>
    <mergeCell ref="N3:O3"/>
    <mergeCell ref="Q3:R3"/>
    <mergeCell ref="T3:V3"/>
    <mergeCell ref="B5:V5"/>
    <mergeCell ref="B11:V11"/>
    <mergeCell ref="B19:V19"/>
    <mergeCell ref="A27:V27"/>
    <mergeCell ref="A28:V28"/>
    <mergeCell ref="A29:V29"/>
    <mergeCell ref="A30:V30"/>
    <mergeCell ref="A31:V31"/>
    <mergeCell ref="A32:V32"/>
    <mergeCell ref="A33:V33"/>
    <mergeCell ref="A34:V34"/>
  </mergeCells>
  <hyperlinks>
    <hyperlink ref="X1" location="indice!A4" display="Ritorna all'Indice"/>
  </hyperlinks>
  <printOptions/>
  <pageMargins left="0.6097222222222223" right="0.3" top="0.4201388888888889" bottom="0.55" header="0.5118055555555555" footer="0.5118055555555555"/>
  <pageSetup fitToHeight="1" fitToWidth="1" horizontalDpi="300" verticalDpi="300" orientation="portrait" paperSize="9"/>
</worksheet>
</file>

<file path=xl/worksheets/sheet33.xml><?xml version="1.0" encoding="utf-8"?>
<worksheet xmlns="http://schemas.openxmlformats.org/spreadsheetml/2006/main" xmlns:r="http://schemas.openxmlformats.org/officeDocument/2006/relationships">
  <sheetPr>
    <tabColor indexed="25"/>
  </sheetPr>
  <dimension ref="A1:N18"/>
  <sheetViews>
    <sheetView workbookViewId="0" topLeftCell="A1">
      <selection activeCell="D33" sqref="D33"/>
    </sheetView>
  </sheetViews>
  <sheetFormatPr defaultColWidth="9.140625" defaultRowHeight="12.75"/>
  <cols>
    <col min="1" max="1" width="13.140625" style="2" customWidth="1"/>
    <col min="2" max="6" width="8.7109375" style="2" customWidth="1"/>
    <col min="7" max="7" width="0.9921875" style="2" customWidth="1"/>
    <col min="8" max="9" width="8.7109375" style="2" customWidth="1"/>
    <col min="10" max="10" width="0.9921875" style="2" customWidth="1"/>
    <col min="11" max="12" width="8.7109375" style="2" customWidth="1"/>
    <col min="13" max="13" width="3.140625" style="2" customWidth="1"/>
    <col min="14" max="14" width="17.57421875" style="2" customWidth="1"/>
    <col min="15" max="16384" width="9.140625" style="2" customWidth="1"/>
  </cols>
  <sheetData>
    <row r="1" spans="1:14" ht="32.25" customHeight="1">
      <c r="A1" s="314" t="s">
        <v>800</v>
      </c>
      <c r="B1" s="314"/>
      <c r="C1" s="314"/>
      <c r="D1" s="314"/>
      <c r="E1" s="314"/>
      <c r="F1" s="314"/>
      <c r="G1" s="314"/>
      <c r="H1" s="314"/>
      <c r="I1" s="314"/>
      <c r="J1" s="314"/>
      <c r="K1" s="314"/>
      <c r="L1" s="314"/>
      <c r="N1" s="20" t="s">
        <v>49</v>
      </c>
    </row>
    <row r="2" spans="1:12" ht="19.5" customHeight="1">
      <c r="A2" s="184" t="s">
        <v>801</v>
      </c>
      <c r="B2" s="153" t="s">
        <v>802</v>
      </c>
      <c r="C2" s="153"/>
      <c r="D2" s="153"/>
      <c r="E2" s="153"/>
      <c r="F2" s="153"/>
      <c r="G2" s="153"/>
      <c r="H2" s="153"/>
      <c r="I2" s="153"/>
      <c r="J2" s="153"/>
      <c r="K2" s="153"/>
      <c r="L2" s="153"/>
    </row>
    <row r="3" spans="1:12" ht="24" customHeight="1">
      <c r="A3" s="184"/>
      <c r="B3" s="141" t="s">
        <v>803</v>
      </c>
      <c r="C3" s="141"/>
      <c r="D3" s="141"/>
      <c r="E3" s="141"/>
      <c r="F3" s="141"/>
      <c r="G3" s="59"/>
      <c r="H3" s="73" t="s">
        <v>804</v>
      </c>
      <c r="I3" s="73"/>
      <c r="J3" s="83"/>
      <c r="K3" s="73" t="s">
        <v>805</v>
      </c>
      <c r="L3" s="73"/>
    </row>
    <row r="4" spans="1:12" ht="15.75" customHeight="1">
      <c r="A4" s="184"/>
      <c r="B4" s="591">
        <v>2015</v>
      </c>
      <c r="C4" s="591">
        <v>2016</v>
      </c>
      <c r="D4" s="591">
        <v>2017</v>
      </c>
      <c r="E4" s="591">
        <v>2018</v>
      </c>
      <c r="F4" s="592">
        <v>2019</v>
      </c>
      <c r="G4" s="593"/>
      <c r="H4" s="594" t="s">
        <v>806</v>
      </c>
      <c r="I4" s="594" t="s">
        <v>807</v>
      </c>
      <c r="J4" s="83"/>
      <c r="K4" s="594" t="s">
        <v>806</v>
      </c>
      <c r="L4" s="594" t="s">
        <v>807</v>
      </c>
    </row>
    <row r="5" spans="1:12" ht="15.75" customHeight="1">
      <c r="A5" s="595" t="s">
        <v>808</v>
      </c>
      <c r="B5" s="596">
        <v>978</v>
      </c>
      <c r="C5" s="596">
        <v>982</v>
      </c>
      <c r="D5" s="596">
        <v>890</v>
      </c>
      <c r="E5" s="596">
        <v>940</v>
      </c>
      <c r="F5" s="596">
        <v>839</v>
      </c>
      <c r="G5" s="596"/>
      <c r="H5" s="145">
        <v>-101</v>
      </c>
      <c r="I5" s="597">
        <v>-10.74468085106383</v>
      </c>
      <c r="J5" s="301"/>
      <c r="K5" s="145">
        <v>-139</v>
      </c>
      <c r="L5" s="597">
        <v>-14.212678936605316</v>
      </c>
    </row>
    <row r="6" spans="1:12" ht="15.75" customHeight="1">
      <c r="A6" s="50" t="s">
        <v>809</v>
      </c>
      <c r="B6" s="598">
        <v>6138</v>
      </c>
      <c r="C6" s="598">
        <v>6365</v>
      </c>
      <c r="D6" s="598">
        <v>6270</v>
      </c>
      <c r="E6" s="598">
        <v>6594</v>
      </c>
      <c r="F6" s="598">
        <v>7377</v>
      </c>
      <c r="G6" s="598"/>
      <c r="H6" s="133">
        <v>783</v>
      </c>
      <c r="I6" s="599">
        <v>11.874431301182893</v>
      </c>
      <c r="J6" s="38"/>
      <c r="K6" s="133">
        <v>1239</v>
      </c>
      <c r="L6" s="599">
        <v>20.185728250244377</v>
      </c>
    </row>
    <row r="7" spans="1:12" ht="15.75" customHeight="1">
      <c r="A7" s="50" t="s">
        <v>57</v>
      </c>
      <c r="B7" s="598">
        <v>3317</v>
      </c>
      <c r="C7" s="598">
        <v>3160</v>
      </c>
      <c r="D7" s="598">
        <v>2768</v>
      </c>
      <c r="E7" s="598">
        <v>2740</v>
      </c>
      <c r="F7" s="598">
        <v>2979</v>
      </c>
      <c r="G7" s="598"/>
      <c r="H7" s="133">
        <v>239</v>
      </c>
      <c r="I7" s="599">
        <v>8.722627737226277</v>
      </c>
      <c r="J7" s="38"/>
      <c r="K7" s="133">
        <v>-338</v>
      </c>
      <c r="L7" s="599">
        <v>-10.189930660235152</v>
      </c>
    </row>
    <row r="8" spans="1:12" ht="15.75" customHeight="1">
      <c r="A8" s="50" t="s">
        <v>58</v>
      </c>
      <c r="B8" s="598">
        <v>2897</v>
      </c>
      <c r="C8" s="598">
        <v>3021</v>
      </c>
      <c r="D8" s="598">
        <v>3146</v>
      </c>
      <c r="E8" s="598">
        <v>3216</v>
      </c>
      <c r="F8" s="598">
        <v>3172</v>
      </c>
      <c r="G8" s="598"/>
      <c r="H8" s="133">
        <v>-44</v>
      </c>
      <c r="I8" s="599">
        <v>-1.3681592039800996</v>
      </c>
      <c r="J8" s="38"/>
      <c r="K8" s="133">
        <v>275</v>
      </c>
      <c r="L8" s="599">
        <v>9.49257852951329</v>
      </c>
    </row>
    <row r="9" spans="1:12" ht="15.75" customHeight="1">
      <c r="A9" s="50" t="s">
        <v>810</v>
      </c>
      <c r="B9" s="598">
        <v>3189</v>
      </c>
      <c r="C9" s="598">
        <v>3341</v>
      </c>
      <c r="D9" s="598">
        <v>3448</v>
      </c>
      <c r="E9" s="598">
        <v>4065</v>
      </c>
      <c r="F9" s="598">
        <v>4461</v>
      </c>
      <c r="G9" s="598"/>
      <c r="H9" s="133">
        <v>396</v>
      </c>
      <c r="I9" s="599">
        <v>9.74169741697417</v>
      </c>
      <c r="J9" s="38"/>
      <c r="K9" s="133">
        <v>1272</v>
      </c>
      <c r="L9" s="599">
        <v>39.88711194731891</v>
      </c>
    </row>
    <row r="10" spans="1:12" ht="15.75" customHeight="1">
      <c r="A10" s="50" t="s">
        <v>60</v>
      </c>
      <c r="B10" s="598">
        <v>690</v>
      </c>
      <c r="C10" s="598">
        <v>658</v>
      </c>
      <c r="D10" s="598">
        <v>941</v>
      </c>
      <c r="E10" s="598">
        <v>854</v>
      </c>
      <c r="F10" s="598">
        <v>1096</v>
      </c>
      <c r="G10" s="598"/>
      <c r="H10" s="133">
        <v>242</v>
      </c>
      <c r="I10" s="599">
        <v>28.337236533957842</v>
      </c>
      <c r="J10" s="38"/>
      <c r="K10" s="133">
        <v>406</v>
      </c>
      <c r="L10" s="599">
        <v>58.84057971014492</v>
      </c>
    </row>
    <row r="11" spans="1:13" ht="15.75" customHeight="1">
      <c r="A11" s="600" t="s">
        <v>61</v>
      </c>
      <c r="B11" s="601">
        <v>16231</v>
      </c>
      <c r="C11" s="601">
        <v>16545</v>
      </c>
      <c r="D11" s="601">
        <v>16573</v>
      </c>
      <c r="E11" s="601">
        <v>17469</v>
      </c>
      <c r="F11" s="601">
        <v>19085</v>
      </c>
      <c r="G11" s="601"/>
      <c r="H11" s="602">
        <v>1616</v>
      </c>
      <c r="I11" s="603">
        <v>9.250672620069839</v>
      </c>
      <c r="J11" s="604"/>
      <c r="K11" s="602">
        <v>2854</v>
      </c>
      <c r="L11" s="603">
        <v>17.58363625161728</v>
      </c>
      <c r="M11" s="181"/>
    </row>
    <row r="12" spans="1:14" ht="24.75" customHeight="1">
      <c r="A12" s="605" t="s">
        <v>792</v>
      </c>
      <c r="B12" s="605"/>
      <c r="C12" s="605"/>
      <c r="D12" s="605"/>
      <c r="E12" s="605"/>
      <c r="F12" s="605"/>
      <c r="G12" s="605"/>
      <c r="H12" s="605"/>
      <c r="I12" s="605"/>
      <c r="J12" s="605"/>
      <c r="K12" s="605"/>
      <c r="L12" s="605"/>
      <c r="M12" s="547"/>
      <c r="N12" s="547"/>
    </row>
    <row r="13" spans="1:12" ht="15.75" customHeight="1">
      <c r="A13" s="71" t="s">
        <v>811</v>
      </c>
      <c r="B13" s="71"/>
      <c r="C13" s="71"/>
      <c r="D13" s="71"/>
      <c r="E13" s="71"/>
      <c r="F13" s="71"/>
      <c r="G13" s="71"/>
      <c r="H13" s="71"/>
      <c r="I13" s="71"/>
      <c r="J13" s="71"/>
      <c r="K13" s="71"/>
      <c r="L13" s="71"/>
    </row>
    <row r="14" spans="1:12" ht="24.75" customHeight="1">
      <c r="A14" s="71" t="s">
        <v>812</v>
      </c>
      <c r="B14" s="71"/>
      <c r="C14" s="71"/>
      <c r="D14" s="71"/>
      <c r="E14" s="71"/>
      <c r="F14" s="71"/>
      <c r="G14" s="71"/>
      <c r="H14" s="71"/>
      <c r="I14" s="71"/>
      <c r="J14" s="71"/>
      <c r="K14" s="71"/>
      <c r="L14" s="71"/>
    </row>
    <row r="15" ht="15.75" customHeight="1">
      <c r="A15" s="50" t="s">
        <v>813</v>
      </c>
    </row>
    <row r="16" ht="14.25">
      <c r="A16" s="50" t="s">
        <v>814</v>
      </c>
    </row>
    <row r="18" spans="2:7" ht="12.75">
      <c r="B18" s="287"/>
      <c r="C18" s="287"/>
      <c r="D18" s="287"/>
      <c r="E18" s="287"/>
      <c r="F18" s="287"/>
      <c r="G18" s="287"/>
    </row>
  </sheetData>
  <sheetProtection selectLockedCells="1" selectUnlockedCells="1"/>
  <mergeCells count="9">
    <mergeCell ref="A1:L1"/>
    <mergeCell ref="A2:A4"/>
    <mergeCell ref="B2:L2"/>
    <mergeCell ref="B3:F3"/>
    <mergeCell ref="H3:I3"/>
    <mergeCell ref="K3:L3"/>
    <mergeCell ref="A12:L12"/>
    <mergeCell ref="A13:L13"/>
    <mergeCell ref="A14:L14"/>
  </mergeCells>
  <hyperlinks>
    <hyperlink ref="N1" location="indice!A4" display="Ritorna all'Indice"/>
  </hyperlinks>
  <printOptions/>
  <pageMargins left="0.7479166666666667" right="0.6402777777777777" top="0.9" bottom="0.9840277777777777" header="0.5118055555555555" footer="0.5118055555555555"/>
  <pageSetup horizontalDpi="300" verticalDpi="300" orientation="portrait" paperSize="9" scale="92"/>
</worksheet>
</file>

<file path=xl/worksheets/sheet34.xml><?xml version="1.0" encoding="utf-8"?>
<worksheet xmlns="http://schemas.openxmlformats.org/spreadsheetml/2006/main" xmlns:r="http://schemas.openxmlformats.org/officeDocument/2006/relationships">
  <sheetPr>
    <tabColor indexed="46"/>
  </sheetPr>
  <dimension ref="A1:I27"/>
  <sheetViews>
    <sheetView zoomScale="150" zoomScaleNormal="150" workbookViewId="0" topLeftCell="A1">
      <selection activeCell="F50" sqref="F50"/>
    </sheetView>
  </sheetViews>
  <sheetFormatPr defaultColWidth="9.140625" defaultRowHeight="12.75"/>
  <cols>
    <col min="1" max="1" width="22.140625" style="2" customWidth="1"/>
    <col min="2" max="2" width="8.8515625" style="2" customWidth="1"/>
    <col min="3" max="3" width="13.140625" style="2" customWidth="1"/>
    <col min="4" max="4" width="14.7109375" style="2" customWidth="1"/>
    <col min="5" max="5" width="11.57421875" style="2" customWidth="1"/>
    <col min="6" max="6" width="12.00390625" style="2" customWidth="1"/>
    <col min="7" max="7" width="11.7109375" style="2" customWidth="1"/>
    <col min="8" max="8" width="6.57421875" style="2" customWidth="1"/>
    <col min="9" max="9" width="17.140625" style="2" customWidth="1"/>
    <col min="10" max="16384" width="9.140625" style="2" customWidth="1"/>
  </cols>
  <sheetData>
    <row r="1" spans="1:9" ht="38.25" customHeight="1">
      <c r="A1" s="433" t="s">
        <v>815</v>
      </c>
      <c r="B1" s="433"/>
      <c r="C1" s="433"/>
      <c r="D1" s="433"/>
      <c r="E1" s="433"/>
      <c r="F1" s="433"/>
      <c r="G1" s="433"/>
      <c r="I1" s="20" t="s">
        <v>49</v>
      </c>
    </row>
    <row r="2" spans="1:9" ht="26.25" customHeight="1">
      <c r="A2" s="606" t="s">
        <v>472</v>
      </c>
      <c r="B2" s="435" t="s">
        <v>816</v>
      </c>
      <c r="C2" s="435"/>
      <c r="D2" s="435"/>
      <c r="E2" s="435"/>
      <c r="F2" s="435"/>
      <c r="G2" s="435"/>
      <c r="I2" s="20"/>
    </row>
    <row r="3" spans="1:7" ht="36" customHeight="1">
      <c r="A3" s="606"/>
      <c r="B3" s="74" t="s">
        <v>817</v>
      </c>
      <c r="C3" s="74" t="s">
        <v>818</v>
      </c>
      <c r="D3" s="74" t="s">
        <v>819</v>
      </c>
      <c r="E3" s="74" t="s">
        <v>820</v>
      </c>
      <c r="F3" s="74" t="s">
        <v>821</v>
      </c>
      <c r="G3" s="74" t="s">
        <v>822</v>
      </c>
    </row>
    <row r="4" spans="1:7" ht="21" customHeight="1">
      <c r="A4" s="436"/>
      <c r="B4" s="188"/>
      <c r="C4" s="188"/>
      <c r="D4" s="188" t="s">
        <v>81</v>
      </c>
      <c r="E4" s="188"/>
      <c r="F4" s="188"/>
      <c r="G4" s="188"/>
    </row>
    <row r="5" spans="1:7" ht="15" customHeight="1">
      <c r="A5" s="437">
        <v>2016</v>
      </c>
      <c r="B5" s="188">
        <v>90.6</v>
      </c>
      <c r="C5" s="188">
        <v>95.5</v>
      </c>
      <c r="D5" s="188">
        <v>80.6</v>
      </c>
      <c r="E5" s="188">
        <v>66.9</v>
      </c>
      <c r="F5" s="188">
        <v>65.4</v>
      </c>
      <c r="G5" s="188">
        <v>90.6</v>
      </c>
    </row>
    <row r="6" spans="1:7" ht="15" customHeight="1">
      <c r="A6" s="437">
        <v>2017</v>
      </c>
      <c r="B6" s="188">
        <v>89.4</v>
      </c>
      <c r="C6" s="438">
        <v>96</v>
      </c>
      <c r="D6" s="188">
        <v>76.8</v>
      </c>
      <c r="E6" s="188">
        <v>66.4</v>
      </c>
      <c r="F6" s="188">
        <v>61.3</v>
      </c>
      <c r="G6" s="188">
        <v>92.3</v>
      </c>
    </row>
    <row r="7" spans="1:7" ht="15" customHeight="1">
      <c r="A7" s="437">
        <v>2018</v>
      </c>
      <c r="B7" s="188">
        <v>91.4</v>
      </c>
      <c r="C7" s="438">
        <v>96.7</v>
      </c>
      <c r="D7" s="188">
        <v>72.5</v>
      </c>
      <c r="E7" s="188">
        <v>57.1</v>
      </c>
      <c r="F7" s="188">
        <v>54.3</v>
      </c>
      <c r="G7" s="188">
        <v>90.3</v>
      </c>
    </row>
    <row r="8" spans="1:7" ht="15" customHeight="1">
      <c r="A8" s="437">
        <v>2019</v>
      </c>
      <c r="B8" s="188">
        <v>89.6</v>
      </c>
      <c r="C8" s="438">
        <v>97</v>
      </c>
      <c r="D8" s="188">
        <v>79.8</v>
      </c>
      <c r="E8" s="188">
        <v>61.9</v>
      </c>
      <c r="F8" s="188">
        <v>59.5</v>
      </c>
      <c r="G8" s="188">
        <v>90.9</v>
      </c>
    </row>
    <row r="9" spans="1:7" ht="15" customHeight="1">
      <c r="A9" s="437">
        <v>2020</v>
      </c>
      <c r="B9" s="188">
        <v>93.1</v>
      </c>
      <c r="C9" s="438">
        <v>97</v>
      </c>
      <c r="D9" s="188">
        <v>83.7</v>
      </c>
      <c r="E9" s="188">
        <v>66.5</v>
      </c>
      <c r="F9" s="188">
        <v>63</v>
      </c>
      <c r="G9" s="188">
        <v>94.1</v>
      </c>
    </row>
    <row r="10" spans="1:7" ht="21" customHeight="1">
      <c r="A10" s="436"/>
      <c r="B10" s="185" t="s">
        <v>97</v>
      </c>
      <c r="C10" s="185"/>
      <c r="D10" s="185"/>
      <c r="E10" s="185"/>
      <c r="F10" s="185"/>
      <c r="G10" s="185"/>
    </row>
    <row r="11" spans="1:7" s="102" customFormat="1" ht="12.75">
      <c r="A11" s="439" t="s">
        <v>661</v>
      </c>
      <c r="B11" s="440">
        <v>89.6</v>
      </c>
      <c r="C11" s="440">
        <v>97</v>
      </c>
      <c r="D11" s="440">
        <v>79.8</v>
      </c>
      <c r="E11" s="440">
        <v>61.9</v>
      </c>
      <c r="F11" s="440">
        <v>59.5</v>
      </c>
      <c r="G11" s="440">
        <v>90.9</v>
      </c>
    </row>
    <row r="12" spans="1:7" s="102" customFormat="1" ht="14.25" customHeight="1">
      <c r="A12" s="441" t="s">
        <v>56</v>
      </c>
      <c r="B12" s="442">
        <v>91.3</v>
      </c>
      <c r="C12" s="442">
        <v>95.7</v>
      </c>
      <c r="D12" s="442">
        <v>82.8</v>
      </c>
      <c r="E12" s="442">
        <v>66</v>
      </c>
      <c r="F12" s="442">
        <v>62.2</v>
      </c>
      <c r="G12" s="442">
        <v>92.9</v>
      </c>
    </row>
    <row r="13" spans="1:7" s="102" customFormat="1" ht="14.25" customHeight="1">
      <c r="A13" s="101" t="s">
        <v>57</v>
      </c>
      <c r="B13" s="442">
        <v>90.3</v>
      </c>
      <c r="C13" s="442">
        <v>95.3</v>
      </c>
      <c r="D13" s="442">
        <v>82</v>
      </c>
      <c r="E13" s="442">
        <v>64.5</v>
      </c>
      <c r="F13" s="442">
        <v>62</v>
      </c>
      <c r="G13" s="442">
        <v>93.1</v>
      </c>
    </row>
    <row r="14" spans="1:7" s="102" customFormat="1" ht="14.25" customHeight="1">
      <c r="A14" s="443" t="s">
        <v>58</v>
      </c>
      <c r="B14" s="442">
        <v>90.3</v>
      </c>
      <c r="C14" s="442">
        <v>95.1</v>
      </c>
      <c r="D14" s="442">
        <v>78.2</v>
      </c>
      <c r="E14" s="442">
        <v>62.2</v>
      </c>
      <c r="F14" s="442">
        <v>59.5</v>
      </c>
      <c r="G14" s="442">
        <v>88.6</v>
      </c>
    </row>
    <row r="15" spans="1:7" s="102" customFormat="1" ht="14.25" customHeight="1">
      <c r="A15" s="443" t="s">
        <v>59</v>
      </c>
      <c r="B15" s="442">
        <v>91</v>
      </c>
      <c r="C15" s="442">
        <v>95.4</v>
      </c>
      <c r="D15" s="442">
        <v>78.7</v>
      </c>
      <c r="E15" s="442">
        <v>61.2</v>
      </c>
      <c r="F15" s="442">
        <v>56.6</v>
      </c>
      <c r="G15" s="442">
        <v>88</v>
      </c>
    </row>
    <row r="16" spans="1:7" s="102" customFormat="1" ht="14.25" customHeight="1">
      <c r="A16" s="443" t="s">
        <v>60</v>
      </c>
      <c r="B16" s="442">
        <v>92.7</v>
      </c>
      <c r="C16" s="442">
        <v>96.6</v>
      </c>
      <c r="D16" s="442">
        <v>83.2</v>
      </c>
      <c r="E16" s="442">
        <v>69.6</v>
      </c>
      <c r="F16" s="442">
        <v>68.1</v>
      </c>
      <c r="G16" s="442">
        <v>91.5</v>
      </c>
    </row>
    <row r="17" spans="1:8" s="102" customFormat="1" ht="18" customHeight="1">
      <c r="A17" s="444" t="s">
        <v>662</v>
      </c>
      <c r="B17" s="445">
        <v>90.9</v>
      </c>
      <c r="C17" s="445">
        <v>95.5</v>
      </c>
      <c r="D17" s="445">
        <v>80.8</v>
      </c>
      <c r="E17" s="445">
        <v>64.1</v>
      </c>
      <c r="F17" s="445">
        <v>60.8</v>
      </c>
      <c r="G17" s="445">
        <v>91</v>
      </c>
      <c r="H17" s="550"/>
    </row>
    <row r="18" spans="1:8" ht="22.5" customHeight="1">
      <c r="A18" s="436"/>
      <c r="B18" s="185" t="s">
        <v>663</v>
      </c>
      <c r="C18" s="185"/>
      <c r="D18" s="185"/>
      <c r="E18" s="185"/>
      <c r="F18" s="185"/>
      <c r="G18" s="185"/>
      <c r="H18" s="181"/>
    </row>
    <row r="19" spans="1:7" s="102" customFormat="1" ht="12.75">
      <c r="A19" s="439" t="s">
        <v>661</v>
      </c>
      <c r="B19" s="440">
        <v>93.1</v>
      </c>
      <c r="C19" s="440">
        <v>97</v>
      </c>
      <c r="D19" s="440">
        <v>83.7</v>
      </c>
      <c r="E19" s="440">
        <v>66.5</v>
      </c>
      <c r="F19" s="440">
        <v>63</v>
      </c>
      <c r="G19" s="440">
        <v>94.1</v>
      </c>
    </row>
    <row r="20" spans="1:7" s="102" customFormat="1" ht="14.25" customHeight="1">
      <c r="A20" s="441" t="s">
        <v>56</v>
      </c>
      <c r="B20" s="442">
        <v>93.9</v>
      </c>
      <c r="C20" s="442">
        <v>96.6</v>
      </c>
      <c r="D20" s="442">
        <v>85.5</v>
      </c>
      <c r="E20" s="442">
        <v>69.5</v>
      </c>
      <c r="F20" s="442">
        <v>64.1</v>
      </c>
      <c r="G20" s="442">
        <v>93.5</v>
      </c>
    </row>
    <row r="21" spans="1:7" s="102" customFormat="1" ht="14.25" customHeight="1">
      <c r="A21" s="101" t="s">
        <v>57</v>
      </c>
      <c r="B21" s="442">
        <v>93.1</v>
      </c>
      <c r="C21" s="442">
        <v>96.9</v>
      </c>
      <c r="D21" s="442">
        <v>85.6</v>
      </c>
      <c r="E21" s="442">
        <v>68.5</v>
      </c>
      <c r="F21" s="442">
        <v>65.2</v>
      </c>
      <c r="G21" s="442">
        <v>94.3</v>
      </c>
    </row>
    <row r="22" spans="1:7" s="102" customFormat="1" ht="14.25" customHeight="1">
      <c r="A22" s="443" t="s">
        <v>58</v>
      </c>
      <c r="B22" s="442">
        <v>92.3</v>
      </c>
      <c r="C22" s="442">
        <v>96.4</v>
      </c>
      <c r="D22" s="442">
        <v>79.4</v>
      </c>
      <c r="E22" s="442">
        <v>62.9</v>
      </c>
      <c r="F22" s="442">
        <v>60.1</v>
      </c>
      <c r="G22" s="442">
        <v>90.8</v>
      </c>
    </row>
    <row r="23" spans="1:7" s="102" customFormat="1" ht="14.25" customHeight="1">
      <c r="A23" s="443" t="s">
        <v>59</v>
      </c>
      <c r="B23" s="442">
        <v>92.4</v>
      </c>
      <c r="C23" s="442">
        <v>95.9</v>
      </c>
      <c r="D23" s="442">
        <v>82</v>
      </c>
      <c r="E23" s="442">
        <v>65.5</v>
      </c>
      <c r="F23" s="442">
        <v>62.7</v>
      </c>
      <c r="G23" s="442">
        <v>89.9</v>
      </c>
    </row>
    <row r="24" spans="1:7" s="102" customFormat="1" ht="14.25" customHeight="1">
      <c r="A24" s="443" t="s">
        <v>60</v>
      </c>
      <c r="B24" s="442">
        <v>91.6</v>
      </c>
      <c r="C24" s="442">
        <v>94.8</v>
      </c>
      <c r="D24" s="442">
        <v>80</v>
      </c>
      <c r="E24" s="442">
        <v>69</v>
      </c>
      <c r="F24" s="442">
        <v>63.8</v>
      </c>
      <c r="G24" s="442">
        <v>89.5</v>
      </c>
    </row>
    <row r="25" spans="1:7" s="102" customFormat="1" ht="18" customHeight="1">
      <c r="A25" s="446" t="s">
        <v>662</v>
      </c>
      <c r="B25" s="447">
        <v>93</v>
      </c>
      <c r="C25" s="447">
        <v>96.4</v>
      </c>
      <c r="D25" s="447">
        <v>83.2</v>
      </c>
      <c r="E25" s="447">
        <v>67</v>
      </c>
      <c r="F25" s="447">
        <v>63.1</v>
      </c>
      <c r="G25" s="447">
        <v>92.1</v>
      </c>
    </row>
    <row r="26" spans="1:7" s="102" customFormat="1" ht="14.25" customHeight="1">
      <c r="A26" s="274" t="s">
        <v>664</v>
      </c>
      <c r="B26" s="448"/>
      <c r="C26" s="448"/>
      <c r="D26" s="448"/>
      <c r="E26" s="448"/>
      <c r="F26" s="448"/>
      <c r="G26" s="448"/>
    </row>
    <row r="27" s="50" customFormat="1" ht="14.25">
      <c r="A27" s="50" t="s">
        <v>823</v>
      </c>
    </row>
  </sheetData>
  <sheetProtection selectLockedCells="1" selectUnlockedCells="1"/>
  <mergeCells count="5">
    <mergeCell ref="A1:G1"/>
    <mergeCell ref="A2:A3"/>
    <mergeCell ref="B2:G2"/>
    <mergeCell ref="B10:G10"/>
    <mergeCell ref="B18:G18"/>
  </mergeCells>
  <hyperlinks>
    <hyperlink ref="I1" location="indice!A4" display="Ritorna all'Indice"/>
  </hyperlinks>
  <printOptions/>
  <pageMargins left="0.44027777777777777" right="0.30972222222222223"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2"/>
    <pageSetUpPr fitToPage="1"/>
  </sheetPr>
  <dimension ref="A1:L30"/>
  <sheetViews>
    <sheetView zoomScale="150" zoomScaleNormal="150" workbookViewId="0" topLeftCell="A1">
      <selection activeCell="F4" sqref="F4"/>
    </sheetView>
  </sheetViews>
  <sheetFormatPr defaultColWidth="9.140625" defaultRowHeight="11.25" customHeight="1"/>
  <cols>
    <col min="1" max="1" width="18.57421875" style="50" customWidth="1"/>
    <col min="2" max="4" width="17.7109375" style="50" customWidth="1"/>
    <col min="5" max="5" width="3.57421875" style="50" customWidth="1"/>
    <col min="6" max="6" width="16.8515625" style="50" customWidth="1"/>
    <col min="7" max="7" width="13.28125" style="50" customWidth="1"/>
    <col min="8" max="16384" width="9.140625" style="50" customWidth="1"/>
  </cols>
  <sheetData>
    <row r="1" spans="1:6" s="52" customFormat="1" ht="35.25" customHeight="1">
      <c r="A1" s="51" t="s">
        <v>76</v>
      </c>
      <c r="B1" s="51"/>
      <c r="C1" s="51"/>
      <c r="D1" s="51"/>
      <c r="F1" s="20" t="s">
        <v>49</v>
      </c>
    </row>
    <row r="2" spans="1:5" s="53" customFormat="1" ht="27" customHeight="1">
      <c r="A2" s="21" t="s">
        <v>77</v>
      </c>
      <c r="B2" s="24" t="s">
        <v>78</v>
      </c>
      <c r="C2" s="24" t="s">
        <v>79</v>
      </c>
      <c r="D2" s="24" t="s">
        <v>80</v>
      </c>
      <c r="E2" s="50"/>
    </row>
    <row r="3" spans="1:4" ht="11.25" customHeight="1">
      <c r="A3" s="21"/>
      <c r="B3" s="24"/>
      <c r="C3" s="24"/>
      <c r="D3" s="24"/>
    </row>
    <row r="4" spans="1:4" ht="11.25" customHeight="1">
      <c r="A4" s="21"/>
      <c r="B4" s="24"/>
      <c r="C4" s="24"/>
      <c r="D4" s="24"/>
    </row>
    <row r="5" spans="1:4" ht="21.75" customHeight="1">
      <c r="A5" s="28"/>
      <c r="B5" s="54" t="s">
        <v>81</v>
      </c>
      <c r="C5" s="54"/>
      <c r="D5" s="54"/>
    </row>
    <row r="6" spans="1:4" ht="11.25" customHeight="1">
      <c r="A6" s="55">
        <v>2013</v>
      </c>
      <c r="B6" s="56">
        <v>22986.5793</v>
      </c>
      <c r="C6" s="57">
        <v>3750511</v>
      </c>
      <c r="D6" s="58">
        <v>163.1609014569645</v>
      </c>
    </row>
    <row r="7" spans="1:4" ht="11.25" customHeight="1">
      <c r="A7" s="55">
        <v>2014</v>
      </c>
      <c r="B7" s="56">
        <v>22986.5794</v>
      </c>
      <c r="C7" s="57">
        <v>3752654</v>
      </c>
      <c r="D7" s="58">
        <v>163.25412905932407</v>
      </c>
    </row>
    <row r="8" spans="1:4" ht="11.25" customHeight="1">
      <c r="A8" s="55">
        <v>2015</v>
      </c>
      <c r="B8" s="56">
        <v>22986.5794</v>
      </c>
      <c r="C8" s="57">
        <v>3744398</v>
      </c>
      <c r="D8" s="58">
        <v>162.89496296260592</v>
      </c>
    </row>
    <row r="9" spans="1:4" ht="11.25" customHeight="1">
      <c r="A9" s="55">
        <v>2016</v>
      </c>
      <c r="B9" s="56">
        <v>22986.5794</v>
      </c>
      <c r="C9" s="57">
        <v>3742437</v>
      </c>
      <c r="D9" s="58">
        <v>162.80965231390627</v>
      </c>
    </row>
    <row r="10" spans="1:4" ht="11.25" customHeight="1">
      <c r="A10" s="55">
        <v>2017</v>
      </c>
      <c r="B10" s="56">
        <v>22986.5794</v>
      </c>
      <c r="C10" s="57">
        <v>3736968</v>
      </c>
      <c r="D10" s="58">
        <v>162.57173087701776</v>
      </c>
    </row>
    <row r="11" spans="1:4" ht="11.25" customHeight="1">
      <c r="A11" s="55">
        <v>2018</v>
      </c>
      <c r="B11" s="56">
        <v>22986.5794</v>
      </c>
      <c r="C11" s="57">
        <v>3729641</v>
      </c>
      <c r="D11" s="58">
        <v>162.25297966690948</v>
      </c>
    </row>
    <row r="12" spans="1:4" ht="11.25" customHeight="1">
      <c r="A12" s="55">
        <v>2019</v>
      </c>
      <c r="B12" s="56">
        <v>22987.44</v>
      </c>
      <c r="C12" s="57">
        <v>3722729</v>
      </c>
      <c r="D12" s="58">
        <v>161.946219326728</v>
      </c>
    </row>
    <row r="13" spans="1:4" ht="11.25" customHeight="1">
      <c r="A13" s="55">
        <v>2020</v>
      </c>
      <c r="B13" s="56">
        <v>22987.44</v>
      </c>
      <c r="C13" s="57">
        <v>3692865</v>
      </c>
      <c r="D13" s="58">
        <v>160.64707509840156</v>
      </c>
    </row>
    <row r="14" spans="2:4" ht="18" customHeight="1">
      <c r="B14" s="59" t="s">
        <v>82</v>
      </c>
      <c r="C14" s="59"/>
      <c r="D14" s="59"/>
    </row>
    <row r="15" spans="1:4" ht="12" customHeight="1">
      <c r="A15" s="55" t="s">
        <v>63</v>
      </c>
      <c r="B15" s="57">
        <v>3232.9928</v>
      </c>
      <c r="C15" s="57">
        <v>336501</v>
      </c>
      <c r="D15" s="58">
        <v>104.08343625138912</v>
      </c>
    </row>
    <row r="16" spans="1:4" ht="12" customHeight="1">
      <c r="A16" s="55" t="s">
        <v>64</v>
      </c>
      <c r="B16" s="57">
        <v>3513.6535999999996</v>
      </c>
      <c r="C16" s="57">
        <v>998431</v>
      </c>
      <c r="D16" s="58">
        <v>284.15749349907463</v>
      </c>
    </row>
    <row r="17" spans="1:4" ht="12" customHeight="1">
      <c r="A17" s="55" t="s">
        <v>65</v>
      </c>
      <c r="B17" s="57">
        <v>4503.1746</v>
      </c>
      <c r="C17" s="57">
        <v>217846</v>
      </c>
      <c r="D17" s="58">
        <v>48.37609450008889</v>
      </c>
    </row>
    <row r="18" spans="1:4" ht="12" customHeight="1">
      <c r="A18" s="55" t="s">
        <v>66</v>
      </c>
      <c r="B18" s="57">
        <v>1213.5207</v>
      </c>
      <c r="C18" s="57">
        <v>328996</v>
      </c>
      <c r="D18" s="58">
        <v>271.10868401338354</v>
      </c>
    </row>
    <row r="19" spans="1:4" ht="12" customHeight="1">
      <c r="A19" s="55" t="s">
        <v>67</v>
      </c>
      <c r="B19" s="57">
        <v>1774.0374</v>
      </c>
      <c r="C19" s="57">
        <v>383957</v>
      </c>
      <c r="D19" s="58">
        <v>216.43117557724545</v>
      </c>
    </row>
    <row r="20" spans="1:5" ht="12" customHeight="1">
      <c r="A20" s="55" t="s">
        <v>68</v>
      </c>
      <c r="B20" s="57">
        <v>1154.6016</v>
      </c>
      <c r="C20" s="57">
        <v>189836</v>
      </c>
      <c r="D20" s="58">
        <v>164.41688630952876</v>
      </c>
      <c r="E20" s="38"/>
    </row>
    <row r="21" spans="1:5" ht="12" customHeight="1">
      <c r="A21" s="55" t="s">
        <v>69</v>
      </c>
      <c r="B21" s="57">
        <v>2444.8164</v>
      </c>
      <c r="C21" s="57">
        <v>417983</v>
      </c>
      <c r="D21" s="58">
        <v>170.96703048948788</v>
      </c>
      <c r="E21" s="38"/>
    </row>
    <row r="22" spans="1:5" ht="12" customHeight="1">
      <c r="A22" s="55" t="s">
        <v>70</v>
      </c>
      <c r="B22" s="57">
        <v>964.1628</v>
      </c>
      <c r="C22" s="57">
        <v>290245</v>
      </c>
      <c r="D22" s="58">
        <v>301.0331865116555</v>
      </c>
      <c r="E22" s="38"/>
    </row>
    <row r="23" spans="1:5" ht="12" customHeight="1">
      <c r="A23" s="55" t="s">
        <v>71</v>
      </c>
      <c r="B23" s="57">
        <v>365.6629</v>
      </c>
      <c r="C23" s="57">
        <v>265269</v>
      </c>
      <c r="D23" s="58">
        <v>725.4468528253756</v>
      </c>
      <c r="E23" s="38"/>
    </row>
    <row r="24" spans="1:5" ht="12" customHeight="1">
      <c r="A24" s="55" t="s">
        <v>72</v>
      </c>
      <c r="B24" s="57">
        <v>3820.8143</v>
      </c>
      <c r="C24" s="57">
        <v>263801</v>
      </c>
      <c r="D24" s="58">
        <v>69.04313564781204</v>
      </c>
      <c r="E24" s="56"/>
    </row>
    <row r="25" spans="1:4" ht="17.25" customHeight="1">
      <c r="A25" s="60" t="s">
        <v>73</v>
      </c>
      <c r="B25" s="61">
        <v>22987.44</v>
      </c>
      <c r="C25" s="62">
        <v>3692865</v>
      </c>
      <c r="D25" s="63">
        <v>160.64707509840156</v>
      </c>
    </row>
    <row r="26" spans="1:4" ht="12.75" customHeight="1">
      <c r="A26" s="64" t="s">
        <v>61</v>
      </c>
      <c r="B26" s="65">
        <v>302068.2567</v>
      </c>
      <c r="C26" s="66">
        <v>59236213</v>
      </c>
      <c r="D26" s="67">
        <v>196.10207854058172</v>
      </c>
    </row>
    <row r="27" spans="1:4" ht="27.75" customHeight="1">
      <c r="A27" s="68" t="s">
        <v>83</v>
      </c>
      <c r="B27" s="68"/>
      <c r="C27" s="68"/>
      <c r="D27" s="68"/>
    </row>
    <row r="28" spans="1:12" ht="37.5" customHeight="1">
      <c r="A28" s="69" t="s">
        <v>84</v>
      </c>
      <c r="B28" s="69"/>
      <c r="C28" s="69"/>
      <c r="D28" s="69"/>
      <c r="E28" s="70"/>
      <c r="G28" s="70"/>
      <c r="H28" s="70"/>
      <c r="I28" s="70"/>
      <c r="J28" s="70"/>
      <c r="K28" s="70"/>
      <c r="L28" s="70"/>
    </row>
    <row r="29" spans="1:12" ht="14.25" customHeight="1">
      <c r="A29" s="53" t="s">
        <v>85</v>
      </c>
      <c r="E29" s="70"/>
      <c r="G29" s="70"/>
      <c r="H29" s="70"/>
      <c r="I29" s="70"/>
      <c r="J29" s="70"/>
      <c r="K29" s="70"/>
      <c r="L29" s="70"/>
    </row>
    <row r="30" spans="1:4" ht="15" customHeight="1">
      <c r="A30" s="71" t="s">
        <v>86</v>
      </c>
      <c r="B30" s="71"/>
      <c r="C30" s="71"/>
      <c r="D30" s="71"/>
    </row>
  </sheetData>
  <sheetProtection selectLockedCells="1" selectUnlockedCells="1"/>
  <mergeCells count="10">
    <mergeCell ref="A1:D1"/>
    <mergeCell ref="A2:A4"/>
    <mergeCell ref="B2:B4"/>
    <mergeCell ref="C2:C4"/>
    <mergeCell ref="D2:D4"/>
    <mergeCell ref="B5:D5"/>
    <mergeCell ref="B14:D14"/>
    <mergeCell ref="A27:D27"/>
    <mergeCell ref="A28:D28"/>
    <mergeCell ref="A30:D30"/>
  </mergeCells>
  <hyperlinks>
    <hyperlink ref="F1" location="indice!A4" display="Ritorna all'Indice"/>
  </hyperlink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2"/>
    <pageSetUpPr fitToPage="1"/>
  </sheetPr>
  <dimension ref="A1:Q22"/>
  <sheetViews>
    <sheetView zoomScale="150" zoomScaleNormal="150" workbookViewId="0" topLeftCell="A1">
      <selection activeCell="Q10" sqref="Q10"/>
    </sheetView>
  </sheetViews>
  <sheetFormatPr defaultColWidth="9.140625" defaultRowHeight="12.75"/>
  <cols>
    <col min="1" max="1" width="13.421875" style="2" customWidth="1"/>
    <col min="2" max="2" width="6.140625" style="2" customWidth="1"/>
    <col min="3" max="3" width="7.8515625" style="2" customWidth="1"/>
    <col min="4" max="4" width="9.140625" style="2" customWidth="1"/>
    <col min="5" max="5" width="9.00390625" style="2" customWidth="1"/>
    <col min="6" max="6" width="0.85546875" style="2" customWidth="1"/>
    <col min="7" max="7" width="7.28125" style="2" customWidth="1"/>
    <col min="8" max="8" width="8.8515625" style="2" customWidth="1"/>
    <col min="9" max="9" width="9.140625" style="2" customWidth="1"/>
    <col min="10" max="10" width="9.421875" style="2" customWidth="1"/>
    <col min="11" max="11" width="0.85546875" style="2" customWidth="1"/>
    <col min="12" max="12" width="6.8515625" style="2" customWidth="1"/>
    <col min="13" max="13" width="8.140625" style="2" customWidth="1"/>
    <col min="14" max="14" width="9.140625" style="2" customWidth="1"/>
    <col min="15" max="15" width="9.00390625" style="2" customWidth="1"/>
    <col min="16" max="16" width="4.421875" style="2" customWidth="1"/>
    <col min="17" max="17" width="16.7109375" style="2" customWidth="1"/>
    <col min="18" max="16384" width="9.140625" style="2" customWidth="1"/>
  </cols>
  <sheetData>
    <row r="1" spans="1:17" ht="33.75" customHeight="1">
      <c r="A1" s="72" t="s">
        <v>87</v>
      </c>
      <c r="B1" s="72"/>
      <c r="C1" s="72"/>
      <c r="D1" s="72"/>
      <c r="E1" s="72"/>
      <c r="F1" s="72"/>
      <c r="G1" s="72"/>
      <c r="H1" s="72"/>
      <c r="I1" s="72"/>
      <c r="J1" s="72"/>
      <c r="K1" s="72"/>
      <c r="L1" s="72"/>
      <c r="M1" s="72"/>
      <c r="N1" s="72"/>
      <c r="O1" s="72"/>
      <c r="Q1" s="20" t="s">
        <v>49</v>
      </c>
    </row>
    <row r="2" spans="1:15" ht="18.75" customHeight="1">
      <c r="A2" s="21" t="s">
        <v>88</v>
      </c>
      <c r="B2" s="24" t="s">
        <v>89</v>
      </c>
      <c r="C2" s="24"/>
      <c r="D2" s="24"/>
      <c r="E2" s="24"/>
      <c r="F2" s="24"/>
      <c r="G2" s="24"/>
      <c r="H2" s="24"/>
      <c r="I2" s="24"/>
      <c r="J2" s="24"/>
      <c r="K2" s="24"/>
      <c r="L2" s="24"/>
      <c r="M2" s="24"/>
      <c r="N2" s="24"/>
      <c r="O2" s="24"/>
    </row>
    <row r="3" spans="1:15" ht="18" customHeight="1">
      <c r="A3" s="21"/>
      <c r="B3" s="73" t="s">
        <v>90</v>
      </c>
      <c r="C3" s="73"/>
      <c r="D3" s="73"/>
      <c r="E3" s="73"/>
      <c r="F3" s="54"/>
      <c r="G3" s="73" t="s">
        <v>91</v>
      </c>
      <c r="H3" s="73"/>
      <c r="I3" s="73"/>
      <c r="J3" s="73"/>
      <c r="K3" s="54"/>
      <c r="L3" s="73" t="s">
        <v>92</v>
      </c>
      <c r="M3" s="73"/>
      <c r="N3" s="73"/>
      <c r="O3" s="73"/>
    </row>
    <row r="4" spans="1:15" ht="39.75" customHeight="1">
      <c r="A4" s="21"/>
      <c r="B4" s="74" t="s">
        <v>93</v>
      </c>
      <c r="C4" s="74" t="s">
        <v>94</v>
      </c>
      <c r="D4" s="75" t="s">
        <v>95</v>
      </c>
      <c r="E4" s="75" t="s">
        <v>96</v>
      </c>
      <c r="F4" s="74"/>
      <c r="G4" s="74" t="s">
        <v>93</v>
      </c>
      <c r="H4" s="74" t="s">
        <v>94</v>
      </c>
      <c r="I4" s="75" t="s">
        <v>95</v>
      </c>
      <c r="J4" s="75" t="s">
        <v>96</v>
      </c>
      <c r="K4" s="74"/>
      <c r="L4" s="74" t="s">
        <v>93</v>
      </c>
      <c r="M4" s="74" t="s">
        <v>94</v>
      </c>
      <c r="N4" s="74" t="s">
        <v>95</v>
      </c>
      <c r="O4" s="75" t="s">
        <v>96</v>
      </c>
    </row>
    <row r="5" spans="1:15" ht="18" customHeight="1">
      <c r="A5" s="28"/>
      <c r="B5" s="54" t="s">
        <v>81</v>
      </c>
      <c r="C5" s="54"/>
      <c r="D5" s="54"/>
      <c r="E5" s="54"/>
      <c r="F5" s="54"/>
      <c r="G5" s="54"/>
      <c r="H5" s="54"/>
      <c r="I5" s="54"/>
      <c r="J5" s="54"/>
      <c r="K5" s="54"/>
      <c r="L5" s="54"/>
      <c r="M5" s="54"/>
      <c r="N5" s="54"/>
      <c r="O5" s="54"/>
    </row>
    <row r="6" spans="1:15" ht="12.75">
      <c r="A6" s="69">
        <v>2014</v>
      </c>
      <c r="B6" s="76">
        <v>2.5</v>
      </c>
      <c r="C6" s="76">
        <v>2.9870147463326315</v>
      </c>
      <c r="D6" s="76">
        <v>27.124642986004037</v>
      </c>
      <c r="E6" s="76">
        <v>1482.4568353328677</v>
      </c>
      <c r="F6" s="77"/>
      <c r="G6" s="76">
        <v>31.785714285714285</v>
      </c>
      <c r="H6" s="76">
        <v>23.16431052931981</v>
      </c>
      <c r="I6" s="76">
        <v>47.686570624416746</v>
      </c>
      <c r="J6" s="76">
        <v>336.07182615247774</v>
      </c>
      <c r="K6" s="76"/>
      <c r="L6" s="76">
        <v>65.71428571428571</v>
      </c>
      <c r="M6" s="76">
        <v>73.84867472434756</v>
      </c>
      <c r="N6" s="76">
        <v>25.188786389579214</v>
      </c>
      <c r="O6" s="78">
        <v>55.682654440903555</v>
      </c>
    </row>
    <row r="7" spans="1:15" ht="12.75">
      <c r="A7" s="69">
        <v>2015</v>
      </c>
      <c r="B7" s="76">
        <v>2.5089605734767026</v>
      </c>
      <c r="C7" s="76">
        <v>2.987014746332635</v>
      </c>
      <c r="D7" s="76">
        <v>27.171630793521416</v>
      </c>
      <c r="E7" s="76">
        <v>1481.7577652126395</v>
      </c>
      <c r="F7" s="77"/>
      <c r="G7" s="76">
        <v>31.899641577060933</v>
      </c>
      <c r="H7" s="76">
        <v>23.164310529319838</v>
      </c>
      <c r="I7" s="76">
        <v>47.70451752190873</v>
      </c>
      <c r="J7" s="76">
        <v>335.45865646577664</v>
      </c>
      <c r="K7" s="76"/>
      <c r="L7" s="76">
        <v>65.59139784946237</v>
      </c>
      <c r="M7" s="76">
        <v>73.84867472434765</v>
      </c>
      <c r="N7" s="76">
        <v>25.123851684569853</v>
      </c>
      <c r="O7" s="78">
        <v>55.41692052326192</v>
      </c>
    </row>
    <row r="8" spans="1:15" ht="12.75">
      <c r="A8" s="69">
        <v>2016</v>
      </c>
      <c r="B8" s="76">
        <v>2.5089605734767026</v>
      </c>
      <c r="C8" s="76">
        <v>2.987014746332632</v>
      </c>
      <c r="D8" s="76">
        <v>27.21320358899829</v>
      </c>
      <c r="E8" s="76">
        <v>1483.2476584063763</v>
      </c>
      <c r="F8" s="77"/>
      <c r="G8" s="76">
        <v>31.899641577060933</v>
      </c>
      <c r="H8" s="76">
        <v>23.164310529319813</v>
      </c>
      <c r="I8" s="76">
        <v>47.717730452109144</v>
      </c>
      <c r="J8" s="76">
        <v>335.37583630288685</v>
      </c>
      <c r="K8" s="76"/>
      <c r="L8" s="76">
        <v>65.59139784946237</v>
      </c>
      <c r="M8" s="76">
        <v>73.84867472434755</v>
      </c>
      <c r="N8" s="76">
        <v>25.069065958892562</v>
      </c>
      <c r="O8" s="78">
        <v>55.26711751892529</v>
      </c>
    </row>
    <row r="9" spans="1:15" ht="12.75">
      <c r="A9" s="69">
        <v>2017</v>
      </c>
      <c r="B9" s="76">
        <v>2.5</v>
      </c>
      <c r="C9" s="76">
        <v>3</v>
      </c>
      <c r="D9" s="76">
        <v>27.2</v>
      </c>
      <c r="E9" s="76">
        <v>1480.3</v>
      </c>
      <c r="F9" s="77"/>
      <c r="G9" s="76">
        <v>32.2</v>
      </c>
      <c r="H9" s="76">
        <v>23.4</v>
      </c>
      <c r="I9" s="76">
        <v>47.8</v>
      </c>
      <c r="J9" s="76">
        <v>332.4</v>
      </c>
      <c r="K9" s="76"/>
      <c r="L9" s="76">
        <v>65.2</v>
      </c>
      <c r="M9" s="76">
        <v>73.6</v>
      </c>
      <c r="N9" s="76">
        <v>25</v>
      </c>
      <c r="O9" s="78">
        <v>55.2</v>
      </c>
    </row>
    <row r="10" spans="1:15" ht="12.75">
      <c r="A10" s="69">
        <v>2018</v>
      </c>
      <c r="B10" s="76">
        <v>2.6</v>
      </c>
      <c r="C10" s="76">
        <v>3</v>
      </c>
      <c r="D10" s="76">
        <v>27.2</v>
      </c>
      <c r="E10" s="76">
        <v>1475.8</v>
      </c>
      <c r="F10" s="76"/>
      <c r="G10" s="76">
        <v>32.5</v>
      </c>
      <c r="H10" s="76">
        <v>23.4</v>
      </c>
      <c r="I10" s="76">
        <v>47.9</v>
      </c>
      <c r="J10" s="76">
        <v>332</v>
      </c>
      <c r="K10" s="76"/>
      <c r="L10" s="76">
        <v>65</v>
      </c>
      <c r="M10" s="76">
        <v>73.6</v>
      </c>
      <c r="N10" s="76">
        <v>25</v>
      </c>
      <c r="O10" s="78">
        <v>55</v>
      </c>
    </row>
    <row r="11" spans="1:15" ht="12.75">
      <c r="A11" s="69">
        <v>2019</v>
      </c>
      <c r="B11" s="76">
        <v>2.564102564102564</v>
      </c>
      <c r="C11" s="76">
        <v>6.271117105090415</v>
      </c>
      <c r="D11" s="76">
        <v>28.621959857942926</v>
      </c>
      <c r="E11" s="76">
        <v>739.1376521597196</v>
      </c>
      <c r="F11" s="76"/>
      <c r="G11" s="76">
        <v>36.26373626373626</v>
      </c>
      <c r="H11" s="76">
        <v>26.343551800300517</v>
      </c>
      <c r="I11" s="76">
        <v>51.81696008492695</v>
      </c>
      <c r="J11" s="76">
        <v>318.54329685744074</v>
      </c>
      <c r="K11" s="76"/>
      <c r="L11" s="76">
        <v>61.172161172161175</v>
      </c>
      <c r="M11" s="76">
        <v>67.38533109460907</v>
      </c>
      <c r="N11" s="76">
        <v>19.56108005713013</v>
      </c>
      <c r="O11" s="78">
        <v>47.010874761363034</v>
      </c>
    </row>
    <row r="12" spans="1:15" ht="22.5" customHeight="1">
      <c r="A12" s="71"/>
      <c r="B12" s="79" t="s">
        <v>97</v>
      </c>
      <c r="C12" s="79"/>
      <c r="D12" s="79"/>
      <c r="E12" s="79"/>
      <c r="F12" s="79"/>
      <c r="G12" s="79"/>
      <c r="H12" s="79"/>
      <c r="I12" s="79"/>
      <c r="J12" s="79"/>
      <c r="K12" s="79"/>
      <c r="L12" s="79"/>
      <c r="M12" s="79"/>
      <c r="N12" s="79"/>
      <c r="O12" s="79"/>
    </row>
    <row r="13" spans="1:15" ht="12.75">
      <c r="A13" s="80" t="s">
        <v>73</v>
      </c>
      <c r="B13" s="81">
        <v>2.564102564102564</v>
      </c>
      <c r="C13" s="81">
        <v>6.271117105090415</v>
      </c>
      <c r="D13" s="81">
        <v>28.621959857942926</v>
      </c>
      <c r="E13" s="81">
        <v>739.1376521597196</v>
      </c>
      <c r="F13" s="81"/>
      <c r="G13" s="81">
        <v>36.26373626373626</v>
      </c>
      <c r="H13" s="81">
        <v>26.343551800300517</v>
      </c>
      <c r="I13" s="81">
        <v>51.81696008492695</v>
      </c>
      <c r="J13" s="81">
        <v>318.54329685744074</v>
      </c>
      <c r="K13" s="81"/>
      <c r="L13" s="81">
        <v>61.172161172161175</v>
      </c>
      <c r="M13" s="81">
        <v>67.38533109460907</v>
      </c>
      <c r="N13" s="81">
        <v>19.56108005713013</v>
      </c>
      <c r="O13" s="82">
        <v>47.010874761363034</v>
      </c>
    </row>
    <row r="14" spans="1:15" ht="12.75">
      <c r="A14" s="83" t="s">
        <v>56</v>
      </c>
      <c r="B14" s="76">
        <v>3.704939919893191</v>
      </c>
      <c r="C14" s="76">
        <v>4.155066660499571</v>
      </c>
      <c r="D14" s="76">
        <v>38.497094322864655</v>
      </c>
      <c r="E14" s="76">
        <v>2577.347715556778</v>
      </c>
      <c r="F14" s="76"/>
      <c r="G14" s="76">
        <v>36.24833110814419</v>
      </c>
      <c r="H14" s="76">
        <v>28.451859048021937</v>
      </c>
      <c r="I14" s="76">
        <v>46.979422578120406</v>
      </c>
      <c r="J14" s="76">
        <v>459.325001029351</v>
      </c>
      <c r="K14" s="76"/>
      <c r="L14" s="76">
        <v>60.046728971962615</v>
      </c>
      <c r="M14" s="76">
        <v>67.39307429147848</v>
      </c>
      <c r="N14" s="76">
        <v>14.52348309901494</v>
      </c>
      <c r="O14" s="78">
        <v>59.94853495466874</v>
      </c>
    </row>
    <row r="15" spans="1:15" ht="12.75">
      <c r="A15" s="83" t="s">
        <v>57</v>
      </c>
      <c r="B15" s="76">
        <v>1.5032211882605582</v>
      </c>
      <c r="C15" s="76">
        <v>6.034425636473669</v>
      </c>
      <c r="D15" s="76">
        <v>27.734204225058612</v>
      </c>
      <c r="E15" s="76">
        <v>859.8812246492594</v>
      </c>
      <c r="F15" s="76"/>
      <c r="G15" s="76">
        <v>36.36363636363637</v>
      </c>
      <c r="H15" s="76">
        <v>30.17589283600869</v>
      </c>
      <c r="I15" s="76">
        <v>50.55543273397354</v>
      </c>
      <c r="J15" s="76">
        <v>313.44864748777087</v>
      </c>
      <c r="K15" s="76"/>
      <c r="L15" s="76">
        <v>62.13314244810307</v>
      </c>
      <c r="M15" s="76">
        <v>63.78968152751764</v>
      </c>
      <c r="N15" s="76">
        <v>21.71036304096785</v>
      </c>
      <c r="O15" s="78">
        <v>63.67593763471806</v>
      </c>
    </row>
    <row r="16" spans="1:15" ht="12.75">
      <c r="A16" s="83" t="s">
        <v>58</v>
      </c>
      <c r="B16" s="76">
        <v>1.4418125643666324</v>
      </c>
      <c r="C16" s="76">
        <v>6.8243759138292255</v>
      </c>
      <c r="D16" s="76">
        <v>38.06568772494239</v>
      </c>
      <c r="E16" s="76">
        <v>1151.1156713680525</v>
      </c>
      <c r="F16" s="76"/>
      <c r="G16" s="76">
        <v>28.733264675592174</v>
      </c>
      <c r="H16" s="76">
        <v>32.1908845425326</v>
      </c>
      <c r="I16" s="76">
        <v>45.6967230551738</v>
      </c>
      <c r="J16" s="76">
        <v>292.95463570393355</v>
      </c>
      <c r="K16" s="76"/>
      <c r="L16" s="76">
        <v>69.8249227600412</v>
      </c>
      <c r="M16" s="76">
        <v>60.98473954363817</v>
      </c>
      <c r="N16" s="76">
        <v>16.237589219883812</v>
      </c>
      <c r="O16" s="78">
        <v>54.94758436392205</v>
      </c>
    </row>
    <row r="17" spans="1:15" ht="12.75">
      <c r="A17" s="83" t="s">
        <v>59</v>
      </c>
      <c r="B17" s="76">
        <v>5.496354458777342</v>
      </c>
      <c r="C17" s="76">
        <v>8.14053958092763</v>
      </c>
      <c r="D17" s="76">
        <v>38.45917987886193</v>
      </c>
      <c r="E17" s="76">
        <v>888.8178152074997</v>
      </c>
      <c r="F17" s="76"/>
      <c r="G17" s="76">
        <v>28.09871003925967</v>
      </c>
      <c r="H17" s="76">
        <v>34.006040740371766</v>
      </c>
      <c r="I17" s="76">
        <v>44.142764095231094</v>
      </c>
      <c r="J17" s="76">
        <v>244.2133366943339</v>
      </c>
      <c r="K17" s="76"/>
      <c r="L17" s="76">
        <v>66.40493550196298</v>
      </c>
      <c r="M17" s="76">
        <v>57.85341967870059</v>
      </c>
      <c r="N17" s="76">
        <v>17.39805602590698</v>
      </c>
      <c r="O17" s="78">
        <v>56.57670026098833</v>
      </c>
    </row>
    <row r="18" spans="1:15" ht="12.75">
      <c r="A18" s="83" t="s">
        <v>60</v>
      </c>
      <c r="B18" s="76">
        <v>1.4341590612777053</v>
      </c>
      <c r="C18" s="76">
        <v>4.9345631638088046</v>
      </c>
      <c r="D18" s="76">
        <v>29.09434383147211</v>
      </c>
      <c r="E18" s="76">
        <v>779.2044079245886</v>
      </c>
      <c r="F18" s="76"/>
      <c r="G18" s="76">
        <v>30.63885267275098</v>
      </c>
      <c r="H18" s="76">
        <v>41.13554325516441</v>
      </c>
      <c r="I18" s="76">
        <v>55.25594933931253</v>
      </c>
      <c r="J18" s="76">
        <v>177.5224789446332</v>
      </c>
      <c r="K18" s="76"/>
      <c r="L18" s="76">
        <v>67.92698826597132</v>
      </c>
      <c r="M18" s="76">
        <v>53.9298935810268</v>
      </c>
      <c r="N18" s="76">
        <v>15.649706829215365</v>
      </c>
      <c r="O18" s="78">
        <v>38.35024908540741</v>
      </c>
    </row>
    <row r="19" spans="1:15" ht="21.75" customHeight="1">
      <c r="A19" s="84" t="s">
        <v>61</v>
      </c>
      <c r="B19" s="85">
        <v>3.222137983320698</v>
      </c>
      <c r="C19" s="85">
        <v>6.158658678470353</v>
      </c>
      <c r="D19" s="85">
        <v>35.28931761048481</v>
      </c>
      <c r="E19" s="85">
        <v>1142.8005539797077</v>
      </c>
      <c r="F19" s="85"/>
      <c r="G19" s="85">
        <v>32.96689411170078</v>
      </c>
      <c r="H19" s="85">
        <v>32.980112680929736</v>
      </c>
      <c r="I19" s="85">
        <v>47.669215845081254</v>
      </c>
      <c r="J19" s="85">
        <v>288.2698287024886</v>
      </c>
      <c r="K19" s="85"/>
      <c r="L19" s="85">
        <v>63.81096790497852</v>
      </c>
      <c r="M19" s="85">
        <v>60.8612286405999</v>
      </c>
      <c r="N19" s="85">
        <v>17.041466544433938</v>
      </c>
      <c r="O19" s="86">
        <v>55.84439214967977</v>
      </c>
    </row>
    <row r="20" spans="1:15" ht="19.5" customHeight="1">
      <c r="A20" s="68" t="s">
        <v>98</v>
      </c>
      <c r="B20" s="68"/>
      <c r="C20" s="68"/>
      <c r="D20" s="68"/>
      <c r="E20" s="68"/>
      <c r="F20" s="68"/>
      <c r="G20" s="68"/>
      <c r="H20" s="68"/>
      <c r="I20" s="68"/>
      <c r="J20" s="68"/>
      <c r="K20" s="68"/>
      <c r="L20" s="68"/>
      <c r="M20" s="68"/>
      <c r="N20" s="68"/>
      <c r="O20" s="68"/>
    </row>
    <row r="21" spans="1:15" ht="48" customHeight="1">
      <c r="A21" s="71" t="s">
        <v>99</v>
      </c>
      <c r="B21" s="71"/>
      <c r="C21" s="71"/>
      <c r="D21" s="71"/>
      <c r="E21" s="71"/>
      <c r="F21" s="71"/>
      <c r="G21" s="71"/>
      <c r="H21" s="71"/>
      <c r="I21" s="71"/>
      <c r="J21" s="71"/>
      <c r="K21" s="71"/>
      <c r="L21" s="71"/>
      <c r="M21" s="71"/>
      <c r="N21" s="71"/>
      <c r="O21" s="71"/>
    </row>
    <row r="22" spans="1:15" ht="15" customHeight="1">
      <c r="A22" s="71" t="s">
        <v>100</v>
      </c>
      <c r="B22" s="71"/>
      <c r="C22" s="71"/>
      <c r="D22" s="71"/>
      <c r="E22" s="71"/>
      <c r="F22" s="71"/>
      <c r="G22" s="71"/>
      <c r="H22" s="71"/>
      <c r="I22" s="71"/>
      <c r="J22" s="71"/>
      <c r="K22" s="71"/>
      <c r="L22" s="71"/>
      <c r="M22" s="71"/>
      <c r="N22" s="71"/>
      <c r="O22" s="71"/>
    </row>
  </sheetData>
  <sheetProtection selectLockedCells="1" selectUnlockedCells="1"/>
  <mergeCells count="11">
    <mergeCell ref="A1:O1"/>
    <mergeCell ref="A2:A4"/>
    <mergeCell ref="B2:O2"/>
    <mergeCell ref="B3:E3"/>
    <mergeCell ref="G3:J3"/>
    <mergeCell ref="L3:O3"/>
    <mergeCell ref="B5:O5"/>
    <mergeCell ref="B12:O12"/>
    <mergeCell ref="A20:O20"/>
    <mergeCell ref="A21:O21"/>
    <mergeCell ref="A22:O22"/>
  </mergeCells>
  <hyperlinks>
    <hyperlink ref="Q1" location="indice!A4" display="Ritorna all'Indice"/>
  </hyperlinks>
  <printOptions/>
  <pageMargins left="0.3" right="0.3" top="0.9840277777777777" bottom="0.984027777777777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2"/>
    <pageSetUpPr fitToPage="1"/>
  </sheetPr>
  <dimension ref="A1:Q20"/>
  <sheetViews>
    <sheetView zoomScale="150" zoomScaleNormal="150" workbookViewId="0" topLeftCell="A1">
      <selection activeCell="E24" sqref="E24"/>
    </sheetView>
  </sheetViews>
  <sheetFormatPr defaultColWidth="9.140625" defaultRowHeight="12.75"/>
  <cols>
    <col min="1" max="1" width="11.28125" style="2" customWidth="1"/>
    <col min="2" max="2" width="5.8515625" style="2" customWidth="1"/>
    <col min="3" max="5" width="9.140625" style="2" customWidth="1"/>
    <col min="6" max="6" width="0.85546875" style="2" customWidth="1"/>
    <col min="7" max="7" width="7.00390625" style="2" customWidth="1"/>
    <col min="8" max="8" width="9.140625" style="2" customWidth="1"/>
    <col min="9" max="9" width="9.7109375" style="2" customWidth="1"/>
    <col min="10" max="10" width="9.140625" style="2" customWidth="1"/>
    <col min="11" max="11" width="2.140625" style="2" customWidth="1"/>
    <col min="12" max="12" width="5.7109375" style="2" customWidth="1"/>
    <col min="13" max="14" width="9.140625" style="2" customWidth="1"/>
    <col min="15" max="15" width="9.00390625" style="2" customWidth="1"/>
    <col min="16" max="16" width="4.140625" style="2" customWidth="1"/>
    <col min="17" max="17" width="16.28125" style="2" customWidth="1"/>
    <col min="18" max="16384" width="9.140625" style="2" customWidth="1"/>
  </cols>
  <sheetData>
    <row r="1" spans="1:17" ht="33" customHeight="1">
      <c r="A1" s="72" t="s">
        <v>101</v>
      </c>
      <c r="B1" s="72"/>
      <c r="C1" s="72"/>
      <c r="D1" s="72"/>
      <c r="E1" s="72"/>
      <c r="F1" s="72"/>
      <c r="G1" s="72"/>
      <c r="H1" s="72"/>
      <c r="I1" s="72"/>
      <c r="J1" s="72"/>
      <c r="K1" s="72"/>
      <c r="L1" s="72"/>
      <c r="M1" s="72"/>
      <c r="N1" s="72"/>
      <c r="O1" s="72"/>
      <c r="P1" s="87"/>
      <c r="Q1" s="20" t="s">
        <v>49</v>
      </c>
    </row>
    <row r="2" spans="1:15" ht="19.5" customHeight="1">
      <c r="A2" s="21" t="s">
        <v>88</v>
      </c>
      <c r="B2" s="24" t="s">
        <v>102</v>
      </c>
      <c r="C2" s="24"/>
      <c r="D2" s="24"/>
      <c r="E2" s="24"/>
      <c r="F2" s="24"/>
      <c r="G2" s="24"/>
      <c r="H2" s="24"/>
      <c r="I2" s="24"/>
      <c r="J2" s="24"/>
      <c r="K2" s="24"/>
      <c r="L2" s="24"/>
      <c r="M2" s="24"/>
      <c r="N2" s="24"/>
      <c r="O2" s="24"/>
    </row>
    <row r="3" spans="1:17" ht="16.5" customHeight="1">
      <c r="A3" s="21"/>
      <c r="B3" s="73" t="s">
        <v>103</v>
      </c>
      <c r="C3" s="73"/>
      <c r="D3" s="73"/>
      <c r="E3" s="73"/>
      <c r="F3" s="54"/>
      <c r="G3" s="73" t="s">
        <v>104</v>
      </c>
      <c r="H3" s="73"/>
      <c r="I3" s="73"/>
      <c r="J3" s="73"/>
      <c r="K3" s="54"/>
      <c r="L3" s="73" t="s">
        <v>105</v>
      </c>
      <c r="M3" s="73"/>
      <c r="N3" s="73"/>
      <c r="O3" s="73"/>
      <c r="Q3" s="20"/>
    </row>
    <row r="4" spans="1:15" ht="39" customHeight="1">
      <c r="A4" s="21"/>
      <c r="B4" s="74" t="s">
        <v>106</v>
      </c>
      <c r="C4" s="74" t="s">
        <v>107</v>
      </c>
      <c r="D4" s="75" t="s">
        <v>95</v>
      </c>
      <c r="E4" s="75" t="s">
        <v>108</v>
      </c>
      <c r="F4" s="88"/>
      <c r="G4" s="74" t="s">
        <v>106</v>
      </c>
      <c r="H4" s="74" t="s">
        <v>107</v>
      </c>
      <c r="I4" s="75" t="s">
        <v>95</v>
      </c>
      <c r="J4" s="75" t="s">
        <v>108</v>
      </c>
      <c r="K4" s="88"/>
      <c r="L4" s="74" t="s">
        <v>106</v>
      </c>
      <c r="M4" s="74" t="s">
        <v>107</v>
      </c>
      <c r="N4" s="75" t="s">
        <v>95</v>
      </c>
      <c r="O4" s="89" t="s">
        <v>108</v>
      </c>
    </row>
    <row r="5" spans="1:15" ht="24.75" customHeight="1">
      <c r="A5" s="71"/>
      <c r="B5" s="54" t="s">
        <v>81</v>
      </c>
      <c r="C5" s="54"/>
      <c r="D5" s="54"/>
      <c r="E5" s="54"/>
      <c r="F5" s="54"/>
      <c r="G5" s="54"/>
      <c r="H5" s="54"/>
      <c r="I5" s="54"/>
      <c r="J5" s="54"/>
      <c r="K5" s="54"/>
      <c r="L5" s="54"/>
      <c r="M5" s="54"/>
      <c r="N5" s="54"/>
      <c r="O5" s="54"/>
    </row>
    <row r="6" spans="1:15" ht="14.25" customHeight="1">
      <c r="A6" s="69">
        <v>2015</v>
      </c>
      <c r="B6" s="90">
        <v>126</v>
      </c>
      <c r="C6" s="76">
        <v>39.94514831967829</v>
      </c>
      <c r="D6" s="76">
        <v>8.011060790012174</v>
      </c>
      <c r="E6" s="76">
        <v>32.66817421241636</v>
      </c>
      <c r="F6" s="77"/>
      <c r="G6" s="90">
        <v>152</v>
      </c>
      <c r="H6" s="76">
        <v>59.60973703613453</v>
      </c>
      <c r="I6" s="76">
        <v>81.76545335191398</v>
      </c>
      <c r="J6" s="76">
        <v>223.4351608083437</v>
      </c>
      <c r="K6" s="76"/>
      <c r="L6" s="90">
        <v>1</v>
      </c>
      <c r="M6" s="76">
        <v>0.4451146441872683</v>
      </c>
      <c r="N6" s="76">
        <v>10.223485858073849</v>
      </c>
      <c r="O6" s="78">
        <v>3741.3297862463064</v>
      </c>
    </row>
    <row r="7" spans="1:15" ht="14.25" customHeight="1">
      <c r="A7" s="69">
        <v>2016</v>
      </c>
      <c r="B7" s="90">
        <v>126</v>
      </c>
      <c r="C7" s="76">
        <v>39.94514831967829</v>
      </c>
      <c r="D7" s="76">
        <v>8.011060790012174</v>
      </c>
      <c r="E7" s="76">
        <v>32.489676857602305</v>
      </c>
      <c r="F7" s="77"/>
      <c r="G7" s="90">
        <v>152</v>
      </c>
      <c r="H7" s="76">
        <v>59.60973703613446</v>
      </c>
      <c r="I7" s="76">
        <v>81.81438992827401</v>
      </c>
      <c r="J7" s="76">
        <v>223.45180008758393</v>
      </c>
      <c r="K7" s="76"/>
      <c r="L7" s="90">
        <v>1</v>
      </c>
      <c r="M7" s="76">
        <v>0.4451146441872679</v>
      </c>
      <c r="N7" s="76">
        <v>10.21414655744372</v>
      </c>
      <c r="O7" s="78">
        <v>3735.9544247532463</v>
      </c>
    </row>
    <row r="8" spans="1:15" ht="14.25" customHeight="1">
      <c r="A8" s="69">
        <v>2017</v>
      </c>
      <c r="B8" s="90">
        <v>123</v>
      </c>
      <c r="C8" s="76">
        <v>39.4</v>
      </c>
      <c r="D8" s="76">
        <v>7.9</v>
      </c>
      <c r="E8" s="76">
        <v>32.5</v>
      </c>
      <c r="F8" s="76"/>
      <c r="G8" s="90">
        <v>152</v>
      </c>
      <c r="H8" s="76">
        <v>60.1</v>
      </c>
      <c r="I8" s="76">
        <v>81.9</v>
      </c>
      <c r="J8" s="76">
        <v>221.6</v>
      </c>
      <c r="K8" s="76"/>
      <c r="L8" s="90">
        <v>1</v>
      </c>
      <c r="M8" s="76">
        <v>0.4</v>
      </c>
      <c r="N8" s="76">
        <v>10.2</v>
      </c>
      <c r="O8" s="78">
        <v>3723.2</v>
      </c>
    </row>
    <row r="9" spans="1:15" ht="14.25" customHeight="1">
      <c r="A9" s="69">
        <v>2018</v>
      </c>
      <c r="B9" s="90">
        <v>120</v>
      </c>
      <c r="C9" s="76">
        <v>39.1</v>
      </c>
      <c r="D9" s="76">
        <v>7.7</v>
      </c>
      <c r="E9" s="76">
        <v>32</v>
      </c>
      <c r="F9" s="76"/>
      <c r="G9" s="90">
        <v>153</v>
      </c>
      <c r="H9" s="76">
        <v>60.4</v>
      </c>
      <c r="I9" s="76">
        <v>82.2</v>
      </c>
      <c r="J9" s="76">
        <v>221</v>
      </c>
      <c r="K9" s="76"/>
      <c r="L9" s="90">
        <v>1</v>
      </c>
      <c r="M9" s="76">
        <v>0.4</v>
      </c>
      <c r="N9" s="76">
        <v>10.2</v>
      </c>
      <c r="O9" s="78">
        <v>3703</v>
      </c>
    </row>
    <row r="10" spans="1:15" ht="14.25" customHeight="1">
      <c r="A10" s="69">
        <v>2019</v>
      </c>
      <c r="B10" s="90">
        <v>119</v>
      </c>
      <c r="C10" s="76">
        <v>38.84529693830028</v>
      </c>
      <c r="D10" s="76">
        <v>7.495818255908494</v>
      </c>
      <c r="E10" s="76">
        <v>31.25010428870778</v>
      </c>
      <c r="F10" s="76"/>
      <c r="G10" s="90">
        <v>153</v>
      </c>
      <c r="H10" s="76">
        <v>60.70960951101419</v>
      </c>
      <c r="I10" s="76">
        <v>82.51049163127371</v>
      </c>
      <c r="J10" s="76">
        <v>220.101298094792</v>
      </c>
      <c r="K10" s="76"/>
      <c r="L10" s="90">
        <v>1</v>
      </c>
      <c r="M10" s="76">
        <v>0.44509355068556145</v>
      </c>
      <c r="N10" s="76">
        <v>9.99369011281777</v>
      </c>
      <c r="O10" s="78">
        <v>3636.1806019805385</v>
      </c>
    </row>
    <row r="11" spans="1:15" ht="21" customHeight="1">
      <c r="A11" s="71"/>
      <c r="B11" s="79" t="s">
        <v>97</v>
      </c>
      <c r="C11" s="79"/>
      <c r="D11" s="79"/>
      <c r="E11" s="79"/>
      <c r="F11" s="79"/>
      <c r="G11" s="79"/>
      <c r="H11" s="79"/>
      <c r="I11" s="79"/>
      <c r="J11" s="79"/>
      <c r="K11" s="79"/>
      <c r="L11" s="79"/>
      <c r="M11" s="79"/>
      <c r="N11" s="79"/>
      <c r="O11" s="79"/>
    </row>
    <row r="12" spans="1:15" ht="12.75">
      <c r="A12" s="80" t="s">
        <v>73</v>
      </c>
      <c r="B12" s="91">
        <v>119</v>
      </c>
      <c r="C12" s="81">
        <v>38.84529693830028</v>
      </c>
      <c r="D12" s="81">
        <v>7.495818255908494</v>
      </c>
      <c r="E12" s="81">
        <v>31.25010428870778</v>
      </c>
      <c r="F12" s="81"/>
      <c r="G12" s="91">
        <v>153</v>
      </c>
      <c r="H12" s="81">
        <v>60.70960951101419</v>
      </c>
      <c r="I12" s="81">
        <v>82.51049163127371</v>
      </c>
      <c r="J12" s="81">
        <v>220.101298094792</v>
      </c>
      <c r="K12" s="81"/>
      <c r="L12" s="91">
        <v>1</v>
      </c>
      <c r="M12" s="81">
        <v>0.44509355068556145</v>
      </c>
      <c r="N12" s="81">
        <v>9.99369011281777</v>
      </c>
      <c r="O12" s="82">
        <v>3636.1806019805385</v>
      </c>
    </row>
    <row r="13" spans="1:15" ht="12.75">
      <c r="A13" s="83" t="s">
        <v>56</v>
      </c>
      <c r="B13" s="92">
        <v>2336</v>
      </c>
      <c r="C13" s="76">
        <v>72.58276480245695</v>
      </c>
      <c r="D13" s="76">
        <v>23.160765483410746</v>
      </c>
      <c r="E13" s="76">
        <v>86.84592603058316</v>
      </c>
      <c r="F13" s="76"/>
      <c r="G13" s="90">
        <v>657</v>
      </c>
      <c r="H13" s="76">
        <v>26.464255938344994</v>
      </c>
      <c r="I13" s="76">
        <v>61.0282205517885</v>
      </c>
      <c r="J13" s="76">
        <v>627.6262040614241</v>
      </c>
      <c r="K13" s="76"/>
      <c r="L13" s="90">
        <v>3</v>
      </c>
      <c r="M13" s="76">
        <v>0.9529792591982108</v>
      </c>
      <c r="N13" s="76">
        <v>18.02092496895288</v>
      </c>
      <c r="O13" s="78">
        <v>5146.638663377959</v>
      </c>
    </row>
    <row r="14" spans="1:15" ht="12.75">
      <c r="A14" s="83" t="s">
        <v>57</v>
      </c>
      <c r="B14" s="92">
        <v>823</v>
      </c>
      <c r="C14" s="76">
        <v>50.88282275039175</v>
      </c>
      <c r="D14" s="76">
        <v>15.198373243868133</v>
      </c>
      <c r="E14" s="76">
        <v>55.88362974681994</v>
      </c>
      <c r="F14" s="76"/>
      <c r="G14" s="90">
        <v>571</v>
      </c>
      <c r="H14" s="76">
        <v>47.90476319641103</v>
      </c>
      <c r="I14" s="76">
        <v>77.00312614752177</v>
      </c>
      <c r="J14" s="76">
        <v>300.73803380310824</v>
      </c>
      <c r="K14" s="76"/>
      <c r="L14" s="90">
        <v>3</v>
      </c>
      <c r="M14" s="76">
        <v>1.2124140531972556</v>
      </c>
      <c r="N14" s="76">
        <v>7.79850060860999</v>
      </c>
      <c r="O14" s="78">
        <v>1203.42449084757</v>
      </c>
    </row>
    <row r="15" spans="1:15" ht="12.75">
      <c r="A15" s="83" t="s">
        <v>58</v>
      </c>
      <c r="B15" s="92">
        <v>598</v>
      </c>
      <c r="C15" s="76">
        <v>43.12357532079036</v>
      </c>
      <c r="D15" s="76">
        <v>9.823668356892552</v>
      </c>
      <c r="E15" s="76">
        <v>47.01183025870744</v>
      </c>
      <c r="F15" s="76"/>
      <c r="G15" s="90">
        <v>371</v>
      </c>
      <c r="H15" s="76">
        <v>54.48386987200916</v>
      </c>
      <c r="I15" s="76">
        <v>63.40248293186652</v>
      </c>
      <c r="J15" s="76">
        <v>240.15218714657377</v>
      </c>
      <c r="K15" s="76"/>
      <c r="L15" s="90">
        <v>2</v>
      </c>
      <c r="M15" s="76">
        <v>2.3925548072003333</v>
      </c>
      <c r="N15" s="76">
        <v>26.773848711241016</v>
      </c>
      <c r="O15" s="78">
        <v>2309.3892366085433</v>
      </c>
    </row>
    <row r="16" spans="1:15" ht="12.75">
      <c r="A16" s="83" t="s">
        <v>59</v>
      </c>
      <c r="B16" s="92">
        <v>1227</v>
      </c>
      <c r="C16" s="76">
        <v>52.94339008745619</v>
      </c>
      <c r="D16" s="76">
        <v>15.786389444351334</v>
      </c>
      <c r="E16" s="76">
        <v>56.096658179904196</v>
      </c>
      <c r="F16" s="76"/>
      <c r="G16" s="90">
        <v>554</v>
      </c>
      <c r="H16" s="76">
        <v>46.73633765588095</v>
      </c>
      <c r="I16" s="76">
        <v>74.95892162874127</v>
      </c>
      <c r="J16" s="76">
        <v>301.7411749168047</v>
      </c>
      <c r="K16" s="76"/>
      <c r="L16" s="90">
        <v>2</v>
      </c>
      <c r="M16" s="76">
        <v>0.3202722566628268</v>
      </c>
      <c r="N16" s="76">
        <v>9.254688926907559</v>
      </c>
      <c r="O16" s="78">
        <v>5436.36277478932</v>
      </c>
    </row>
    <row r="17" spans="1:15" ht="12.75">
      <c r="A17" s="83" t="s">
        <v>60</v>
      </c>
      <c r="B17" s="92">
        <v>522</v>
      </c>
      <c r="C17" s="76">
        <v>51.27618385087509</v>
      </c>
      <c r="D17" s="76">
        <v>15.019009274901604</v>
      </c>
      <c r="E17" s="76">
        <v>38.70946202308829</v>
      </c>
      <c r="F17" s="76"/>
      <c r="G17" s="90">
        <v>243</v>
      </c>
      <c r="H17" s="76">
        <v>48.03611325117717</v>
      </c>
      <c r="I17" s="76">
        <v>70.29120378536729</v>
      </c>
      <c r="J17" s="76">
        <v>193.38583815391036</v>
      </c>
      <c r="K17" s="76"/>
      <c r="L17" s="90">
        <v>2</v>
      </c>
      <c r="M17" s="76">
        <v>0.6877028979477012</v>
      </c>
      <c r="N17" s="76">
        <v>14.68978693973099</v>
      </c>
      <c r="O17" s="78">
        <v>2822.9695169079037</v>
      </c>
    </row>
    <row r="18" spans="1:15" ht="18" customHeight="1">
      <c r="A18" s="84" t="s">
        <v>61</v>
      </c>
      <c r="B18" s="93">
        <v>5506</v>
      </c>
      <c r="C18" s="85">
        <v>54.12057537594301</v>
      </c>
      <c r="D18" s="85">
        <v>16.24063014138071</v>
      </c>
      <c r="E18" s="85">
        <v>59.84857140516112</v>
      </c>
      <c r="F18" s="85"/>
      <c r="G18" s="93">
        <v>2396</v>
      </c>
      <c r="H18" s="85">
        <v>44.794525523142966</v>
      </c>
      <c r="I18" s="85">
        <v>68.46486207677339</v>
      </c>
      <c r="J18" s="85">
        <v>304.82888260836813</v>
      </c>
      <c r="K18" s="85"/>
      <c r="L18" s="94">
        <v>12</v>
      </c>
      <c r="M18" s="85">
        <v>1.0848991009140019</v>
      </c>
      <c r="N18" s="85">
        <v>15.294507781845953</v>
      </c>
      <c r="O18" s="86">
        <v>2811.638443545733</v>
      </c>
    </row>
    <row r="19" spans="1:15" ht="14.25" customHeight="1">
      <c r="A19" s="68" t="s">
        <v>98</v>
      </c>
      <c r="B19" s="68"/>
      <c r="C19" s="68"/>
      <c r="D19" s="68"/>
      <c r="E19" s="68"/>
      <c r="F19" s="68"/>
      <c r="G19" s="68"/>
      <c r="H19" s="68"/>
      <c r="I19" s="68"/>
      <c r="J19" s="68"/>
      <c r="K19" s="68"/>
      <c r="L19" s="68"/>
      <c r="M19" s="68"/>
      <c r="N19" s="68"/>
      <c r="O19" s="68"/>
    </row>
    <row r="20" spans="1:15" ht="15" customHeight="1">
      <c r="A20" s="71" t="s">
        <v>109</v>
      </c>
      <c r="B20" s="71"/>
      <c r="C20" s="71"/>
      <c r="D20" s="71"/>
      <c r="E20" s="71"/>
      <c r="F20" s="71"/>
      <c r="G20" s="71"/>
      <c r="H20" s="71"/>
      <c r="I20" s="71"/>
      <c r="J20" s="71"/>
      <c r="K20" s="71"/>
      <c r="L20" s="71"/>
      <c r="M20" s="71"/>
      <c r="N20" s="71"/>
      <c r="O20" s="71"/>
    </row>
  </sheetData>
  <sheetProtection selectLockedCells="1" selectUnlockedCells="1"/>
  <mergeCells count="10">
    <mergeCell ref="A1:O1"/>
    <mergeCell ref="A2:A4"/>
    <mergeCell ref="B2:O2"/>
    <mergeCell ref="B3:E3"/>
    <mergeCell ref="G3:J3"/>
    <mergeCell ref="L3:O3"/>
    <mergeCell ref="B5:O5"/>
    <mergeCell ref="B11:O11"/>
    <mergeCell ref="A19:O19"/>
    <mergeCell ref="A20:O20"/>
  </mergeCells>
  <hyperlinks>
    <hyperlink ref="Q1" location="indice!A4" display="Ritorna all'Indice"/>
  </hyperlinks>
  <printOptions/>
  <pageMargins left="0.7298611111111111" right="0.4" top="0.9840277777777777" bottom="0.9840277777777777" header="0.5118055555555555" footer="0.5118055555555555"/>
  <pageSetup fitToHeight="1" fitToWidth="1" horizontalDpi="300" verticalDpi="300" orientation="portrait" paperSize="9"/>
  <colBreaks count="1" manualBreakCount="1">
    <brk id="15" max="65535" man="1"/>
  </colBreaks>
</worksheet>
</file>

<file path=xl/worksheets/sheet7.xml><?xml version="1.0" encoding="utf-8"?>
<worksheet xmlns="http://schemas.openxmlformats.org/spreadsheetml/2006/main" xmlns:r="http://schemas.openxmlformats.org/officeDocument/2006/relationships">
  <sheetPr>
    <tabColor indexed="42"/>
  </sheetPr>
  <dimension ref="A1:H29"/>
  <sheetViews>
    <sheetView zoomScale="150" zoomScaleNormal="150" workbookViewId="0" topLeftCell="A1">
      <selection activeCell="D32" sqref="D32"/>
    </sheetView>
  </sheetViews>
  <sheetFormatPr defaultColWidth="9.140625" defaultRowHeight="12.75"/>
  <cols>
    <col min="1" max="1" width="20.421875" style="2" customWidth="1"/>
    <col min="2" max="2" width="13.57421875" style="2" customWidth="1"/>
    <col min="3" max="3" width="20.8515625" style="2" customWidth="1"/>
    <col min="4" max="4" width="14.00390625" style="2" customWidth="1"/>
    <col min="5" max="5" width="15.00390625" style="2" customWidth="1"/>
    <col min="6" max="6" width="2.28125" style="2" customWidth="1"/>
    <col min="7" max="7" width="17.140625" style="2" customWidth="1"/>
    <col min="8" max="8" width="2.8515625" style="2" customWidth="1"/>
    <col min="9" max="16384" width="9.140625" style="2" customWidth="1"/>
  </cols>
  <sheetData>
    <row r="1" spans="1:7" ht="18.75" customHeight="1">
      <c r="A1" s="95" t="s">
        <v>110</v>
      </c>
      <c r="B1" s="95"/>
      <c r="C1" s="95"/>
      <c r="D1" s="95"/>
      <c r="E1" s="95"/>
      <c r="G1" s="20" t="s">
        <v>49</v>
      </c>
    </row>
    <row r="2" spans="1:5" ht="18.75" customHeight="1">
      <c r="A2" s="96" t="s">
        <v>62</v>
      </c>
      <c r="B2" s="97" t="s">
        <v>111</v>
      </c>
      <c r="C2" s="97"/>
      <c r="D2" s="97"/>
      <c r="E2" s="98" t="s">
        <v>112</v>
      </c>
    </row>
    <row r="3" spans="1:5" ht="15.75" customHeight="1">
      <c r="A3" s="96"/>
      <c r="B3" s="99" t="s">
        <v>113</v>
      </c>
      <c r="C3" s="99" t="s">
        <v>114</v>
      </c>
      <c r="D3" s="99" t="s">
        <v>115</v>
      </c>
      <c r="E3" s="100"/>
    </row>
    <row r="4" spans="1:8" ht="18.75" customHeight="1">
      <c r="A4" s="50"/>
      <c r="B4" s="101"/>
      <c r="C4" s="101" t="s">
        <v>116</v>
      </c>
      <c r="D4" s="102"/>
      <c r="E4" s="101"/>
      <c r="G4" s="103"/>
      <c r="H4" s="103"/>
    </row>
    <row r="5" spans="1:8" ht="12.75" customHeight="1">
      <c r="A5" s="104" t="s">
        <v>63</v>
      </c>
      <c r="B5" s="105">
        <v>16</v>
      </c>
      <c r="C5" s="105">
        <v>20</v>
      </c>
      <c r="D5" s="105">
        <v>0</v>
      </c>
      <c r="E5" s="106">
        <v>36</v>
      </c>
      <c r="G5" s="103"/>
      <c r="H5" s="103"/>
    </row>
    <row r="6" spans="1:5" ht="12.75" customHeight="1">
      <c r="A6" s="104" t="s">
        <v>64</v>
      </c>
      <c r="B6" s="105">
        <v>7</v>
      </c>
      <c r="C6" s="105">
        <v>31</v>
      </c>
      <c r="D6" s="105">
        <v>3</v>
      </c>
      <c r="E6" s="106">
        <v>41</v>
      </c>
    </row>
    <row r="7" spans="1:5" ht="12.75" customHeight="1">
      <c r="A7" s="104" t="s">
        <v>65</v>
      </c>
      <c r="B7" s="105">
        <v>6</v>
      </c>
      <c r="C7" s="105">
        <v>21</v>
      </c>
      <c r="D7" s="105">
        <v>1</v>
      </c>
      <c r="E7" s="106">
        <v>28</v>
      </c>
    </row>
    <row r="8" spans="1:5" ht="12.75" customHeight="1">
      <c r="A8" s="104" t="s">
        <v>66</v>
      </c>
      <c r="B8" s="105">
        <v>0</v>
      </c>
      <c r="C8" s="105">
        <v>19</v>
      </c>
      <c r="D8" s="105">
        <v>0</v>
      </c>
      <c r="E8" s="106">
        <v>19</v>
      </c>
    </row>
    <row r="9" spans="1:5" ht="12.75" customHeight="1">
      <c r="A9" s="104" t="s">
        <v>67</v>
      </c>
      <c r="B9" s="105">
        <v>23</v>
      </c>
      <c r="C9" s="105">
        <v>0</v>
      </c>
      <c r="D9" s="105">
        <v>10</v>
      </c>
      <c r="E9" s="106">
        <v>33</v>
      </c>
    </row>
    <row r="10" spans="1:5" ht="12.75" customHeight="1">
      <c r="A10" s="104" t="s">
        <v>68</v>
      </c>
      <c r="B10" s="105">
        <v>13</v>
      </c>
      <c r="C10" s="105">
        <v>4</v>
      </c>
      <c r="D10" s="105">
        <v>0</v>
      </c>
      <c r="E10" s="106">
        <v>17</v>
      </c>
    </row>
    <row r="11" spans="1:5" ht="12.75" customHeight="1">
      <c r="A11" s="104" t="s">
        <v>69</v>
      </c>
      <c r="B11" s="105">
        <v>0</v>
      </c>
      <c r="C11" s="105">
        <v>26</v>
      </c>
      <c r="D11" s="105">
        <v>11</v>
      </c>
      <c r="E11" s="106">
        <v>37</v>
      </c>
    </row>
    <row r="12" spans="1:5" ht="12.75" customHeight="1">
      <c r="A12" s="104" t="s">
        <v>70</v>
      </c>
      <c r="B12" s="105">
        <v>5</v>
      </c>
      <c r="C12" s="105">
        <v>15</v>
      </c>
      <c r="D12" s="105">
        <v>0</v>
      </c>
      <c r="E12" s="106">
        <v>20</v>
      </c>
    </row>
    <row r="13" spans="1:5" ht="12.75" customHeight="1">
      <c r="A13" s="104" t="s">
        <v>71</v>
      </c>
      <c r="B13" s="105">
        <v>3</v>
      </c>
      <c r="C13" s="105">
        <v>4</v>
      </c>
      <c r="D13" s="105">
        <v>0</v>
      </c>
      <c r="E13" s="106">
        <v>7</v>
      </c>
    </row>
    <row r="14" spans="1:5" ht="12.75" customHeight="1">
      <c r="A14" s="104" t="s">
        <v>72</v>
      </c>
      <c r="B14" s="105">
        <v>3</v>
      </c>
      <c r="C14" s="105">
        <v>32</v>
      </c>
      <c r="D14" s="105">
        <v>0</v>
      </c>
      <c r="E14" s="106">
        <v>35</v>
      </c>
    </row>
    <row r="15" spans="1:5" ht="12.75">
      <c r="A15" s="107" t="s">
        <v>73</v>
      </c>
      <c r="B15" s="108">
        <v>76</v>
      </c>
      <c r="C15" s="108">
        <v>172</v>
      </c>
      <c r="D15" s="108">
        <v>25</v>
      </c>
      <c r="E15" s="108">
        <v>273</v>
      </c>
    </row>
    <row r="16" spans="1:5" s="102" customFormat="1" ht="16.5" customHeight="1">
      <c r="A16" s="101"/>
      <c r="B16" s="101"/>
      <c r="C16" s="101" t="s">
        <v>117</v>
      </c>
      <c r="E16" s="101"/>
    </row>
    <row r="17" spans="1:5" s="102" customFormat="1" ht="12.75" customHeight="1">
      <c r="A17" s="104" t="s">
        <v>63</v>
      </c>
      <c r="B17" s="109">
        <v>44.44444444444444</v>
      </c>
      <c r="C17" s="109">
        <v>55.55555555555556</v>
      </c>
      <c r="D17" s="109">
        <v>0</v>
      </c>
      <c r="E17" s="110">
        <v>100</v>
      </c>
    </row>
    <row r="18" spans="1:5" s="102" customFormat="1" ht="12.75" customHeight="1">
      <c r="A18" s="104" t="s">
        <v>64</v>
      </c>
      <c r="B18" s="109">
        <v>17.1</v>
      </c>
      <c r="C18" s="109">
        <v>75.6</v>
      </c>
      <c r="D18" s="109">
        <v>7.3</v>
      </c>
      <c r="E18" s="110">
        <v>100</v>
      </c>
    </row>
    <row r="19" spans="1:5" s="102" customFormat="1" ht="12.75" customHeight="1">
      <c r="A19" s="104" t="s">
        <v>65</v>
      </c>
      <c r="B19" s="109">
        <v>21.428571428571427</v>
      </c>
      <c r="C19" s="109">
        <v>75</v>
      </c>
      <c r="D19" s="109">
        <v>3.571428571428571</v>
      </c>
      <c r="E19" s="110">
        <v>100</v>
      </c>
    </row>
    <row r="20" spans="1:5" s="102" customFormat="1" ht="12.75" customHeight="1">
      <c r="A20" s="104" t="s">
        <v>66</v>
      </c>
      <c r="B20" s="109">
        <v>0</v>
      </c>
      <c r="C20" s="109">
        <v>100</v>
      </c>
      <c r="D20" s="109">
        <v>0</v>
      </c>
      <c r="E20" s="110">
        <v>100</v>
      </c>
    </row>
    <row r="21" spans="1:5" s="102" customFormat="1" ht="12.75" customHeight="1">
      <c r="A21" s="104" t="s">
        <v>67</v>
      </c>
      <c r="B21" s="109">
        <v>69.6969696969697</v>
      </c>
      <c r="C21" s="109">
        <v>0</v>
      </c>
      <c r="D21" s="109">
        <v>30.303030303030305</v>
      </c>
      <c r="E21" s="110">
        <v>100</v>
      </c>
    </row>
    <row r="22" spans="1:5" ht="12.75" customHeight="1">
      <c r="A22" s="104" t="s">
        <v>68</v>
      </c>
      <c r="B22" s="109">
        <v>76.47058823529412</v>
      </c>
      <c r="C22" s="109">
        <v>23.52941176470588</v>
      </c>
      <c r="D22" s="109">
        <v>0</v>
      </c>
      <c r="E22" s="110">
        <v>100</v>
      </c>
    </row>
    <row r="23" spans="1:5" ht="12.75" customHeight="1">
      <c r="A23" s="104" t="s">
        <v>69</v>
      </c>
      <c r="B23" s="109">
        <v>0</v>
      </c>
      <c r="C23" s="109">
        <v>70.27027027027027</v>
      </c>
      <c r="D23" s="109">
        <v>29.72972972972973</v>
      </c>
      <c r="E23" s="110">
        <v>100</v>
      </c>
    </row>
    <row r="24" spans="1:5" ht="12.75" customHeight="1">
      <c r="A24" s="104" t="s">
        <v>70</v>
      </c>
      <c r="B24" s="109">
        <v>25</v>
      </c>
      <c r="C24" s="109">
        <v>75</v>
      </c>
      <c r="D24" s="109">
        <v>0</v>
      </c>
      <c r="E24" s="110">
        <v>100</v>
      </c>
    </row>
    <row r="25" spans="1:5" ht="12.75" customHeight="1">
      <c r="A25" s="104" t="s">
        <v>71</v>
      </c>
      <c r="B25" s="109">
        <v>42.857142857142854</v>
      </c>
      <c r="C25" s="109">
        <v>57.14285714285714</v>
      </c>
      <c r="D25" s="109">
        <v>0</v>
      </c>
      <c r="E25" s="110">
        <v>100</v>
      </c>
    </row>
    <row r="26" spans="1:5" ht="12.75" customHeight="1">
      <c r="A26" s="104" t="s">
        <v>72</v>
      </c>
      <c r="B26" s="109">
        <v>8.571428571428571</v>
      </c>
      <c r="C26" s="109">
        <v>91.42857142857143</v>
      </c>
      <c r="D26" s="109">
        <v>0</v>
      </c>
      <c r="E26" s="110">
        <v>100</v>
      </c>
    </row>
    <row r="27" spans="1:5" ht="20.25" customHeight="1">
      <c r="A27" s="111" t="s">
        <v>73</v>
      </c>
      <c r="B27" s="112">
        <v>27.83882783882784</v>
      </c>
      <c r="C27" s="112">
        <v>63.003663003663</v>
      </c>
      <c r="D27" s="112">
        <v>9.157509157509157</v>
      </c>
      <c r="E27" s="112">
        <v>100</v>
      </c>
    </row>
    <row r="28" ht="15" customHeight="1">
      <c r="A28" s="113" t="s">
        <v>118</v>
      </c>
    </row>
    <row r="29" spans="1:8" ht="37.5" customHeight="1">
      <c r="A29" s="114" t="s">
        <v>119</v>
      </c>
      <c r="B29" s="114"/>
      <c r="C29" s="114"/>
      <c r="D29" s="114"/>
      <c r="E29" s="114"/>
      <c r="F29" s="115"/>
      <c r="G29" s="115"/>
      <c r="H29" s="115"/>
    </row>
  </sheetData>
  <sheetProtection selectLockedCells="1" selectUnlockedCells="1"/>
  <mergeCells count="5">
    <mergeCell ref="A1:E1"/>
    <mergeCell ref="A2:A3"/>
    <mergeCell ref="B2:D2"/>
    <mergeCell ref="G4:H5"/>
    <mergeCell ref="A29:E29"/>
  </mergeCells>
  <hyperlinks>
    <hyperlink ref="G1" location="indice!A4" display="Ritorna all'Indic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2"/>
    <pageSetUpPr fitToPage="1"/>
  </sheetPr>
  <dimension ref="A1:M28"/>
  <sheetViews>
    <sheetView zoomScale="150" zoomScaleNormal="150" workbookViewId="0" topLeftCell="A1">
      <selection activeCell="D31" sqref="D31"/>
    </sheetView>
  </sheetViews>
  <sheetFormatPr defaultColWidth="9.140625" defaultRowHeight="11.25" customHeight="1"/>
  <cols>
    <col min="1" max="1" width="12.7109375" style="116" customWidth="1"/>
    <col min="2" max="2" width="8.8515625" style="116" customWidth="1"/>
    <col min="3" max="3" width="8.140625" style="116" customWidth="1"/>
    <col min="4" max="4" width="9.421875" style="116" customWidth="1"/>
    <col min="5" max="5" width="1.7109375" style="116" customWidth="1"/>
    <col min="6" max="6" width="9.57421875" style="116" customWidth="1"/>
    <col min="7" max="7" width="9.8515625" style="116" customWidth="1"/>
    <col min="8" max="8" width="9.7109375" style="116" customWidth="1"/>
    <col min="9" max="9" width="0.85546875" style="116" customWidth="1"/>
    <col min="10" max="10" width="9.00390625" style="116" customWidth="1"/>
    <col min="11" max="11" width="9.140625" style="116" customWidth="1"/>
    <col min="12" max="12" width="2.57421875" style="116" customWidth="1"/>
    <col min="13" max="13" width="16.7109375" style="116" customWidth="1"/>
    <col min="14" max="16384" width="8.7109375" style="116" customWidth="1"/>
  </cols>
  <sheetData>
    <row r="1" spans="1:13" ht="21" customHeight="1">
      <c r="A1" s="117" t="s">
        <v>120</v>
      </c>
      <c r="B1" s="118"/>
      <c r="C1" s="118"/>
      <c r="D1" s="118"/>
      <c r="E1" s="118"/>
      <c r="F1" s="118"/>
      <c r="G1" s="118"/>
      <c r="H1" s="118"/>
      <c r="I1" s="118"/>
      <c r="J1" s="118"/>
      <c r="K1" s="118"/>
      <c r="M1" s="20" t="s">
        <v>49</v>
      </c>
    </row>
    <row r="2" spans="1:11" ht="17.25" customHeight="1">
      <c r="A2" s="119" t="s">
        <v>121</v>
      </c>
      <c r="B2" s="120" t="s">
        <v>122</v>
      </c>
      <c r="C2" s="120"/>
      <c r="D2" s="120"/>
      <c r="E2" s="121"/>
      <c r="F2" s="120" t="s">
        <v>123</v>
      </c>
      <c r="G2" s="120"/>
      <c r="H2" s="120"/>
      <c r="I2" s="121"/>
      <c r="J2" s="122" t="s">
        <v>124</v>
      </c>
      <c r="K2" s="122" t="s">
        <v>112</v>
      </c>
    </row>
    <row r="3" spans="1:11" ht="11.25" customHeight="1">
      <c r="A3" s="119"/>
      <c r="B3" s="123" t="s">
        <v>125</v>
      </c>
      <c r="C3" s="123" t="s">
        <v>126</v>
      </c>
      <c r="D3" s="123" t="s">
        <v>127</v>
      </c>
      <c r="E3" s="121"/>
      <c r="F3" s="123" t="s">
        <v>125</v>
      </c>
      <c r="G3" s="123" t="s">
        <v>126</v>
      </c>
      <c r="H3" s="123" t="s">
        <v>127</v>
      </c>
      <c r="I3" s="121"/>
      <c r="J3" s="122"/>
      <c r="K3" s="122"/>
    </row>
    <row r="4" spans="1:11" ht="11.25" customHeight="1">
      <c r="A4" s="119"/>
      <c r="B4" s="123"/>
      <c r="C4" s="123"/>
      <c r="D4" s="123"/>
      <c r="E4" s="124"/>
      <c r="F4" s="123"/>
      <c r="G4" s="123"/>
      <c r="H4" s="123"/>
      <c r="I4" s="124"/>
      <c r="J4" s="122"/>
      <c r="K4" s="122"/>
    </row>
    <row r="5" spans="1:11" ht="18" customHeight="1">
      <c r="A5" s="55"/>
      <c r="B5" s="125"/>
      <c r="C5" s="125"/>
      <c r="D5" s="125"/>
      <c r="E5" s="121"/>
      <c r="F5" s="125" t="s">
        <v>81</v>
      </c>
      <c r="G5" s="125"/>
      <c r="H5" s="125"/>
      <c r="I5" s="121"/>
      <c r="J5" s="125"/>
      <c r="K5" s="125"/>
    </row>
    <row r="6" spans="1:11" ht="15.75" customHeight="1">
      <c r="A6" s="126">
        <v>2012</v>
      </c>
      <c r="B6" s="127">
        <v>341442</v>
      </c>
      <c r="C6" s="127">
        <v>160120</v>
      </c>
      <c r="D6" s="127">
        <v>501562</v>
      </c>
      <c r="E6" s="128"/>
      <c r="F6" s="127">
        <v>1986401</v>
      </c>
      <c r="G6" s="127">
        <v>457465</v>
      </c>
      <c r="H6" s="127">
        <v>2443866</v>
      </c>
      <c r="I6" s="128"/>
      <c r="J6" s="127">
        <v>747400</v>
      </c>
      <c r="K6" s="127">
        <v>3692828</v>
      </c>
    </row>
    <row r="7" spans="1:11" ht="15.75" customHeight="1">
      <c r="A7" s="55">
        <v>2013</v>
      </c>
      <c r="B7" s="57">
        <v>343327</v>
      </c>
      <c r="C7" s="57">
        <v>161090</v>
      </c>
      <c r="D7" s="57">
        <v>504417</v>
      </c>
      <c r="E7" s="129"/>
      <c r="F7" s="57">
        <v>2020018</v>
      </c>
      <c r="G7" s="57">
        <v>464417</v>
      </c>
      <c r="H7" s="57">
        <v>2484435</v>
      </c>
      <c r="I7" s="129"/>
      <c r="J7" s="57">
        <v>761659</v>
      </c>
      <c r="K7" s="57">
        <v>3750511</v>
      </c>
    </row>
    <row r="8" spans="1:11" ht="15.75" customHeight="1">
      <c r="A8" s="126">
        <v>2014</v>
      </c>
      <c r="B8" s="57">
        <v>341962</v>
      </c>
      <c r="C8" s="57">
        <v>160490</v>
      </c>
      <c r="D8" s="57">
        <v>502452</v>
      </c>
      <c r="E8" s="129"/>
      <c r="F8" s="57">
        <v>2024175</v>
      </c>
      <c r="G8" s="57">
        <v>462383</v>
      </c>
      <c r="H8" s="57">
        <v>2486558</v>
      </c>
      <c r="I8" s="129"/>
      <c r="J8" s="57">
        <v>763644</v>
      </c>
      <c r="K8" s="57">
        <v>3752654</v>
      </c>
    </row>
    <row r="9" spans="1:11" ht="15.75" customHeight="1">
      <c r="A9" s="55">
        <v>2015</v>
      </c>
      <c r="B9" s="57">
        <v>339583</v>
      </c>
      <c r="C9" s="57">
        <v>159201</v>
      </c>
      <c r="D9" s="57">
        <v>498784</v>
      </c>
      <c r="E9" s="57"/>
      <c r="F9" s="57">
        <v>2022991</v>
      </c>
      <c r="G9" s="57">
        <v>460300</v>
      </c>
      <c r="H9" s="57">
        <v>2483291</v>
      </c>
      <c r="I9" s="57"/>
      <c r="J9" s="57">
        <v>762323</v>
      </c>
      <c r="K9" s="57">
        <v>3744398</v>
      </c>
    </row>
    <row r="10" spans="1:11" ht="15.75" customHeight="1">
      <c r="A10" s="126">
        <v>2016</v>
      </c>
      <c r="B10" s="57">
        <v>338425</v>
      </c>
      <c r="C10" s="57">
        <v>158432</v>
      </c>
      <c r="D10" s="57">
        <v>496857</v>
      </c>
      <c r="E10" s="57"/>
      <c r="F10" s="57">
        <v>2023294</v>
      </c>
      <c r="G10" s="57">
        <v>458969</v>
      </c>
      <c r="H10" s="57">
        <v>2482263</v>
      </c>
      <c r="I10" s="57"/>
      <c r="J10" s="57">
        <v>763317</v>
      </c>
      <c r="K10" s="57">
        <v>3742437</v>
      </c>
    </row>
    <row r="11" spans="1:11" ht="15.75" customHeight="1">
      <c r="A11" s="126">
        <v>2017</v>
      </c>
      <c r="B11" s="57">
        <v>337655</v>
      </c>
      <c r="C11" s="57">
        <v>157930</v>
      </c>
      <c r="D11" s="57">
        <v>495585</v>
      </c>
      <c r="E11" s="57"/>
      <c r="F11" s="57">
        <v>2021328</v>
      </c>
      <c r="G11" s="57">
        <v>457477</v>
      </c>
      <c r="H11" s="57">
        <v>2478805</v>
      </c>
      <c r="I11" s="57"/>
      <c r="J11" s="57">
        <v>762578</v>
      </c>
      <c r="K11" s="57">
        <v>3736968</v>
      </c>
    </row>
    <row r="12" spans="1:11" ht="15.75" customHeight="1">
      <c r="A12" s="55">
        <v>2018</v>
      </c>
      <c r="B12" s="130">
        <v>336194</v>
      </c>
      <c r="C12" s="130">
        <v>157318</v>
      </c>
      <c r="D12" s="130">
        <v>493512</v>
      </c>
      <c r="E12" s="130"/>
      <c r="F12" s="130">
        <v>2019753</v>
      </c>
      <c r="G12" s="130">
        <v>455451</v>
      </c>
      <c r="H12" s="130">
        <v>2475204</v>
      </c>
      <c r="I12" s="130"/>
      <c r="J12" s="130">
        <v>760925</v>
      </c>
      <c r="K12" s="130">
        <v>3729641</v>
      </c>
    </row>
    <row r="13" spans="1:11" ht="15.75" customHeight="1">
      <c r="A13" s="126">
        <v>2019</v>
      </c>
      <c r="B13" s="130">
        <v>334821</v>
      </c>
      <c r="C13" s="130">
        <v>156742</v>
      </c>
      <c r="D13" s="130">
        <v>491563</v>
      </c>
      <c r="E13" s="130"/>
      <c r="F13" s="130">
        <v>2011639</v>
      </c>
      <c r="G13" s="130">
        <v>453481</v>
      </c>
      <c r="H13" s="130">
        <v>2465120</v>
      </c>
      <c r="I13" s="130"/>
      <c r="J13" s="130">
        <v>766046</v>
      </c>
      <c r="K13" s="130">
        <v>3722729</v>
      </c>
    </row>
    <row r="14" spans="1:11" ht="15.75" customHeight="1">
      <c r="A14" s="126">
        <v>2020</v>
      </c>
      <c r="B14" s="130">
        <v>329837</v>
      </c>
      <c r="C14" s="130">
        <v>153314</v>
      </c>
      <c r="D14" s="130">
        <v>483151</v>
      </c>
      <c r="E14" s="130"/>
      <c r="F14" s="130">
        <v>2003420</v>
      </c>
      <c r="G14" s="130">
        <v>447108</v>
      </c>
      <c r="H14" s="130">
        <v>2450528</v>
      </c>
      <c r="I14" s="130"/>
      <c r="J14" s="130">
        <v>759186</v>
      </c>
      <c r="K14" s="130">
        <v>3692865</v>
      </c>
    </row>
    <row r="15" spans="1:11" ht="18" customHeight="1">
      <c r="A15" s="55"/>
      <c r="B15" s="131" t="s">
        <v>82</v>
      </c>
      <c r="C15" s="131"/>
      <c r="D15" s="131"/>
      <c r="E15" s="131"/>
      <c r="F15" s="131"/>
      <c r="G15" s="131"/>
      <c r="H15" s="131"/>
      <c r="I15" s="131"/>
      <c r="J15" s="131"/>
      <c r="K15" s="131"/>
    </row>
    <row r="16" spans="1:13" ht="14.25" customHeight="1">
      <c r="A16" s="116" t="s">
        <v>63</v>
      </c>
      <c r="B16" s="132">
        <v>52656</v>
      </c>
      <c r="C16" s="133">
        <v>0</v>
      </c>
      <c r="D16" s="132">
        <v>52656</v>
      </c>
      <c r="E16" s="132"/>
      <c r="F16" s="132">
        <v>283845</v>
      </c>
      <c r="G16" s="133">
        <v>0</v>
      </c>
      <c r="H16" s="132">
        <v>283845</v>
      </c>
      <c r="I16" s="132"/>
      <c r="J16" s="134">
        <v>0</v>
      </c>
      <c r="K16" s="132">
        <v>336501</v>
      </c>
      <c r="M16" s="2"/>
    </row>
    <row r="17" spans="1:11" ht="14.25" customHeight="1">
      <c r="A17" s="116" t="s">
        <v>64</v>
      </c>
      <c r="B17" s="132">
        <v>35711</v>
      </c>
      <c r="C17" s="133">
        <v>0</v>
      </c>
      <c r="D17" s="132">
        <v>35711</v>
      </c>
      <c r="E17" s="132"/>
      <c r="F17" s="132">
        <v>880124</v>
      </c>
      <c r="G17" s="133">
        <v>0</v>
      </c>
      <c r="H17" s="132">
        <v>880124</v>
      </c>
      <c r="I17" s="132"/>
      <c r="J17" s="132">
        <v>82596</v>
      </c>
      <c r="K17" s="132">
        <v>998431</v>
      </c>
    </row>
    <row r="18" spans="1:11" ht="14.25" customHeight="1">
      <c r="A18" s="116" t="s">
        <v>65</v>
      </c>
      <c r="B18" s="132">
        <v>14908</v>
      </c>
      <c r="C18" s="133">
        <v>0</v>
      </c>
      <c r="D18" s="132">
        <v>14908</v>
      </c>
      <c r="E18" s="132"/>
      <c r="F18" s="132">
        <v>31420</v>
      </c>
      <c r="G18" s="132">
        <v>89875</v>
      </c>
      <c r="H18" s="132">
        <v>121295</v>
      </c>
      <c r="I18" s="132"/>
      <c r="J18" s="132">
        <v>81643</v>
      </c>
      <c r="K18" s="132">
        <v>217846</v>
      </c>
    </row>
    <row r="19" spans="1:11" ht="14.25" customHeight="1">
      <c r="A19" s="116" t="s">
        <v>66</v>
      </c>
      <c r="B19" s="133">
        <v>0</v>
      </c>
      <c r="C19" s="133">
        <v>0</v>
      </c>
      <c r="D19" s="133">
        <v>0</v>
      </c>
      <c r="E19" s="132"/>
      <c r="F19" s="133">
        <v>0</v>
      </c>
      <c r="G19" s="132">
        <v>328996</v>
      </c>
      <c r="H19" s="132">
        <v>328996</v>
      </c>
      <c r="I19" s="132"/>
      <c r="J19" s="133">
        <v>0</v>
      </c>
      <c r="K19" s="132">
        <v>328996</v>
      </c>
    </row>
    <row r="20" spans="1:11" ht="14.25" customHeight="1">
      <c r="A20" s="116" t="s">
        <v>67</v>
      </c>
      <c r="B20" s="132">
        <v>58633</v>
      </c>
      <c r="C20" s="132">
        <v>15454</v>
      </c>
      <c r="D20" s="132">
        <v>74087</v>
      </c>
      <c r="E20" s="132"/>
      <c r="F20" s="133">
        <v>0</v>
      </c>
      <c r="G20" s="133">
        <v>0</v>
      </c>
      <c r="H20" s="132">
        <v>0</v>
      </c>
      <c r="I20" s="132"/>
      <c r="J20" s="132">
        <v>309870</v>
      </c>
      <c r="K20" s="132">
        <v>383957</v>
      </c>
    </row>
    <row r="21" spans="1:12" ht="14.25" customHeight="1">
      <c r="A21" s="116" t="s">
        <v>68</v>
      </c>
      <c r="B21" s="132">
        <v>32535</v>
      </c>
      <c r="C21" s="132">
        <v>137860</v>
      </c>
      <c r="D21" s="132">
        <v>170395</v>
      </c>
      <c r="E21" s="132"/>
      <c r="F21" s="132">
        <v>19441</v>
      </c>
      <c r="G21" s="133">
        <v>0</v>
      </c>
      <c r="H21" s="132">
        <v>19441</v>
      </c>
      <c r="I21" s="132"/>
      <c r="J21" s="133">
        <v>0</v>
      </c>
      <c r="K21" s="132">
        <v>189836</v>
      </c>
      <c r="L21" s="135"/>
    </row>
    <row r="22" spans="1:12" ht="14.25" customHeight="1">
      <c r="A22" s="116" t="s">
        <v>69</v>
      </c>
      <c r="B22" s="133">
        <v>0</v>
      </c>
      <c r="C22" s="133">
        <v>0</v>
      </c>
      <c r="D22" s="132">
        <v>0</v>
      </c>
      <c r="E22" s="132"/>
      <c r="F22" s="132">
        <v>104669</v>
      </c>
      <c r="G22" s="132">
        <v>28237</v>
      </c>
      <c r="H22" s="132">
        <v>132906</v>
      </c>
      <c r="I22" s="132"/>
      <c r="J22" s="132">
        <v>285077</v>
      </c>
      <c r="K22" s="132">
        <v>417983</v>
      </c>
      <c r="L22" s="135"/>
    </row>
    <row r="23" spans="1:12" ht="14.25" customHeight="1">
      <c r="A23" s="116" t="s">
        <v>70</v>
      </c>
      <c r="B23" s="132">
        <v>103985</v>
      </c>
      <c r="C23" s="133">
        <v>0</v>
      </c>
      <c r="D23" s="132">
        <v>103985</v>
      </c>
      <c r="E23" s="132"/>
      <c r="F23" s="132">
        <v>186260</v>
      </c>
      <c r="G23" s="133">
        <v>0</v>
      </c>
      <c r="H23" s="132">
        <v>186260</v>
      </c>
      <c r="I23" s="132"/>
      <c r="J23" s="133">
        <v>0</v>
      </c>
      <c r="K23" s="132">
        <v>290245</v>
      </c>
      <c r="L23" s="135"/>
    </row>
    <row r="24" spans="1:12" ht="14.25" customHeight="1">
      <c r="A24" s="116" t="s">
        <v>71</v>
      </c>
      <c r="B24" s="136">
        <v>19115</v>
      </c>
      <c r="C24" s="133">
        <v>0</v>
      </c>
      <c r="D24" s="132">
        <v>19115</v>
      </c>
      <c r="E24" s="136"/>
      <c r="F24" s="136">
        <v>246154</v>
      </c>
      <c r="G24" s="133">
        <v>0</v>
      </c>
      <c r="H24" s="132">
        <v>246154</v>
      </c>
      <c r="I24" s="136"/>
      <c r="J24" s="133">
        <v>0</v>
      </c>
      <c r="K24" s="132">
        <v>265269</v>
      </c>
      <c r="L24" s="135"/>
    </row>
    <row r="25" spans="1:12" ht="14.25" customHeight="1">
      <c r="A25" s="116" t="s">
        <v>72</v>
      </c>
      <c r="B25" s="132">
        <v>12294</v>
      </c>
      <c r="C25" s="133">
        <v>0</v>
      </c>
      <c r="D25" s="132">
        <v>12294</v>
      </c>
      <c r="E25" s="132"/>
      <c r="F25" s="132">
        <v>251507</v>
      </c>
      <c r="G25" s="133">
        <v>0</v>
      </c>
      <c r="H25" s="132">
        <v>251507</v>
      </c>
      <c r="I25" s="132"/>
      <c r="J25" s="133">
        <v>0</v>
      </c>
      <c r="K25" s="132">
        <v>263801</v>
      </c>
      <c r="L25" s="135"/>
    </row>
    <row r="26" spans="1:13" ht="19.5" customHeight="1">
      <c r="A26" s="137" t="s">
        <v>73</v>
      </c>
      <c r="B26" s="138">
        <v>329837</v>
      </c>
      <c r="C26" s="138">
        <v>153314</v>
      </c>
      <c r="D26" s="138">
        <v>483151</v>
      </c>
      <c r="E26" s="138"/>
      <c r="F26" s="138">
        <v>2003420</v>
      </c>
      <c r="G26" s="138">
        <v>447108</v>
      </c>
      <c r="H26" s="138">
        <v>2450528</v>
      </c>
      <c r="I26" s="138"/>
      <c r="J26" s="138">
        <v>759186</v>
      </c>
      <c r="K26" s="138">
        <v>3692865</v>
      </c>
      <c r="L26" s="135"/>
      <c r="M26" s="57"/>
    </row>
    <row r="27" spans="1:11" ht="13.5" customHeight="1">
      <c r="A27" s="139" t="s">
        <v>128</v>
      </c>
      <c r="B27" s="139"/>
      <c r="C27" s="139"/>
      <c r="D27" s="139"/>
      <c r="E27" s="139"/>
      <c r="F27" s="139"/>
      <c r="G27" s="139"/>
      <c r="H27" s="139"/>
      <c r="I27" s="139"/>
      <c r="J27" s="139"/>
      <c r="K27" s="139"/>
    </row>
    <row r="28" spans="1:11" ht="69.75" customHeight="1">
      <c r="A28" s="114" t="s">
        <v>129</v>
      </c>
      <c r="B28" s="114"/>
      <c r="C28" s="114"/>
      <c r="D28" s="114"/>
      <c r="E28" s="114"/>
      <c r="F28" s="114"/>
      <c r="G28" s="114"/>
      <c r="H28" s="114"/>
      <c r="I28" s="114"/>
      <c r="J28" s="114"/>
      <c r="K28" s="114"/>
    </row>
  </sheetData>
  <sheetProtection selectLockedCells="1" selectUnlockedCells="1"/>
  <mergeCells count="14">
    <mergeCell ref="A2:A4"/>
    <mergeCell ref="B2:D2"/>
    <mergeCell ref="F2:H2"/>
    <mergeCell ref="J2:J4"/>
    <mergeCell ref="K2:K4"/>
    <mergeCell ref="B3:B4"/>
    <mergeCell ref="C3:C4"/>
    <mergeCell ref="D3:D4"/>
    <mergeCell ref="F3:F4"/>
    <mergeCell ref="G3:G4"/>
    <mergeCell ref="H3:H4"/>
    <mergeCell ref="B15:K15"/>
    <mergeCell ref="A27:K27"/>
    <mergeCell ref="A28:K28"/>
  </mergeCells>
  <hyperlinks>
    <hyperlink ref="M1" location="indice!A4" display="Ritorna all'Indice"/>
  </hyperlinks>
  <printOptions/>
  <pageMargins left="0.7875" right="0.7875" top="0.9840277777777777" bottom="0.9840277777777777"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42"/>
    <pageSetUpPr fitToPage="1"/>
  </sheetPr>
  <dimension ref="A1:P31"/>
  <sheetViews>
    <sheetView zoomScale="150" zoomScaleNormal="150" workbookViewId="0" topLeftCell="A1">
      <selection activeCell="Q7" sqref="Q7"/>
    </sheetView>
  </sheetViews>
  <sheetFormatPr defaultColWidth="9.140625" defaultRowHeight="11.25" customHeight="1"/>
  <cols>
    <col min="1" max="1" width="12.7109375" style="50" customWidth="1"/>
    <col min="2" max="2" width="9.28125" style="50" customWidth="1"/>
    <col min="3" max="3" width="9.7109375" style="50" customWidth="1"/>
    <col min="4" max="4" width="0.9921875" style="50" customWidth="1"/>
    <col min="5" max="5" width="9.28125" style="50" customWidth="1"/>
    <col min="6" max="6" width="10.57421875" style="50" customWidth="1"/>
    <col min="7" max="7" width="0.9921875" style="50" customWidth="1"/>
    <col min="8" max="8" width="9.28125" style="50" customWidth="1"/>
    <col min="9" max="9" width="10.57421875" style="50" customWidth="1"/>
    <col min="10" max="10" width="0.9921875" style="50" customWidth="1"/>
    <col min="11" max="11" width="9.28125" style="50" customWidth="1"/>
    <col min="12" max="12" width="10.57421875" style="50" customWidth="1"/>
    <col min="13" max="13" width="7.28125" style="50" customWidth="1"/>
    <col min="14" max="14" width="11.28125" style="50" customWidth="1"/>
    <col min="15" max="15" width="3.00390625" style="50" customWidth="1"/>
    <col min="16" max="16" width="16.8515625" style="50" customWidth="1"/>
    <col min="17" max="16384" width="9.140625" style="50" customWidth="1"/>
  </cols>
  <sheetData>
    <row r="1" spans="1:16" ht="18.75" customHeight="1">
      <c r="A1" s="140" t="s">
        <v>130</v>
      </c>
      <c r="B1" s="140"/>
      <c r="C1" s="140"/>
      <c r="D1" s="140"/>
      <c r="E1" s="140"/>
      <c r="F1" s="140"/>
      <c r="G1" s="140"/>
      <c r="H1" s="140"/>
      <c r="I1" s="140"/>
      <c r="J1" s="140"/>
      <c r="K1" s="140"/>
      <c r="L1" s="140"/>
      <c r="M1" s="140"/>
      <c r="N1" s="140"/>
      <c r="P1" s="20" t="s">
        <v>49</v>
      </c>
    </row>
    <row r="2" spans="1:14" ht="17.25" customHeight="1">
      <c r="A2" s="96" t="s">
        <v>62</v>
      </c>
      <c r="B2" s="22" t="s">
        <v>131</v>
      </c>
      <c r="C2" s="22"/>
      <c r="D2" s="22"/>
      <c r="E2" s="22"/>
      <c r="F2" s="22"/>
      <c r="G2" s="22"/>
      <c r="H2" s="22"/>
      <c r="I2" s="22"/>
      <c r="J2" s="22"/>
      <c r="K2" s="22"/>
      <c r="L2" s="22"/>
      <c r="M2" s="27" t="s">
        <v>132</v>
      </c>
      <c r="N2" s="74" t="s">
        <v>133</v>
      </c>
    </row>
    <row r="3" spans="1:14" ht="17.25" customHeight="1">
      <c r="A3" s="96"/>
      <c r="B3" s="141" t="s">
        <v>134</v>
      </c>
      <c r="C3" s="141"/>
      <c r="D3" s="59"/>
      <c r="E3" s="141" t="s">
        <v>135</v>
      </c>
      <c r="F3" s="141"/>
      <c r="G3" s="59"/>
      <c r="H3" s="141" t="s">
        <v>136</v>
      </c>
      <c r="I3" s="141"/>
      <c r="J3" s="59"/>
      <c r="K3" s="141" t="s">
        <v>137</v>
      </c>
      <c r="L3" s="141"/>
      <c r="M3" s="27"/>
      <c r="N3" s="74"/>
    </row>
    <row r="4" spans="1:14" ht="11.25" customHeight="1">
      <c r="A4" s="96"/>
      <c r="B4" s="75" t="s">
        <v>106</v>
      </c>
      <c r="C4" s="75" t="s">
        <v>138</v>
      </c>
      <c r="D4" s="59"/>
      <c r="E4" s="75" t="s">
        <v>106</v>
      </c>
      <c r="F4" s="75" t="s">
        <v>138</v>
      </c>
      <c r="G4" s="59"/>
      <c r="H4" s="75" t="s">
        <v>106</v>
      </c>
      <c r="I4" s="75" t="s">
        <v>138</v>
      </c>
      <c r="J4" s="59"/>
      <c r="K4" s="75" t="s">
        <v>106</v>
      </c>
      <c r="L4" s="75" t="s">
        <v>138</v>
      </c>
      <c r="M4" s="27"/>
      <c r="N4" s="74"/>
    </row>
    <row r="5" spans="1:14" ht="11.25" customHeight="1">
      <c r="A5" s="96"/>
      <c r="B5" s="75"/>
      <c r="C5" s="75"/>
      <c r="D5" s="25"/>
      <c r="E5" s="75"/>
      <c r="F5" s="75"/>
      <c r="G5" s="25"/>
      <c r="H5" s="75"/>
      <c r="I5" s="75"/>
      <c r="J5" s="25"/>
      <c r="K5" s="75"/>
      <c r="L5" s="75"/>
      <c r="M5" s="27"/>
      <c r="N5" s="74"/>
    </row>
    <row r="6" spans="2:14" ht="19.5" customHeight="1">
      <c r="B6" s="29" t="s">
        <v>116</v>
      </c>
      <c r="C6" s="29"/>
      <c r="D6" s="29"/>
      <c r="E6" s="29"/>
      <c r="F6" s="29"/>
      <c r="G6" s="29"/>
      <c r="H6" s="29"/>
      <c r="I6" s="29"/>
      <c r="J6" s="29"/>
      <c r="K6" s="29"/>
      <c r="L6" s="29"/>
      <c r="M6" s="29"/>
      <c r="N6" s="29"/>
    </row>
    <row r="7" spans="1:14" ht="14.25" customHeight="1">
      <c r="A7" s="38" t="s">
        <v>63</v>
      </c>
      <c r="B7" s="133">
        <v>0</v>
      </c>
      <c r="C7" s="133">
        <v>0</v>
      </c>
      <c r="D7" s="142"/>
      <c r="E7" s="133">
        <v>24</v>
      </c>
      <c r="F7" s="133">
        <v>219075</v>
      </c>
      <c r="G7" s="133"/>
      <c r="H7" s="133">
        <v>12</v>
      </c>
      <c r="I7" s="133">
        <v>117426</v>
      </c>
      <c r="J7" s="133"/>
      <c r="K7" s="133">
        <v>0</v>
      </c>
      <c r="L7" s="133">
        <v>0</v>
      </c>
      <c r="M7" s="133">
        <v>36</v>
      </c>
      <c r="N7" s="143">
        <v>336501</v>
      </c>
    </row>
    <row r="8" spans="1:14" ht="14.25" customHeight="1">
      <c r="A8" s="38" t="s">
        <v>64</v>
      </c>
      <c r="B8" s="133">
        <v>0</v>
      </c>
      <c r="C8" s="133">
        <v>0</v>
      </c>
      <c r="D8" s="142"/>
      <c r="E8" s="133">
        <v>13</v>
      </c>
      <c r="F8" s="133">
        <v>86172</v>
      </c>
      <c r="G8" s="133"/>
      <c r="H8" s="133">
        <v>28</v>
      </c>
      <c r="I8" s="133">
        <v>912259</v>
      </c>
      <c r="J8" s="133"/>
      <c r="K8" s="133">
        <v>0</v>
      </c>
      <c r="L8" s="133">
        <v>0</v>
      </c>
      <c r="M8" s="133">
        <v>41</v>
      </c>
      <c r="N8" s="143">
        <v>998431</v>
      </c>
    </row>
    <row r="9" spans="1:14" ht="14.25" customHeight="1">
      <c r="A9" s="38" t="s">
        <v>65</v>
      </c>
      <c r="B9" s="133">
        <v>0</v>
      </c>
      <c r="C9" s="133">
        <v>0</v>
      </c>
      <c r="D9" s="142"/>
      <c r="E9" s="133">
        <v>2</v>
      </c>
      <c r="F9" s="133">
        <v>3840</v>
      </c>
      <c r="G9" s="133"/>
      <c r="H9" s="133">
        <v>16</v>
      </c>
      <c r="I9" s="133">
        <v>57342</v>
      </c>
      <c r="J9" s="133"/>
      <c r="K9" s="133">
        <v>10</v>
      </c>
      <c r="L9" s="133">
        <v>156664</v>
      </c>
      <c r="M9" s="133">
        <v>28</v>
      </c>
      <c r="N9" s="143">
        <v>217846</v>
      </c>
    </row>
    <row r="10" spans="1:14" ht="14.25" customHeight="1">
      <c r="A10" s="38" t="s">
        <v>66</v>
      </c>
      <c r="B10" s="133">
        <v>0</v>
      </c>
      <c r="C10" s="133">
        <v>0</v>
      </c>
      <c r="D10" s="142"/>
      <c r="E10" s="133">
        <v>0</v>
      </c>
      <c r="F10" s="133">
        <v>0</v>
      </c>
      <c r="G10" s="133"/>
      <c r="H10" s="133">
        <v>6</v>
      </c>
      <c r="I10" s="133">
        <v>241848</v>
      </c>
      <c r="J10" s="133"/>
      <c r="K10" s="133">
        <v>13</v>
      </c>
      <c r="L10" s="133">
        <v>87148</v>
      </c>
      <c r="M10" s="133">
        <v>19</v>
      </c>
      <c r="N10" s="143">
        <v>328996</v>
      </c>
    </row>
    <row r="11" spans="1:14" ht="14.25" customHeight="1">
      <c r="A11" s="38" t="s">
        <v>67</v>
      </c>
      <c r="B11" s="133">
        <v>0</v>
      </c>
      <c r="C11" s="133">
        <v>0</v>
      </c>
      <c r="D11" s="142"/>
      <c r="E11" s="133">
        <v>22</v>
      </c>
      <c r="F11" s="133">
        <v>61531</v>
      </c>
      <c r="G11" s="133"/>
      <c r="H11" s="133">
        <v>11</v>
      </c>
      <c r="I11" s="133">
        <v>322426</v>
      </c>
      <c r="J11" s="133"/>
      <c r="K11" s="133">
        <v>0</v>
      </c>
      <c r="L11" s="133">
        <v>0</v>
      </c>
      <c r="M11" s="133">
        <v>33</v>
      </c>
      <c r="N11" s="143">
        <v>383957</v>
      </c>
    </row>
    <row r="12" spans="1:14" ht="14.25" customHeight="1">
      <c r="A12" s="38" t="s">
        <v>68</v>
      </c>
      <c r="B12" s="133">
        <v>0</v>
      </c>
      <c r="C12" s="133">
        <v>0</v>
      </c>
      <c r="D12" s="144"/>
      <c r="E12" s="133">
        <v>14</v>
      </c>
      <c r="F12" s="133">
        <v>51976</v>
      </c>
      <c r="G12" s="133"/>
      <c r="H12" s="133">
        <v>3</v>
      </c>
      <c r="I12" s="133">
        <v>137860</v>
      </c>
      <c r="J12" s="133"/>
      <c r="K12" s="133">
        <v>0</v>
      </c>
      <c r="L12" s="133">
        <v>0</v>
      </c>
      <c r="M12" s="133">
        <v>17</v>
      </c>
      <c r="N12" s="143">
        <v>189836</v>
      </c>
    </row>
    <row r="13" spans="1:14" ht="14.25" customHeight="1">
      <c r="A13" s="38" t="s">
        <v>69</v>
      </c>
      <c r="B13" s="133">
        <v>0</v>
      </c>
      <c r="C13" s="133">
        <v>0</v>
      </c>
      <c r="D13" s="142"/>
      <c r="E13" s="133">
        <v>0</v>
      </c>
      <c r="F13" s="133">
        <v>0</v>
      </c>
      <c r="G13" s="133"/>
      <c r="H13" s="133">
        <v>37</v>
      </c>
      <c r="I13" s="133">
        <v>417983</v>
      </c>
      <c r="J13" s="133"/>
      <c r="K13" s="133">
        <v>0</v>
      </c>
      <c r="L13" s="133">
        <v>0</v>
      </c>
      <c r="M13" s="133">
        <v>37</v>
      </c>
      <c r="N13" s="143">
        <v>417983</v>
      </c>
    </row>
    <row r="14" spans="1:14" ht="14.25" customHeight="1">
      <c r="A14" s="38" t="s">
        <v>70</v>
      </c>
      <c r="B14" s="133">
        <v>0</v>
      </c>
      <c r="C14" s="133">
        <v>0</v>
      </c>
      <c r="D14" s="142"/>
      <c r="E14" s="133">
        <v>6</v>
      </c>
      <c r="F14" s="133">
        <v>114742</v>
      </c>
      <c r="G14" s="133"/>
      <c r="H14" s="133">
        <v>14</v>
      </c>
      <c r="I14" s="133">
        <v>175503</v>
      </c>
      <c r="J14" s="133"/>
      <c r="K14" s="133">
        <v>0</v>
      </c>
      <c r="L14" s="133">
        <v>0</v>
      </c>
      <c r="M14" s="133">
        <v>20</v>
      </c>
      <c r="N14" s="143">
        <v>290245</v>
      </c>
    </row>
    <row r="15" spans="1:14" ht="14.25" customHeight="1">
      <c r="A15" s="41" t="s">
        <v>71</v>
      </c>
      <c r="B15" s="133">
        <v>0</v>
      </c>
      <c r="C15" s="133">
        <v>0</v>
      </c>
      <c r="D15" s="142"/>
      <c r="E15" s="133">
        <v>4</v>
      </c>
      <c r="F15" s="133">
        <v>38592</v>
      </c>
      <c r="G15" s="133"/>
      <c r="H15" s="133">
        <v>3</v>
      </c>
      <c r="I15" s="133">
        <v>226677</v>
      </c>
      <c r="J15" s="133"/>
      <c r="K15" s="133">
        <v>0</v>
      </c>
      <c r="L15" s="133">
        <v>0</v>
      </c>
      <c r="M15" s="133">
        <v>7</v>
      </c>
      <c r="N15" s="143">
        <v>265269</v>
      </c>
    </row>
    <row r="16" spans="1:14" ht="14.25" customHeight="1">
      <c r="A16" s="38" t="s">
        <v>72</v>
      </c>
      <c r="B16" s="133">
        <v>0</v>
      </c>
      <c r="C16" s="133">
        <v>0</v>
      </c>
      <c r="D16" s="142"/>
      <c r="E16" s="133">
        <v>4</v>
      </c>
      <c r="F16" s="133">
        <v>12754</v>
      </c>
      <c r="G16" s="133"/>
      <c r="H16" s="133">
        <v>31</v>
      </c>
      <c r="I16" s="133">
        <v>251047</v>
      </c>
      <c r="J16" s="133"/>
      <c r="K16" s="133">
        <v>0</v>
      </c>
      <c r="L16" s="133">
        <v>0</v>
      </c>
      <c r="M16" s="133">
        <v>35</v>
      </c>
      <c r="N16" s="143">
        <v>263801</v>
      </c>
    </row>
    <row r="17" spans="1:14" ht="14.25" customHeight="1">
      <c r="A17" s="15" t="s">
        <v>73</v>
      </c>
      <c r="B17" s="145">
        <v>0</v>
      </c>
      <c r="C17" s="145">
        <v>0</v>
      </c>
      <c r="D17" s="145">
        <v>0</v>
      </c>
      <c r="E17" s="145">
        <v>89</v>
      </c>
      <c r="F17" s="145">
        <v>588682</v>
      </c>
      <c r="G17" s="145">
        <v>0</v>
      </c>
      <c r="H17" s="145">
        <v>161</v>
      </c>
      <c r="I17" s="145">
        <v>2860371</v>
      </c>
      <c r="J17" s="145">
        <v>0</v>
      </c>
      <c r="K17" s="145">
        <v>23</v>
      </c>
      <c r="L17" s="145">
        <v>243812</v>
      </c>
      <c r="M17" s="145">
        <v>273</v>
      </c>
      <c r="N17" s="145">
        <v>3692865</v>
      </c>
    </row>
    <row r="18" spans="1:14" ht="20.25" customHeight="1">
      <c r="A18" s="15"/>
      <c r="B18" s="59" t="s">
        <v>117</v>
      </c>
      <c r="C18" s="59"/>
      <c r="D18" s="59"/>
      <c r="E18" s="59"/>
      <c r="F18" s="59"/>
      <c r="G18" s="59"/>
      <c r="H18" s="59"/>
      <c r="I18" s="59"/>
      <c r="J18" s="59"/>
      <c r="K18" s="59"/>
      <c r="L18" s="59"/>
      <c r="M18" s="59"/>
      <c r="N18" s="59"/>
    </row>
    <row r="19" spans="1:14" ht="14.25" customHeight="1">
      <c r="A19" s="38" t="s">
        <v>63</v>
      </c>
      <c r="B19" s="109">
        <v>0</v>
      </c>
      <c r="C19" s="109">
        <v>0</v>
      </c>
      <c r="D19" s="146"/>
      <c r="E19" s="109">
        <v>66.66666666666666</v>
      </c>
      <c r="F19" s="109">
        <v>65.10381841361541</v>
      </c>
      <c r="G19" s="146"/>
      <c r="H19" s="109">
        <v>33.33333333333333</v>
      </c>
      <c r="I19" s="109">
        <v>34.896181586384586</v>
      </c>
      <c r="J19" s="146"/>
      <c r="K19" s="109">
        <v>0</v>
      </c>
      <c r="L19" s="109">
        <v>0</v>
      </c>
      <c r="M19" s="109">
        <v>100</v>
      </c>
      <c r="N19" s="109">
        <v>100</v>
      </c>
    </row>
    <row r="20" spans="1:14" ht="14.25" customHeight="1">
      <c r="A20" s="38" t="s">
        <v>64</v>
      </c>
      <c r="B20" s="109">
        <v>0</v>
      </c>
      <c r="C20" s="109">
        <v>0</v>
      </c>
      <c r="D20" s="146"/>
      <c r="E20" s="109">
        <v>31.70731707317073</v>
      </c>
      <c r="F20" s="109">
        <v>8.630741633623154</v>
      </c>
      <c r="G20" s="146"/>
      <c r="H20" s="109">
        <v>68.29268292682927</v>
      </c>
      <c r="I20" s="109">
        <v>91.36925836637685</v>
      </c>
      <c r="J20" s="146"/>
      <c r="K20" s="109">
        <v>0</v>
      </c>
      <c r="L20" s="109">
        <v>0</v>
      </c>
      <c r="M20" s="109">
        <v>100</v>
      </c>
      <c r="N20" s="109">
        <v>100</v>
      </c>
    </row>
    <row r="21" spans="1:14" ht="14.25" customHeight="1">
      <c r="A21" s="38" t="s">
        <v>65</v>
      </c>
      <c r="B21" s="109">
        <v>0</v>
      </c>
      <c r="C21" s="109">
        <v>0</v>
      </c>
      <c r="D21" s="146"/>
      <c r="E21" s="109">
        <v>7.142857142857142</v>
      </c>
      <c r="F21" s="109">
        <v>1.7627131092606705</v>
      </c>
      <c r="G21" s="146"/>
      <c r="H21" s="109">
        <v>57.14285714285714</v>
      </c>
      <c r="I21" s="109">
        <v>26.322264351881604</v>
      </c>
      <c r="J21" s="146"/>
      <c r="K21" s="109">
        <v>35.714285714285715</v>
      </c>
      <c r="L21" s="109">
        <v>71.91502253885773</v>
      </c>
      <c r="M21" s="109">
        <v>100</v>
      </c>
      <c r="N21" s="109">
        <v>100</v>
      </c>
    </row>
    <row r="22" spans="1:14" ht="14.25" customHeight="1">
      <c r="A22" s="38" t="s">
        <v>66</v>
      </c>
      <c r="B22" s="109">
        <v>0</v>
      </c>
      <c r="C22" s="109">
        <v>0</v>
      </c>
      <c r="D22" s="146"/>
      <c r="E22" s="109">
        <v>0</v>
      </c>
      <c r="F22" s="109">
        <v>0</v>
      </c>
      <c r="G22" s="146"/>
      <c r="H22" s="109">
        <v>31.57894736842105</v>
      </c>
      <c r="I22" s="109">
        <v>73.51092414497441</v>
      </c>
      <c r="J22" s="146"/>
      <c r="K22" s="109">
        <v>68.42105263157895</v>
      </c>
      <c r="L22" s="109">
        <v>26.489075855025597</v>
      </c>
      <c r="M22" s="109">
        <v>100</v>
      </c>
      <c r="N22" s="109">
        <v>100</v>
      </c>
    </row>
    <row r="23" spans="1:14" ht="14.25" customHeight="1">
      <c r="A23" s="38" t="s">
        <v>67</v>
      </c>
      <c r="B23" s="109">
        <v>0</v>
      </c>
      <c r="C23" s="109">
        <v>0</v>
      </c>
      <c r="D23" s="146"/>
      <c r="E23" s="109">
        <v>66.66666666666666</v>
      </c>
      <c r="F23" s="109">
        <v>16.02549243795529</v>
      </c>
      <c r="G23" s="146"/>
      <c r="H23" s="109">
        <v>33.33333333333333</v>
      </c>
      <c r="I23" s="109">
        <v>83.9745075620447</v>
      </c>
      <c r="J23" s="146"/>
      <c r="K23" s="109">
        <v>0</v>
      </c>
      <c r="L23" s="109">
        <v>0</v>
      </c>
      <c r="M23" s="109">
        <v>100</v>
      </c>
      <c r="N23" s="109">
        <v>100</v>
      </c>
    </row>
    <row r="24" spans="1:16" ht="14.25" customHeight="1">
      <c r="A24" s="38" t="s">
        <v>68</v>
      </c>
      <c r="B24" s="109">
        <v>0</v>
      </c>
      <c r="C24" s="109">
        <v>0</v>
      </c>
      <c r="D24" s="109"/>
      <c r="E24" s="109">
        <v>82.35294117647058</v>
      </c>
      <c r="F24" s="109">
        <v>27.379422238142396</v>
      </c>
      <c r="G24" s="109"/>
      <c r="H24" s="109">
        <v>17.647058823529413</v>
      </c>
      <c r="I24" s="109">
        <v>72.6205777618576</v>
      </c>
      <c r="J24" s="109"/>
      <c r="K24" s="109">
        <v>0</v>
      </c>
      <c r="L24" s="109">
        <v>0</v>
      </c>
      <c r="M24" s="109">
        <v>100</v>
      </c>
      <c r="N24" s="109">
        <v>100</v>
      </c>
      <c r="P24" s="147"/>
    </row>
    <row r="25" spans="1:16" ht="14.25" customHeight="1">
      <c r="A25" s="38" t="s">
        <v>69</v>
      </c>
      <c r="B25" s="109">
        <v>0</v>
      </c>
      <c r="C25" s="109">
        <v>0</v>
      </c>
      <c r="D25" s="146"/>
      <c r="E25" s="109">
        <v>0</v>
      </c>
      <c r="F25" s="109">
        <v>0</v>
      </c>
      <c r="G25" s="146"/>
      <c r="H25" s="109">
        <v>100</v>
      </c>
      <c r="I25" s="109">
        <v>100</v>
      </c>
      <c r="J25" s="146"/>
      <c r="K25" s="109">
        <v>0</v>
      </c>
      <c r="L25" s="109">
        <v>0</v>
      </c>
      <c r="M25" s="109">
        <v>100</v>
      </c>
      <c r="N25" s="109">
        <v>100</v>
      </c>
      <c r="P25" s="147"/>
    </row>
    <row r="26" spans="1:16" ht="14.25" customHeight="1">
      <c r="A26" s="38" t="s">
        <v>70</v>
      </c>
      <c r="B26" s="109">
        <v>0</v>
      </c>
      <c r="C26" s="109">
        <v>0</v>
      </c>
      <c r="D26" s="146"/>
      <c r="E26" s="109">
        <v>30</v>
      </c>
      <c r="F26" s="109">
        <v>39.53280848937966</v>
      </c>
      <c r="G26" s="146"/>
      <c r="H26" s="109">
        <v>70</v>
      </c>
      <c r="I26" s="109">
        <v>60.46719151062033</v>
      </c>
      <c r="J26" s="146"/>
      <c r="K26" s="109">
        <v>0</v>
      </c>
      <c r="L26" s="109">
        <v>0</v>
      </c>
      <c r="M26" s="109">
        <v>100</v>
      </c>
      <c r="N26" s="109">
        <v>100</v>
      </c>
      <c r="P26" s="147"/>
    </row>
    <row r="27" spans="1:16" ht="14.25" customHeight="1">
      <c r="A27" s="41" t="s">
        <v>71</v>
      </c>
      <c r="B27" s="109">
        <v>0</v>
      </c>
      <c r="C27" s="109">
        <v>0</v>
      </c>
      <c r="D27" s="146"/>
      <c r="E27" s="109">
        <v>57.14285714285714</v>
      </c>
      <c r="F27" s="109">
        <v>14.548251020662045</v>
      </c>
      <c r="G27" s="146"/>
      <c r="H27" s="109">
        <v>42.857142857142854</v>
      </c>
      <c r="I27" s="109">
        <v>85.45174897933796</v>
      </c>
      <c r="J27" s="146"/>
      <c r="K27" s="109">
        <v>0</v>
      </c>
      <c r="L27" s="109">
        <v>0</v>
      </c>
      <c r="M27" s="109">
        <v>100</v>
      </c>
      <c r="N27" s="109">
        <v>100</v>
      </c>
      <c r="P27" s="147"/>
    </row>
    <row r="28" spans="1:16" ht="14.25" customHeight="1">
      <c r="A28" s="38" t="s">
        <v>72</v>
      </c>
      <c r="B28" s="109">
        <v>0</v>
      </c>
      <c r="C28" s="109">
        <v>0</v>
      </c>
      <c r="D28" s="146"/>
      <c r="E28" s="109">
        <v>11.428571428571429</v>
      </c>
      <c r="F28" s="109">
        <v>4.8347049480479605</v>
      </c>
      <c r="G28" s="146"/>
      <c r="H28" s="109">
        <v>88.57142857142857</v>
      </c>
      <c r="I28" s="109">
        <v>95.16529505195204</v>
      </c>
      <c r="J28" s="146"/>
      <c r="K28" s="109">
        <v>0</v>
      </c>
      <c r="L28" s="109">
        <v>0</v>
      </c>
      <c r="M28" s="109">
        <v>100</v>
      </c>
      <c r="N28" s="109">
        <v>100</v>
      </c>
      <c r="P28" s="147"/>
    </row>
    <row r="29" spans="1:16" ht="14.25" customHeight="1">
      <c r="A29" s="64" t="s">
        <v>73</v>
      </c>
      <c r="B29" s="148">
        <v>0</v>
      </c>
      <c r="C29" s="148">
        <v>0</v>
      </c>
      <c r="D29" s="47"/>
      <c r="E29" s="148">
        <v>32.6007326007326</v>
      </c>
      <c r="F29" s="148">
        <v>15.941064728875817</v>
      </c>
      <c r="G29" s="47"/>
      <c r="H29" s="148">
        <v>58.97435897435898</v>
      </c>
      <c r="I29" s="148">
        <v>77.45669013083337</v>
      </c>
      <c r="J29" s="47"/>
      <c r="K29" s="148">
        <v>8.424908424908425</v>
      </c>
      <c r="L29" s="148">
        <v>6.602245140290804</v>
      </c>
      <c r="M29" s="149">
        <v>100</v>
      </c>
      <c r="N29" s="149">
        <v>100</v>
      </c>
      <c r="P29" s="147"/>
    </row>
    <row r="30" spans="1:14" ht="24" customHeight="1">
      <c r="A30" s="150" t="s">
        <v>139</v>
      </c>
      <c r="B30" s="150"/>
      <c r="C30" s="150"/>
      <c r="D30" s="150"/>
      <c r="E30" s="150"/>
      <c r="F30" s="150"/>
      <c r="G30" s="150"/>
      <c r="H30" s="150"/>
      <c r="I30" s="150"/>
      <c r="J30" s="150"/>
      <c r="K30" s="150"/>
      <c r="L30" s="150"/>
      <c r="M30" s="150"/>
      <c r="N30" s="150"/>
    </row>
    <row r="31" ht="13.5" customHeight="1">
      <c r="A31" s="50" t="s">
        <v>140</v>
      </c>
    </row>
  </sheetData>
  <sheetProtection selectLockedCells="1" selectUnlockedCells="1"/>
  <mergeCells count="20">
    <mergeCell ref="A1:N1"/>
    <mergeCell ref="A2:A5"/>
    <mergeCell ref="B2:L2"/>
    <mergeCell ref="M2:M5"/>
    <mergeCell ref="N2:N5"/>
    <mergeCell ref="B3:C3"/>
    <mergeCell ref="E3:F3"/>
    <mergeCell ref="H3:I3"/>
    <mergeCell ref="K3:L3"/>
    <mergeCell ref="B4:B5"/>
    <mergeCell ref="C4:C5"/>
    <mergeCell ref="E4:E5"/>
    <mergeCell ref="F4:F5"/>
    <mergeCell ref="H4:H5"/>
    <mergeCell ref="I4:I5"/>
    <mergeCell ref="K4:K5"/>
    <mergeCell ref="L4:L5"/>
    <mergeCell ref="B6:N6"/>
    <mergeCell ref="B18:N18"/>
    <mergeCell ref="A30:N30"/>
  </mergeCells>
  <hyperlinks>
    <hyperlink ref="P1" location="indice!A4" display="Ritorna all'Indice"/>
  </hyperlinks>
  <printOptions/>
  <pageMargins left="0.49027777777777776" right="0.2"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2022-01-25T01:42:14Z</cp:lastPrinted>
  <dcterms:created xsi:type="dcterms:W3CDTF">2021-10-13T07:23:06Z</dcterms:created>
  <dcterms:modified xsi:type="dcterms:W3CDTF">2022-01-25T09:27:31Z</dcterms:modified>
  <cp:category/>
  <cp:version/>
  <cp:contentType/>
  <cp:contentStatus/>
  <cp:revision>4</cp:revision>
</cp:coreProperties>
</file>