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1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<sst xmlns="http://schemas.openxmlformats.org/spreadsheetml/2006/main" count="843" uniqueCount="331">
  <si>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</si>
  <si>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</si>
  <si>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</si>
  <si>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</si>
  <si>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</si>
  <si>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</si>
  <si>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</si>
  <si>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</si>
  <si>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</si>
  <si>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</si>
  <si>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</si>
  <si>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</si>
  <si>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</si>
  <si>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</si>
  <si>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</si>
  <si>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</si>
  <si>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</si>
  <si>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</si>
  <si>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</si>
  <si>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</si>
  <si>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</si>
  <si>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</si>
  <si>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</si>
  <si>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</si>
  <si>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</si>
  <si>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</si>
  <si>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</si>
  <si>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</si>
  <si>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</si>
  <si>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</si>
  <si>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</si>
  <si>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</si>
  <si>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</si>
  <si>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</si>
  <si>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</si>
  <si>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</si>
  <si>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</si>
  <si>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</si>
  <si>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</si>
  <si>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</si>
  <si>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</si>
  <si>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</si>
  <si>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</si>
  <si>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</si>
  <si>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</si>
  <si>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</si>
  <si>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</si>
  <si>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</si>
  <si>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</si>
  <si>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</si>
  <si>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</si>
  <si>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</si>
  <si>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</si>
  <si>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</si>
  <si>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</si>
  <si>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</si>
  <si>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</si>
  <si>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</si>
  <si>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</si>
  <si>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</si>
  <si>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</si>
  <si>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</si>
  <si>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</si>
  <si>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</si>
  <si>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</si>
  <si>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</si>
  <si>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</si>
  <si>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</si>
  <si>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</si>
  <si>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</si>
  <si>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</si>
  <si>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</si>
  <si>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</si>
  <si>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</si>
  <si>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</si>
  <si>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</si>
  <si>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</si>
  <si>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</si>
  <si>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</si>
  <si>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</si>
  <si>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</si>
  <si>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</si>
  <si>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</si>
  <si>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</si>
  <si>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</si>
  <si>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</si>
  <si>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</si>
  <si>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</si>
  <si>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</si>
  <si>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</si>
  <si>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</si>
  <si>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</si>
  <si>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</si>
  <si>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</si>
  <si>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</si>
  <si>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</si>
  <si>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</si>
  <si>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</si>
  <si>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</si>
  <si>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</si>
  <si>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</si>
  <si>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</si>
  <si>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</si>
  <si>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</si>
  <si>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</si>
  <si>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</si>
  <si>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</si>
  <si>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</si>
  <si>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</si>
  <si>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</si>
  <si>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</si>
  <si>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</si>
  <si>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</si>
  <si>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</si>
  <si>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</si>
  <si>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</si>
  <si>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</si>
  <si>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</si>
  <si>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</si>
  <si>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</si>
  <si>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</si>
  <si>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</si>
  <si>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</si>
  <si>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</si>
  <si>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</si>
  <si>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</si>
  <si>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</si>
  <si>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</si>
  <si>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</si>
  <si>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</si>
  <si>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</si>
  <si>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</si>
  <si>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</si>
  <si>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</si>
  <si>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</si>
  <si>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</si>
  <si>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</si>
  <si>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</si>
  <si>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</si>
  <si>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</si>
  <si>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</si>
  <si>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</si>
  <si>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</si>
  <si>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</si>
  <si>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</si>
  <si>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</si>
  <si>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</si>
  <si>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</si>
  <si>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</si>
  <si>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</si>
  <si>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</si>
  <si>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</si>
  <si>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</si>
  <si>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</si>
  <si>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</si>
  <si>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</si>
  <si>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</si>
  <si>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</si>
  <si>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</si>
  <si>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</si>
  <si>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</si>
  <si>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</si>
  <si>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</si>
  <si>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</si>
  <si>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</si>
  <si>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</si>
  <si>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</si>
  <si>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</si>
  <si>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</si>
  <si>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</si>
  <si>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</si>
  <si>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</si>
  <si>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</si>
  <si>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</si>
  <si>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</si>
  <si>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</si>
  <si>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</si>
  <si>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</si>
  <si>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</si>
  <si>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</si>
  <si>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</si>
  <si>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</si>
  <si>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</si>
  <si>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</si>
  <si>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</si>
  <si>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</si>
  <si>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</si>
  <si>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</si>
  <si>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</si>
  <si>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</si>
  <si>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</si>
  <si>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</si>
  <si>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</si>
  <si>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</si>
  <si>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</si>
  <si>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</si>
  <si>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</si>
  <si>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</si>
  <si>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</si>
  <si>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</si>
  <si>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</si>
  <si>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</si>
  <si>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</si>
  <si>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</si>
  <si>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</si>
  <si>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</si>
  <si>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</si>
  <si>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</si>
  <si>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</si>
  <si>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</si>
  <si>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</si>
  <si>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</si>
  <si>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</si>
  <si>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</si>
  <si>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</si>
  <si>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</si>
  <si>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</si>
  <si>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</si>
  <si>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</si>
  <si>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</si>
  <si>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</si>
  <si>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</si>
  <si>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</si>
  <si>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</si>
  <si>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</si>
  <si>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</si>
  <si>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</si>
  <si>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</si>
  <si>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</si>
  <si>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</si>
  <si>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</si>
  <si>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</si>
  <si>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</si>
  <si>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</si>
  <si>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</si>
  <si>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</si>
  <si>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</si>
  <si>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</si>
  <si>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</si>
  <si>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</si>
  <si>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</si>
  <si>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</si>
  <si>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</si>
  <si>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</si>
  <si>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</si>
  <si>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</si>
  <si>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</si>
  <si>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</si>
  <si>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</si>
  <si>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</si>
  <si>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</si>
  <si>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</si>
  <si>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</si>
  <si>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</si>
  <si>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</si>
  <si>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</si>
  <si>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</si>
  <si>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</si>
  <si>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</si>
  <si>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</si>
  <si>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</si>
  <si>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</si>
  <si>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</si>
  <si>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</si>
  <si>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</si>
  <si>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</si>
  <si>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</si>
  <si>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</si>
  <si>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</si>
  <si>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</si>
  <si>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</si>
  <si>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</si>
  <si>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</si>
  <si>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</si>
  <si>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</si>
  <si>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</si>
  <si>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</si>
  <si>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</si>
  <si>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</si>
  <si>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</si>
  <si>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</si>
  <si>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</si>
  <si>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</si>
  <si>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</si>
  <si>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</si>
  <si>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</si>
  <si>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</si>
  <si>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</si>
  <si>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</si>
  <si>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</si>
  <si>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</si>
  <si>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</si>
  <si>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</si>
  <si>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</si>
  <si>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</si>
  <si>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</si>
  <si>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</si>
  <si>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</si>
  <si>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</si>
  <si>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</si>
  <si>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</si>
  <si>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</si>
  <si>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</si>
  <si>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</si>
  <si>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</si>
  <si>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</si>
  <si>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</si>
  <si>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</si>
  <si>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</si>
  <si>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</si>
  <si>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</si>
  <si>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</si>
  <si>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</si>
  <si>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</si>
  <si>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</si>
  <si>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</si>
  <si>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</si>
  <si>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</si>
  <si>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</si>
  <si>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</si>
  <si>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</si>
  <si>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</si>
  <si>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</si>
  <si>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</si>
  <si>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POPOLAZIONE PER ETA' E CLASSI DI ETA'  AL 31.12.2019 - TOTALE FEMMINE</t>
  </si>
  <si>
    <t>Rio</t>
  </si>
  <si>
    <t>Sillano Giuncugnano</t>
  </si>
  <si>
    <t>Abetone Cutigliano</t>
  </si>
  <si>
    <t>San Marcello Piteglio</t>
  </si>
  <si>
    <t>Barberino Tavarnelle</t>
  </si>
  <si>
    <t>Fonte: elaborazione Settore Sistemi Informativi e Tecnologie della conoscenza. Ufficio Regionale di Statistica su dati Demo Istat (dati provvisori)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</si>
</sst>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8"/>
  <sheetViews>
    <sheetView workbookViewId="0" topLeftCell="A1">
      <selection activeCell="A18" sqref="A18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324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5" t="s">
        <v>304</v>
      </c>
      <c r="C4" s="16" t="s">
        <v>301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5" t="s">
        <v>299</v>
      </c>
      <c r="DA4" s="1"/>
      <c r="DB4" s="16" t="s">
        <v>302</v>
      </c>
      <c r="DC4" s="16"/>
      <c r="DD4" s="16"/>
      <c r="DE4" s="16"/>
      <c r="DF4" s="16"/>
      <c r="DG4" s="16"/>
      <c r="DH4" s="16"/>
      <c r="DI4" s="16"/>
      <c r="DJ4" s="16"/>
      <c r="DK4" s="15" t="s">
        <v>299</v>
      </c>
      <c r="DL4" s="1"/>
      <c r="DM4" s="16" t="s">
        <v>302</v>
      </c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5" t="s">
        <v>299</v>
      </c>
      <c r="EF4" s="1"/>
      <c r="EG4" s="16" t="s">
        <v>302</v>
      </c>
      <c r="EH4" s="16"/>
      <c r="EI4" s="16"/>
      <c r="EJ4" s="16"/>
      <c r="EK4" s="16"/>
      <c r="EL4" s="16"/>
      <c r="EM4" s="15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/>
      <c r="B5" s="15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5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5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5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5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s="8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1:148" s="8" customFormat="1" ht="12">
      <c r="A7" s="7"/>
      <c r="B7" s="7" t="s">
        <v>39</v>
      </c>
      <c r="C7" s="9">
        <v>1074</v>
      </c>
      <c r="D7" s="9">
        <v>1117</v>
      </c>
      <c r="E7" s="9">
        <v>1169</v>
      </c>
      <c r="F7" s="9">
        <v>1252</v>
      </c>
      <c r="G7" s="9">
        <v>1196</v>
      </c>
      <c r="H7" s="9">
        <v>1299</v>
      </c>
      <c r="I7" s="9">
        <v>1216</v>
      </c>
      <c r="J7" s="9">
        <v>1429</v>
      </c>
      <c r="K7" s="9">
        <v>1462</v>
      </c>
      <c r="L7" s="9">
        <v>1456</v>
      </c>
      <c r="M7" s="9">
        <v>1448</v>
      </c>
      <c r="N7" s="9">
        <v>1493</v>
      </c>
      <c r="O7" s="9">
        <v>1495</v>
      </c>
      <c r="P7" s="9">
        <v>1489</v>
      </c>
      <c r="Q7" s="9">
        <v>1493</v>
      </c>
      <c r="R7" s="9">
        <v>1549</v>
      </c>
      <c r="S7" s="9">
        <v>1429</v>
      </c>
      <c r="T7" s="9">
        <v>1480</v>
      </c>
      <c r="U7" s="9">
        <v>1474</v>
      </c>
      <c r="V7" s="9">
        <v>1462</v>
      </c>
      <c r="W7" s="9">
        <v>1409</v>
      </c>
      <c r="X7" s="9">
        <v>1417</v>
      </c>
      <c r="Y7" s="9">
        <v>1461</v>
      </c>
      <c r="Z7" s="9">
        <v>1525</v>
      </c>
      <c r="AA7" s="9">
        <v>1488</v>
      </c>
      <c r="AB7" s="9">
        <v>1562</v>
      </c>
      <c r="AC7" s="9">
        <v>1533</v>
      </c>
      <c r="AD7" s="9">
        <v>1666</v>
      </c>
      <c r="AE7" s="9">
        <v>1613</v>
      </c>
      <c r="AF7" s="9">
        <v>1786</v>
      </c>
      <c r="AG7" s="9">
        <v>1698</v>
      </c>
      <c r="AH7" s="9">
        <v>1817</v>
      </c>
      <c r="AI7" s="9">
        <v>1828</v>
      </c>
      <c r="AJ7" s="9">
        <v>1811</v>
      </c>
      <c r="AK7" s="9">
        <v>1959</v>
      </c>
      <c r="AL7" s="9">
        <v>1945</v>
      </c>
      <c r="AM7" s="9">
        <v>1882</v>
      </c>
      <c r="AN7" s="9">
        <v>1975</v>
      </c>
      <c r="AO7" s="9">
        <v>2002</v>
      </c>
      <c r="AP7" s="9">
        <v>2094</v>
      </c>
      <c r="AQ7" s="9">
        <v>2170</v>
      </c>
      <c r="AR7" s="9">
        <v>2285</v>
      </c>
      <c r="AS7" s="9">
        <v>2427</v>
      </c>
      <c r="AT7" s="9">
        <v>2485</v>
      </c>
      <c r="AU7" s="9">
        <v>2682</v>
      </c>
      <c r="AV7" s="9">
        <v>2672</v>
      </c>
      <c r="AW7" s="9">
        <v>2763</v>
      </c>
      <c r="AX7" s="9">
        <v>2720</v>
      </c>
      <c r="AY7" s="9">
        <v>2762</v>
      </c>
      <c r="AZ7" s="9">
        <v>2690</v>
      </c>
      <c r="BA7" s="9">
        <v>2850</v>
      </c>
      <c r="BB7" s="9">
        <v>2861</v>
      </c>
      <c r="BC7" s="9">
        <v>2850</v>
      </c>
      <c r="BD7" s="9">
        <v>2844</v>
      </c>
      <c r="BE7" s="9">
        <v>2880</v>
      </c>
      <c r="BF7" s="9">
        <v>2773</v>
      </c>
      <c r="BG7" s="9">
        <v>2625</v>
      </c>
      <c r="BH7" s="9">
        <v>2635</v>
      </c>
      <c r="BI7" s="9">
        <v>2592</v>
      </c>
      <c r="BJ7" s="9">
        <v>2569</v>
      </c>
      <c r="BK7" s="9">
        <v>2403</v>
      </c>
      <c r="BL7" s="9">
        <v>2377</v>
      </c>
      <c r="BM7" s="9">
        <v>2276</v>
      </c>
      <c r="BN7" s="9">
        <v>2332</v>
      </c>
      <c r="BO7" s="9">
        <v>2216</v>
      </c>
      <c r="BP7" s="9">
        <v>2294</v>
      </c>
      <c r="BQ7" s="9">
        <v>2142</v>
      </c>
      <c r="BR7" s="9">
        <v>1995</v>
      </c>
      <c r="BS7" s="9">
        <v>2210</v>
      </c>
      <c r="BT7" s="9">
        <v>2164</v>
      </c>
      <c r="BU7" s="9">
        <v>2324</v>
      </c>
      <c r="BV7" s="9">
        <v>2527</v>
      </c>
      <c r="BW7" s="9">
        <v>2334</v>
      </c>
      <c r="BX7" s="9">
        <v>2200</v>
      </c>
      <c r="BY7" s="9">
        <v>1766</v>
      </c>
      <c r="BZ7" s="9">
        <v>1633</v>
      </c>
      <c r="CA7" s="9">
        <v>1800</v>
      </c>
      <c r="CB7" s="9">
        <v>1648</v>
      </c>
      <c r="CC7" s="9">
        <v>1637</v>
      </c>
      <c r="CD7" s="9">
        <v>1945</v>
      </c>
      <c r="CE7" s="9">
        <v>1808</v>
      </c>
      <c r="CF7" s="9">
        <v>1828</v>
      </c>
      <c r="CG7" s="9">
        <v>1670</v>
      </c>
      <c r="CH7" s="9">
        <v>1420</v>
      </c>
      <c r="CI7" s="9">
        <v>1483</v>
      </c>
      <c r="CJ7" s="9">
        <v>1321</v>
      </c>
      <c r="CK7" s="9">
        <v>1211</v>
      </c>
      <c r="CL7" s="9">
        <v>1077</v>
      </c>
      <c r="CM7" s="9">
        <v>1080</v>
      </c>
      <c r="CN7" s="9">
        <v>1004</v>
      </c>
      <c r="CO7" s="9">
        <v>764</v>
      </c>
      <c r="CP7" s="9">
        <v>694</v>
      </c>
      <c r="CQ7" s="9">
        <v>642</v>
      </c>
      <c r="CR7" s="9">
        <v>463</v>
      </c>
      <c r="CS7" s="9">
        <v>375</v>
      </c>
      <c r="CT7" s="9">
        <v>295</v>
      </c>
      <c r="CU7" s="9">
        <v>231</v>
      </c>
      <c r="CV7" s="9">
        <v>172</v>
      </c>
      <c r="CW7" s="9">
        <v>123</v>
      </c>
      <c r="CX7" s="9">
        <v>76</v>
      </c>
      <c r="CY7" s="9">
        <v>74</v>
      </c>
      <c r="CZ7" s="9">
        <v>175122</v>
      </c>
      <c r="DA7" s="7"/>
      <c r="DB7" s="9">
        <v>20050</v>
      </c>
      <c r="DC7" s="9">
        <v>14694</v>
      </c>
      <c r="DD7" s="9">
        <v>17273</v>
      </c>
      <c r="DE7" s="9">
        <v>21955</v>
      </c>
      <c r="DF7" s="9">
        <v>27913</v>
      </c>
      <c r="DG7" s="9">
        <v>24806</v>
      </c>
      <c r="DH7" s="9">
        <v>21957</v>
      </c>
      <c r="DI7" s="9">
        <v>16872</v>
      </c>
      <c r="DJ7" s="9">
        <v>9602</v>
      </c>
      <c r="DK7" s="9">
        <v>175122</v>
      </c>
      <c r="DL7" s="7"/>
      <c r="DM7" s="9">
        <v>5808</v>
      </c>
      <c r="DN7" s="9">
        <v>6862</v>
      </c>
      <c r="DO7" s="9">
        <v>7418</v>
      </c>
      <c r="DP7" s="9">
        <v>7394</v>
      </c>
      <c r="DQ7" s="9">
        <v>7300</v>
      </c>
      <c r="DR7" s="9">
        <v>8160</v>
      </c>
      <c r="DS7" s="9">
        <v>9113</v>
      </c>
      <c r="DT7" s="9">
        <v>9898</v>
      </c>
      <c r="DU7" s="9">
        <v>12049</v>
      </c>
      <c r="DV7" s="9">
        <v>13607</v>
      </c>
      <c r="DW7" s="9">
        <v>14285</v>
      </c>
      <c r="DX7" s="9">
        <v>13194</v>
      </c>
      <c r="DY7" s="9">
        <v>11604</v>
      </c>
      <c r="DZ7" s="9">
        <v>10805</v>
      </c>
      <c r="EA7" s="9">
        <v>11151</v>
      </c>
      <c r="EB7" s="9">
        <v>8663</v>
      </c>
      <c r="EC7" s="9">
        <v>8209</v>
      </c>
      <c r="ED7" s="9">
        <v>9602</v>
      </c>
      <c r="EE7" s="9">
        <v>175122</v>
      </c>
      <c r="EF7" s="7"/>
      <c r="EG7" s="9">
        <v>3360</v>
      </c>
      <c r="EH7" s="9">
        <v>3747</v>
      </c>
      <c r="EI7" s="9">
        <v>7011</v>
      </c>
      <c r="EJ7" s="9">
        <v>4477</v>
      </c>
      <c r="EK7" s="9">
        <v>5951</v>
      </c>
      <c r="EL7" s="9">
        <v>150576</v>
      </c>
      <c r="EM7" s="9">
        <v>175122</v>
      </c>
      <c r="EN7" s="7"/>
      <c r="EO7" s="9">
        <v>67521</v>
      </c>
      <c r="EP7" s="9">
        <v>106604</v>
      </c>
      <c r="EQ7" s="9">
        <v>48430</v>
      </c>
      <c r="ER7" s="9">
        <v>26474</v>
      </c>
    </row>
    <row r="8" spans="1:148" s="8" customFormat="1" ht="12">
      <c r="A8" s="7"/>
      <c r="B8" s="7" t="s">
        <v>83</v>
      </c>
      <c r="C8" s="9">
        <v>3192</v>
      </c>
      <c r="D8" s="9">
        <v>3433</v>
      </c>
      <c r="E8" s="9">
        <v>3579</v>
      </c>
      <c r="F8" s="9">
        <v>3673</v>
      </c>
      <c r="G8" s="9">
        <v>3683</v>
      </c>
      <c r="H8" s="9">
        <v>3998</v>
      </c>
      <c r="I8" s="9">
        <v>3936</v>
      </c>
      <c r="J8" s="9">
        <v>4235</v>
      </c>
      <c r="K8" s="9">
        <v>4159</v>
      </c>
      <c r="L8" s="9">
        <v>4290</v>
      </c>
      <c r="M8" s="9">
        <v>4472</v>
      </c>
      <c r="N8" s="9">
        <v>4357</v>
      </c>
      <c r="O8" s="9">
        <v>4341</v>
      </c>
      <c r="P8" s="9">
        <v>4423</v>
      </c>
      <c r="Q8" s="9">
        <v>4535</v>
      </c>
      <c r="R8" s="9">
        <v>4407</v>
      </c>
      <c r="S8" s="9">
        <v>4375</v>
      </c>
      <c r="T8" s="9">
        <v>4518</v>
      </c>
      <c r="U8" s="9">
        <v>4417</v>
      </c>
      <c r="V8" s="9">
        <v>4430</v>
      </c>
      <c r="W8" s="9">
        <v>4220</v>
      </c>
      <c r="X8" s="9">
        <v>4360</v>
      </c>
      <c r="Y8" s="9">
        <v>4324</v>
      </c>
      <c r="Z8" s="9">
        <v>4344</v>
      </c>
      <c r="AA8" s="9">
        <v>4401</v>
      </c>
      <c r="AB8" s="9">
        <v>4489</v>
      </c>
      <c r="AC8" s="9">
        <v>4404</v>
      </c>
      <c r="AD8" s="9">
        <v>4862</v>
      </c>
      <c r="AE8" s="9">
        <v>4908</v>
      </c>
      <c r="AF8" s="9">
        <v>4999</v>
      </c>
      <c r="AG8" s="9">
        <v>5260</v>
      </c>
      <c r="AH8" s="9">
        <v>5378</v>
      </c>
      <c r="AI8" s="9">
        <v>5210</v>
      </c>
      <c r="AJ8" s="9">
        <v>5440</v>
      </c>
      <c r="AK8" s="9">
        <v>5574</v>
      </c>
      <c r="AL8" s="9">
        <v>5714</v>
      </c>
      <c r="AM8" s="9">
        <v>5966</v>
      </c>
      <c r="AN8" s="9">
        <v>5877</v>
      </c>
      <c r="AO8" s="9">
        <v>6025</v>
      </c>
      <c r="AP8" s="9">
        <v>6050</v>
      </c>
      <c r="AQ8" s="9">
        <v>6358</v>
      </c>
      <c r="AR8" s="9">
        <v>6822</v>
      </c>
      <c r="AS8" s="9">
        <v>6897</v>
      </c>
      <c r="AT8" s="9">
        <v>7362</v>
      </c>
      <c r="AU8" s="9">
        <v>7724</v>
      </c>
      <c r="AV8" s="9">
        <v>8317</v>
      </c>
      <c r="AW8" s="9">
        <v>8429</v>
      </c>
      <c r="AX8" s="9">
        <v>8365</v>
      </c>
      <c r="AY8" s="9">
        <v>8571</v>
      </c>
      <c r="AZ8" s="9">
        <v>8248</v>
      </c>
      <c r="BA8" s="9">
        <v>8487</v>
      </c>
      <c r="BB8" s="9">
        <v>8440</v>
      </c>
      <c r="BC8" s="9">
        <v>8665</v>
      </c>
      <c r="BD8" s="9">
        <v>8576</v>
      </c>
      <c r="BE8" s="9">
        <v>8626</v>
      </c>
      <c r="BF8" s="9">
        <v>8509</v>
      </c>
      <c r="BG8" s="9">
        <v>7892</v>
      </c>
      <c r="BH8" s="9">
        <v>7655</v>
      </c>
      <c r="BI8" s="9">
        <v>7272</v>
      </c>
      <c r="BJ8" s="9">
        <v>7292</v>
      </c>
      <c r="BK8" s="9">
        <v>7240</v>
      </c>
      <c r="BL8" s="9">
        <v>6862</v>
      </c>
      <c r="BM8" s="9">
        <v>6652</v>
      </c>
      <c r="BN8" s="9">
        <v>6594</v>
      </c>
      <c r="BO8" s="9">
        <v>6452</v>
      </c>
      <c r="BP8" s="9">
        <v>6454</v>
      </c>
      <c r="BQ8" s="9">
        <v>5964</v>
      </c>
      <c r="BR8" s="9">
        <v>6085</v>
      </c>
      <c r="BS8" s="9">
        <v>6016</v>
      </c>
      <c r="BT8" s="9">
        <v>6200</v>
      </c>
      <c r="BU8" s="9">
        <v>6489</v>
      </c>
      <c r="BV8" s="9">
        <v>6896</v>
      </c>
      <c r="BW8" s="9">
        <v>6928</v>
      </c>
      <c r="BX8" s="9">
        <v>6880</v>
      </c>
      <c r="BY8" s="9">
        <v>5450</v>
      </c>
      <c r="BZ8" s="9">
        <v>5299</v>
      </c>
      <c r="CA8" s="9">
        <v>5528</v>
      </c>
      <c r="CB8" s="9">
        <v>5155</v>
      </c>
      <c r="CC8" s="9">
        <v>5434</v>
      </c>
      <c r="CD8" s="9">
        <v>5943</v>
      </c>
      <c r="CE8" s="9">
        <v>5815</v>
      </c>
      <c r="CF8" s="9">
        <v>5691</v>
      </c>
      <c r="CG8" s="9">
        <v>4998</v>
      </c>
      <c r="CH8" s="9">
        <v>4476</v>
      </c>
      <c r="CI8" s="9">
        <v>4458</v>
      </c>
      <c r="CJ8" s="9">
        <v>4099</v>
      </c>
      <c r="CK8" s="9">
        <v>3759</v>
      </c>
      <c r="CL8" s="9">
        <v>3442</v>
      </c>
      <c r="CM8" s="9">
        <v>3268</v>
      </c>
      <c r="CN8" s="9">
        <v>3008</v>
      </c>
      <c r="CO8" s="9">
        <v>2542</v>
      </c>
      <c r="CP8" s="9">
        <v>2208</v>
      </c>
      <c r="CQ8" s="9">
        <v>1848</v>
      </c>
      <c r="CR8" s="9">
        <v>1532</v>
      </c>
      <c r="CS8" s="9">
        <v>1238</v>
      </c>
      <c r="CT8" s="9">
        <v>970</v>
      </c>
      <c r="CU8" s="9">
        <v>779</v>
      </c>
      <c r="CV8" s="9">
        <v>519</v>
      </c>
      <c r="CW8" s="9">
        <v>383</v>
      </c>
      <c r="CX8" s="9">
        <v>295</v>
      </c>
      <c r="CY8" s="9">
        <v>258</v>
      </c>
      <c r="CZ8" s="9">
        <v>522872</v>
      </c>
      <c r="DA8" s="7"/>
      <c r="DB8" s="9">
        <v>60306</v>
      </c>
      <c r="DC8" s="9">
        <v>43796</v>
      </c>
      <c r="DD8" s="9">
        <v>50524</v>
      </c>
      <c r="DE8" s="9">
        <v>64795</v>
      </c>
      <c r="DF8" s="9">
        <v>84724</v>
      </c>
      <c r="DG8" s="9">
        <v>72420</v>
      </c>
      <c r="DH8" s="9">
        <v>63362</v>
      </c>
      <c r="DI8" s="9">
        <v>52797</v>
      </c>
      <c r="DJ8" s="9">
        <v>30148</v>
      </c>
      <c r="DK8" s="9">
        <v>522872</v>
      </c>
      <c r="DL8" s="7"/>
      <c r="DM8" s="9">
        <v>17560</v>
      </c>
      <c r="DN8" s="9">
        <v>20618</v>
      </c>
      <c r="DO8" s="9">
        <v>22128</v>
      </c>
      <c r="DP8" s="9">
        <v>22147</v>
      </c>
      <c r="DQ8" s="9">
        <v>21649</v>
      </c>
      <c r="DR8" s="9">
        <v>23662</v>
      </c>
      <c r="DS8" s="9">
        <v>26862</v>
      </c>
      <c r="DT8" s="9">
        <v>29632</v>
      </c>
      <c r="DU8" s="9">
        <v>35163</v>
      </c>
      <c r="DV8" s="9">
        <v>41930</v>
      </c>
      <c r="DW8" s="9">
        <v>42794</v>
      </c>
      <c r="DX8" s="9">
        <v>38620</v>
      </c>
      <c r="DY8" s="9">
        <v>33800</v>
      </c>
      <c r="DZ8" s="9">
        <v>30719</v>
      </c>
      <c r="EA8" s="9">
        <v>32643</v>
      </c>
      <c r="EB8" s="9">
        <v>27359</v>
      </c>
      <c r="EC8" s="9">
        <v>25438</v>
      </c>
      <c r="ED8" s="9">
        <v>30148</v>
      </c>
      <c r="EE8" s="9">
        <v>522872</v>
      </c>
      <c r="EF8" s="7"/>
      <c r="EG8" s="9">
        <v>10160</v>
      </c>
      <c r="EH8" s="9">
        <v>11323</v>
      </c>
      <c r="EI8" s="9">
        <v>21063</v>
      </c>
      <c r="EJ8" s="9">
        <v>13117</v>
      </c>
      <c r="EK8" s="9">
        <v>17835</v>
      </c>
      <c r="EL8" s="9">
        <v>449374</v>
      </c>
      <c r="EM8" s="9">
        <v>522872</v>
      </c>
      <c r="EN8" s="7"/>
      <c r="EO8" s="9">
        <v>201045</v>
      </c>
      <c r="EP8" s="9">
        <v>316259</v>
      </c>
      <c r="EQ8" s="9">
        <v>146307</v>
      </c>
      <c r="ER8" s="9">
        <v>82945</v>
      </c>
    </row>
    <row r="9" spans="1:148" s="8" customFormat="1" ht="12">
      <c r="A9" s="7"/>
      <c r="B9" s="7" t="s">
        <v>119</v>
      </c>
      <c r="C9" s="9">
        <v>580</v>
      </c>
      <c r="D9" s="9">
        <v>649</v>
      </c>
      <c r="E9" s="9">
        <v>651</v>
      </c>
      <c r="F9" s="9">
        <v>695</v>
      </c>
      <c r="G9" s="9">
        <v>739</v>
      </c>
      <c r="H9" s="9">
        <v>698</v>
      </c>
      <c r="I9" s="9">
        <v>774</v>
      </c>
      <c r="J9" s="9">
        <v>776</v>
      </c>
      <c r="K9" s="9">
        <v>831</v>
      </c>
      <c r="L9" s="9">
        <v>880</v>
      </c>
      <c r="M9" s="9">
        <v>884</v>
      </c>
      <c r="N9" s="9">
        <v>916</v>
      </c>
      <c r="O9" s="9">
        <v>879</v>
      </c>
      <c r="P9" s="9">
        <v>871</v>
      </c>
      <c r="Q9" s="9">
        <v>910</v>
      </c>
      <c r="R9" s="9">
        <v>884</v>
      </c>
      <c r="S9" s="9">
        <v>877</v>
      </c>
      <c r="T9" s="9">
        <v>888</v>
      </c>
      <c r="U9" s="9">
        <v>877</v>
      </c>
      <c r="V9" s="9">
        <v>873</v>
      </c>
      <c r="W9" s="9">
        <v>910</v>
      </c>
      <c r="X9" s="9">
        <v>915</v>
      </c>
      <c r="Y9" s="9">
        <v>902</v>
      </c>
      <c r="Z9" s="9">
        <v>895</v>
      </c>
      <c r="AA9" s="9">
        <v>823</v>
      </c>
      <c r="AB9" s="9">
        <v>945</v>
      </c>
      <c r="AC9" s="9">
        <v>934</v>
      </c>
      <c r="AD9" s="9">
        <v>938</v>
      </c>
      <c r="AE9" s="9">
        <v>1021</v>
      </c>
      <c r="AF9" s="9">
        <v>974</v>
      </c>
      <c r="AG9" s="9">
        <v>1027</v>
      </c>
      <c r="AH9" s="9">
        <v>1073</v>
      </c>
      <c r="AI9" s="9">
        <v>1008</v>
      </c>
      <c r="AJ9" s="9">
        <v>1060</v>
      </c>
      <c r="AK9" s="9">
        <v>1017</v>
      </c>
      <c r="AL9" s="9">
        <v>1062</v>
      </c>
      <c r="AM9" s="9">
        <v>1139</v>
      </c>
      <c r="AN9" s="9">
        <v>1222</v>
      </c>
      <c r="AO9" s="9">
        <v>1224</v>
      </c>
      <c r="AP9" s="9">
        <v>1194</v>
      </c>
      <c r="AQ9" s="9">
        <v>1343</v>
      </c>
      <c r="AR9" s="9">
        <v>1415</v>
      </c>
      <c r="AS9" s="9">
        <v>1528</v>
      </c>
      <c r="AT9" s="9">
        <v>1607</v>
      </c>
      <c r="AU9" s="9">
        <v>1641</v>
      </c>
      <c r="AV9" s="9">
        <v>1754</v>
      </c>
      <c r="AW9" s="9">
        <v>1777</v>
      </c>
      <c r="AX9" s="9">
        <v>1886</v>
      </c>
      <c r="AY9" s="9">
        <v>1803</v>
      </c>
      <c r="AZ9" s="9">
        <v>1743</v>
      </c>
      <c r="BA9" s="9">
        <v>1888</v>
      </c>
      <c r="BB9" s="9">
        <v>1828</v>
      </c>
      <c r="BC9" s="9">
        <v>1797</v>
      </c>
      <c r="BD9" s="9">
        <v>1859</v>
      </c>
      <c r="BE9" s="9">
        <v>1904</v>
      </c>
      <c r="BF9" s="9">
        <v>1974</v>
      </c>
      <c r="BG9" s="9">
        <v>1906</v>
      </c>
      <c r="BH9" s="9">
        <v>1699</v>
      </c>
      <c r="BI9" s="9">
        <v>1760</v>
      </c>
      <c r="BJ9" s="9">
        <v>1691</v>
      </c>
      <c r="BK9" s="9">
        <v>1654</v>
      </c>
      <c r="BL9" s="9">
        <v>1686</v>
      </c>
      <c r="BM9" s="9">
        <v>1689</v>
      </c>
      <c r="BN9" s="9">
        <v>1656</v>
      </c>
      <c r="BO9" s="9">
        <v>1673</v>
      </c>
      <c r="BP9" s="9">
        <v>1602</v>
      </c>
      <c r="BQ9" s="9">
        <v>1499</v>
      </c>
      <c r="BR9" s="9">
        <v>1411</v>
      </c>
      <c r="BS9" s="9">
        <v>1433</v>
      </c>
      <c r="BT9" s="9">
        <v>1545</v>
      </c>
      <c r="BU9" s="9">
        <v>1622</v>
      </c>
      <c r="BV9" s="9">
        <v>1668</v>
      </c>
      <c r="BW9" s="9">
        <v>1665</v>
      </c>
      <c r="BX9" s="9">
        <v>1618</v>
      </c>
      <c r="BY9" s="9">
        <v>1335</v>
      </c>
      <c r="BZ9" s="9">
        <v>1245</v>
      </c>
      <c r="CA9" s="9">
        <v>1227</v>
      </c>
      <c r="CB9" s="9">
        <v>1217</v>
      </c>
      <c r="CC9" s="9">
        <v>1235</v>
      </c>
      <c r="CD9" s="9">
        <v>1441</v>
      </c>
      <c r="CE9" s="9">
        <v>1311</v>
      </c>
      <c r="CF9" s="9">
        <v>1308</v>
      </c>
      <c r="CG9" s="9">
        <v>1201</v>
      </c>
      <c r="CH9" s="9">
        <v>1046</v>
      </c>
      <c r="CI9" s="9">
        <v>1034</v>
      </c>
      <c r="CJ9" s="9">
        <v>937</v>
      </c>
      <c r="CK9" s="9">
        <v>898</v>
      </c>
      <c r="CL9" s="9">
        <v>737</v>
      </c>
      <c r="CM9" s="9">
        <v>751</v>
      </c>
      <c r="CN9" s="9">
        <v>695</v>
      </c>
      <c r="CO9" s="9">
        <v>511</v>
      </c>
      <c r="CP9" s="9">
        <v>511</v>
      </c>
      <c r="CQ9" s="9">
        <v>445</v>
      </c>
      <c r="CR9" s="9">
        <v>366</v>
      </c>
      <c r="CS9" s="9">
        <v>248</v>
      </c>
      <c r="CT9" s="9">
        <v>218</v>
      </c>
      <c r="CU9" s="9">
        <v>150</v>
      </c>
      <c r="CV9" s="9">
        <v>115</v>
      </c>
      <c r="CW9" s="9">
        <v>79</v>
      </c>
      <c r="CX9" s="9">
        <v>45</v>
      </c>
      <c r="CY9" s="9">
        <v>55</v>
      </c>
      <c r="CZ9" s="9">
        <v>114000</v>
      </c>
      <c r="DA9" s="7"/>
      <c r="DB9" s="9">
        <v>11733</v>
      </c>
      <c r="DC9" s="9">
        <v>8844</v>
      </c>
      <c r="DD9" s="9">
        <v>9997</v>
      </c>
      <c r="DE9" s="9">
        <v>13375</v>
      </c>
      <c r="DF9" s="9">
        <v>18239</v>
      </c>
      <c r="DG9" s="9">
        <v>17388</v>
      </c>
      <c r="DH9" s="9">
        <v>15398</v>
      </c>
      <c r="DI9" s="9">
        <v>12265</v>
      </c>
      <c r="DJ9" s="9">
        <v>6761</v>
      </c>
      <c r="DK9" s="9">
        <v>114000</v>
      </c>
      <c r="DL9" s="7"/>
      <c r="DM9" s="9">
        <v>3314</v>
      </c>
      <c r="DN9" s="9">
        <v>3959</v>
      </c>
      <c r="DO9" s="9">
        <v>4460</v>
      </c>
      <c r="DP9" s="9">
        <v>4399</v>
      </c>
      <c r="DQ9" s="9">
        <v>4445</v>
      </c>
      <c r="DR9" s="9">
        <v>4812</v>
      </c>
      <c r="DS9" s="9">
        <v>5185</v>
      </c>
      <c r="DT9" s="9">
        <v>5841</v>
      </c>
      <c r="DU9" s="9">
        <v>7534</v>
      </c>
      <c r="DV9" s="9">
        <v>8963</v>
      </c>
      <c r="DW9" s="9">
        <v>9276</v>
      </c>
      <c r="DX9" s="9">
        <v>9030</v>
      </c>
      <c r="DY9" s="9">
        <v>8358</v>
      </c>
      <c r="DZ9" s="9">
        <v>7490</v>
      </c>
      <c r="EA9" s="9">
        <v>7908</v>
      </c>
      <c r="EB9" s="9">
        <v>6365</v>
      </c>
      <c r="EC9" s="9">
        <v>5900</v>
      </c>
      <c r="ED9" s="9">
        <v>6761</v>
      </c>
      <c r="EE9" s="9">
        <v>114000</v>
      </c>
      <c r="EF9" s="7"/>
      <c r="EG9" s="9">
        <v>1880</v>
      </c>
      <c r="EH9" s="9">
        <v>2132</v>
      </c>
      <c r="EI9" s="9">
        <v>4145</v>
      </c>
      <c r="EJ9" s="9">
        <v>2666</v>
      </c>
      <c r="EK9" s="9">
        <v>3559</v>
      </c>
      <c r="EL9" s="9">
        <v>99618</v>
      </c>
      <c r="EM9" s="9">
        <v>114000</v>
      </c>
      <c r="EN9" s="7"/>
      <c r="EO9" s="9">
        <v>41179</v>
      </c>
      <c r="EP9" s="9">
        <v>67843</v>
      </c>
      <c r="EQ9" s="9">
        <v>34424</v>
      </c>
      <c r="ER9" s="9">
        <v>19026</v>
      </c>
    </row>
    <row r="10" spans="1:148" s="8" customFormat="1" ht="12">
      <c r="A10" s="7"/>
      <c r="B10" s="7" t="s">
        <v>145</v>
      </c>
      <c r="C10" s="9">
        <v>974</v>
      </c>
      <c r="D10" s="9">
        <v>1060</v>
      </c>
      <c r="E10" s="9">
        <v>1099</v>
      </c>
      <c r="F10" s="9">
        <v>1102</v>
      </c>
      <c r="G10" s="9">
        <v>1165</v>
      </c>
      <c r="H10" s="9">
        <v>1217</v>
      </c>
      <c r="I10" s="9">
        <v>1205</v>
      </c>
      <c r="J10" s="9">
        <v>1362</v>
      </c>
      <c r="K10" s="9">
        <v>1328</v>
      </c>
      <c r="L10" s="9">
        <v>1375</v>
      </c>
      <c r="M10" s="9">
        <v>1409</v>
      </c>
      <c r="N10" s="9">
        <v>1400</v>
      </c>
      <c r="O10" s="9">
        <v>1431</v>
      </c>
      <c r="P10" s="9">
        <v>1440</v>
      </c>
      <c r="Q10" s="9">
        <v>1351</v>
      </c>
      <c r="R10" s="9">
        <v>1399</v>
      </c>
      <c r="S10" s="9">
        <v>1375</v>
      </c>
      <c r="T10" s="9">
        <v>1345</v>
      </c>
      <c r="U10" s="9">
        <v>1407</v>
      </c>
      <c r="V10" s="9">
        <v>1362</v>
      </c>
      <c r="W10" s="9">
        <v>1280</v>
      </c>
      <c r="X10" s="9">
        <v>1349</v>
      </c>
      <c r="Y10" s="9">
        <v>1385</v>
      </c>
      <c r="Z10" s="9">
        <v>1320</v>
      </c>
      <c r="AA10" s="9">
        <v>1391</v>
      </c>
      <c r="AB10" s="9">
        <v>1368</v>
      </c>
      <c r="AC10" s="9">
        <v>1317</v>
      </c>
      <c r="AD10" s="9">
        <v>1422</v>
      </c>
      <c r="AE10" s="9">
        <v>1429</v>
      </c>
      <c r="AF10" s="9">
        <v>1501</v>
      </c>
      <c r="AG10" s="9">
        <v>1504</v>
      </c>
      <c r="AH10" s="9">
        <v>1590</v>
      </c>
      <c r="AI10" s="9">
        <v>1601</v>
      </c>
      <c r="AJ10" s="9">
        <v>1555</v>
      </c>
      <c r="AK10" s="9">
        <v>1640</v>
      </c>
      <c r="AL10" s="9">
        <v>1668</v>
      </c>
      <c r="AM10" s="9">
        <v>1692</v>
      </c>
      <c r="AN10" s="9">
        <v>1792</v>
      </c>
      <c r="AO10" s="9">
        <v>1850</v>
      </c>
      <c r="AP10" s="9">
        <v>1943</v>
      </c>
      <c r="AQ10" s="9">
        <v>2101</v>
      </c>
      <c r="AR10" s="9">
        <v>2193</v>
      </c>
      <c r="AS10" s="9">
        <v>2301</v>
      </c>
      <c r="AT10" s="9">
        <v>2396</v>
      </c>
      <c r="AU10" s="9">
        <v>2586</v>
      </c>
      <c r="AV10" s="9">
        <v>2729</v>
      </c>
      <c r="AW10" s="9">
        <v>2811</v>
      </c>
      <c r="AX10" s="9">
        <v>2873</v>
      </c>
      <c r="AY10" s="9">
        <v>2745</v>
      </c>
      <c r="AZ10" s="9">
        <v>2741</v>
      </c>
      <c r="BA10" s="9">
        <v>2794</v>
      </c>
      <c r="BB10" s="9">
        <v>2846</v>
      </c>
      <c r="BC10" s="9">
        <v>2826</v>
      </c>
      <c r="BD10" s="9">
        <v>2939</v>
      </c>
      <c r="BE10" s="9">
        <v>2864</v>
      </c>
      <c r="BF10" s="9">
        <v>2956</v>
      </c>
      <c r="BG10" s="9">
        <v>2853</v>
      </c>
      <c r="BH10" s="9">
        <v>2660</v>
      </c>
      <c r="BI10" s="9">
        <v>2682</v>
      </c>
      <c r="BJ10" s="9">
        <v>2473</v>
      </c>
      <c r="BK10" s="9">
        <v>2411</v>
      </c>
      <c r="BL10" s="9">
        <v>2381</v>
      </c>
      <c r="BM10" s="9">
        <v>2349</v>
      </c>
      <c r="BN10" s="9">
        <v>2389</v>
      </c>
      <c r="BO10" s="9">
        <v>2335</v>
      </c>
      <c r="BP10" s="9">
        <v>2325</v>
      </c>
      <c r="BQ10" s="9">
        <v>2111</v>
      </c>
      <c r="BR10" s="9">
        <v>2097</v>
      </c>
      <c r="BS10" s="9">
        <v>2066</v>
      </c>
      <c r="BT10" s="9">
        <v>2143</v>
      </c>
      <c r="BU10" s="9">
        <v>2271</v>
      </c>
      <c r="BV10" s="9">
        <v>2447</v>
      </c>
      <c r="BW10" s="9">
        <v>2547</v>
      </c>
      <c r="BX10" s="9">
        <v>2775</v>
      </c>
      <c r="BY10" s="9">
        <v>2092</v>
      </c>
      <c r="BZ10" s="9">
        <v>2041</v>
      </c>
      <c r="CA10" s="9">
        <v>1937</v>
      </c>
      <c r="CB10" s="9">
        <v>1925</v>
      </c>
      <c r="CC10" s="9">
        <v>1953</v>
      </c>
      <c r="CD10" s="9">
        <v>2055</v>
      </c>
      <c r="CE10" s="9">
        <v>2014</v>
      </c>
      <c r="CF10" s="9">
        <v>1952</v>
      </c>
      <c r="CG10" s="9">
        <v>1722</v>
      </c>
      <c r="CH10" s="9">
        <v>1551</v>
      </c>
      <c r="CI10" s="9">
        <v>1494</v>
      </c>
      <c r="CJ10" s="9">
        <v>1314</v>
      </c>
      <c r="CK10" s="9">
        <v>1195</v>
      </c>
      <c r="CL10" s="9">
        <v>1179</v>
      </c>
      <c r="CM10" s="9">
        <v>1054</v>
      </c>
      <c r="CN10" s="9">
        <v>1011</v>
      </c>
      <c r="CO10" s="9">
        <v>851</v>
      </c>
      <c r="CP10" s="9">
        <v>691</v>
      </c>
      <c r="CQ10" s="9">
        <v>594</v>
      </c>
      <c r="CR10" s="9">
        <v>477</v>
      </c>
      <c r="CS10" s="9">
        <v>345</v>
      </c>
      <c r="CT10" s="9">
        <v>281</v>
      </c>
      <c r="CU10" s="9">
        <v>218</v>
      </c>
      <c r="CV10" s="9">
        <v>166</v>
      </c>
      <c r="CW10" s="9">
        <v>116</v>
      </c>
      <c r="CX10" s="9">
        <v>73</v>
      </c>
      <c r="CY10" s="9">
        <v>69</v>
      </c>
      <c r="CZ10" s="9">
        <v>172789</v>
      </c>
      <c r="DA10" s="7"/>
      <c r="DB10" s="9">
        <v>18918</v>
      </c>
      <c r="DC10" s="9">
        <v>13613</v>
      </c>
      <c r="DD10" s="9">
        <v>14927</v>
      </c>
      <c r="DE10" s="9">
        <v>20522</v>
      </c>
      <c r="DF10" s="9">
        <v>28168</v>
      </c>
      <c r="DG10" s="9">
        <v>25489</v>
      </c>
      <c r="DH10" s="9">
        <v>22874</v>
      </c>
      <c r="DI10" s="9">
        <v>18644</v>
      </c>
      <c r="DJ10" s="9">
        <v>9634</v>
      </c>
      <c r="DK10" s="9">
        <v>172789</v>
      </c>
      <c r="DL10" s="7"/>
      <c r="DM10" s="9">
        <v>5400</v>
      </c>
      <c r="DN10" s="9">
        <v>6487</v>
      </c>
      <c r="DO10" s="9">
        <v>7031</v>
      </c>
      <c r="DP10" s="9">
        <v>6888</v>
      </c>
      <c r="DQ10" s="9">
        <v>6725</v>
      </c>
      <c r="DR10" s="9">
        <v>7037</v>
      </c>
      <c r="DS10" s="9">
        <v>7890</v>
      </c>
      <c r="DT10" s="9">
        <v>8945</v>
      </c>
      <c r="DU10" s="9">
        <v>11577</v>
      </c>
      <c r="DV10" s="9">
        <v>13899</v>
      </c>
      <c r="DW10" s="9">
        <v>14269</v>
      </c>
      <c r="DX10" s="9">
        <v>13624</v>
      </c>
      <c r="DY10" s="9">
        <v>11865</v>
      </c>
      <c r="DZ10" s="9">
        <v>10742</v>
      </c>
      <c r="EA10" s="9">
        <v>12132</v>
      </c>
      <c r="EB10" s="9">
        <v>9911</v>
      </c>
      <c r="EC10" s="9">
        <v>8733</v>
      </c>
      <c r="ED10" s="9">
        <v>9634</v>
      </c>
      <c r="EE10" s="9">
        <v>172789</v>
      </c>
      <c r="EF10" s="7"/>
      <c r="EG10" s="9">
        <v>3133</v>
      </c>
      <c r="EH10" s="9">
        <v>3484</v>
      </c>
      <c r="EI10" s="9">
        <v>6679</v>
      </c>
      <c r="EJ10" s="9">
        <v>4271</v>
      </c>
      <c r="EK10" s="9">
        <v>5470</v>
      </c>
      <c r="EL10" s="9">
        <v>149752</v>
      </c>
      <c r="EM10" s="9">
        <v>172789</v>
      </c>
      <c r="EN10" s="7"/>
      <c r="EO10" s="9">
        <v>62961</v>
      </c>
      <c r="EP10" s="9">
        <v>102719</v>
      </c>
      <c r="EQ10" s="9">
        <v>51152</v>
      </c>
      <c r="ER10" s="9">
        <v>28278</v>
      </c>
    </row>
    <row r="11" spans="1:148" s="8" customFormat="1" ht="12">
      <c r="A11" s="7"/>
      <c r="B11" s="7" t="s">
        <v>169</v>
      </c>
      <c r="C11" s="9">
        <v>1198</v>
      </c>
      <c r="D11" s="9">
        <v>1209</v>
      </c>
      <c r="E11" s="9">
        <v>1225</v>
      </c>
      <c r="F11" s="9">
        <v>1339</v>
      </c>
      <c r="G11" s="9">
        <v>1322</v>
      </c>
      <c r="H11" s="9">
        <v>1421</v>
      </c>
      <c r="I11" s="9">
        <v>1481</v>
      </c>
      <c r="J11" s="9">
        <v>1609</v>
      </c>
      <c r="K11" s="9">
        <v>1597</v>
      </c>
      <c r="L11" s="9">
        <v>1627</v>
      </c>
      <c r="M11" s="9">
        <v>1541</v>
      </c>
      <c r="N11" s="9">
        <v>1762</v>
      </c>
      <c r="O11" s="9">
        <v>1676</v>
      </c>
      <c r="P11" s="9">
        <v>1685</v>
      </c>
      <c r="Q11" s="9">
        <v>1692</v>
      </c>
      <c r="R11" s="9">
        <v>1662</v>
      </c>
      <c r="S11" s="9">
        <v>1614</v>
      </c>
      <c r="T11" s="9">
        <v>1615</v>
      </c>
      <c r="U11" s="9">
        <v>1659</v>
      </c>
      <c r="V11" s="9">
        <v>1615</v>
      </c>
      <c r="W11" s="9">
        <v>1594</v>
      </c>
      <c r="X11" s="9">
        <v>1621</v>
      </c>
      <c r="Y11" s="9">
        <v>1611</v>
      </c>
      <c r="Z11" s="9">
        <v>1712</v>
      </c>
      <c r="AA11" s="9">
        <v>1618</v>
      </c>
      <c r="AB11" s="9">
        <v>1672</v>
      </c>
      <c r="AC11" s="9">
        <v>1718</v>
      </c>
      <c r="AD11" s="9">
        <v>1773</v>
      </c>
      <c r="AE11" s="9">
        <v>1791</v>
      </c>
      <c r="AF11" s="9">
        <v>1876</v>
      </c>
      <c r="AG11" s="9">
        <v>1773</v>
      </c>
      <c r="AH11" s="9">
        <v>1962</v>
      </c>
      <c r="AI11" s="9">
        <v>1841</v>
      </c>
      <c r="AJ11" s="9">
        <v>1809</v>
      </c>
      <c r="AK11" s="9">
        <v>2021</v>
      </c>
      <c r="AL11" s="9">
        <v>2009</v>
      </c>
      <c r="AM11" s="9">
        <v>2058</v>
      </c>
      <c r="AN11" s="9">
        <v>2207</v>
      </c>
      <c r="AO11" s="9">
        <v>2222</v>
      </c>
      <c r="AP11" s="9">
        <v>2380</v>
      </c>
      <c r="AQ11" s="9">
        <v>2436</v>
      </c>
      <c r="AR11" s="9">
        <v>2644</v>
      </c>
      <c r="AS11" s="9">
        <v>2687</v>
      </c>
      <c r="AT11" s="9">
        <v>2845</v>
      </c>
      <c r="AU11" s="9">
        <v>3086</v>
      </c>
      <c r="AV11" s="9">
        <v>3136</v>
      </c>
      <c r="AW11" s="9">
        <v>3187</v>
      </c>
      <c r="AX11" s="9">
        <v>3277</v>
      </c>
      <c r="AY11" s="9">
        <v>3324</v>
      </c>
      <c r="AZ11" s="9">
        <v>3229</v>
      </c>
      <c r="BA11" s="9">
        <v>3361</v>
      </c>
      <c r="BB11" s="9">
        <v>3366</v>
      </c>
      <c r="BC11" s="9">
        <v>3348</v>
      </c>
      <c r="BD11" s="9">
        <v>3330</v>
      </c>
      <c r="BE11" s="9">
        <v>3562</v>
      </c>
      <c r="BF11" s="9">
        <v>3527</v>
      </c>
      <c r="BG11" s="9">
        <v>3217</v>
      </c>
      <c r="BH11" s="9">
        <v>3104</v>
      </c>
      <c r="BI11" s="9">
        <v>3137</v>
      </c>
      <c r="BJ11" s="9">
        <v>2955</v>
      </c>
      <c r="BK11" s="9">
        <v>2935</v>
      </c>
      <c r="BL11" s="9">
        <v>2773</v>
      </c>
      <c r="BM11" s="9">
        <v>2754</v>
      </c>
      <c r="BN11" s="9">
        <v>2581</v>
      </c>
      <c r="BO11" s="9">
        <v>2573</v>
      </c>
      <c r="BP11" s="9">
        <v>2595</v>
      </c>
      <c r="BQ11" s="9">
        <v>2447</v>
      </c>
      <c r="BR11" s="9">
        <v>2555</v>
      </c>
      <c r="BS11" s="9">
        <v>2465</v>
      </c>
      <c r="BT11" s="9">
        <v>2456</v>
      </c>
      <c r="BU11" s="9">
        <v>2467</v>
      </c>
      <c r="BV11" s="9">
        <v>2725</v>
      </c>
      <c r="BW11" s="9">
        <v>2730</v>
      </c>
      <c r="BX11" s="9">
        <v>2767</v>
      </c>
      <c r="BY11" s="9">
        <v>2062</v>
      </c>
      <c r="BZ11" s="9">
        <v>2214</v>
      </c>
      <c r="CA11" s="9">
        <v>2076</v>
      </c>
      <c r="CB11" s="9">
        <v>2136</v>
      </c>
      <c r="CC11" s="9">
        <v>2149</v>
      </c>
      <c r="CD11" s="9">
        <v>2346</v>
      </c>
      <c r="CE11" s="9">
        <v>2173</v>
      </c>
      <c r="CF11" s="9">
        <v>2112</v>
      </c>
      <c r="CG11" s="9">
        <v>1855</v>
      </c>
      <c r="CH11" s="9">
        <v>1705</v>
      </c>
      <c r="CI11" s="9">
        <v>1681</v>
      </c>
      <c r="CJ11" s="9">
        <v>1509</v>
      </c>
      <c r="CK11" s="9">
        <v>1398</v>
      </c>
      <c r="CL11" s="9">
        <v>1288</v>
      </c>
      <c r="CM11" s="9">
        <v>1221</v>
      </c>
      <c r="CN11" s="9">
        <v>1132</v>
      </c>
      <c r="CO11" s="9">
        <v>908</v>
      </c>
      <c r="CP11" s="9">
        <v>791</v>
      </c>
      <c r="CQ11" s="9">
        <v>662</v>
      </c>
      <c r="CR11" s="9">
        <v>543</v>
      </c>
      <c r="CS11" s="9">
        <v>441</v>
      </c>
      <c r="CT11" s="9">
        <v>359</v>
      </c>
      <c r="CU11" s="9">
        <v>255</v>
      </c>
      <c r="CV11" s="9">
        <v>192</v>
      </c>
      <c r="CW11" s="9">
        <v>122</v>
      </c>
      <c r="CX11" s="9">
        <v>83</v>
      </c>
      <c r="CY11" s="9">
        <v>98</v>
      </c>
      <c r="CZ11" s="9">
        <v>200909</v>
      </c>
      <c r="DA11" s="7"/>
      <c r="DB11" s="9">
        <v>22384</v>
      </c>
      <c r="DC11" s="9">
        <v>16321</v>
      </c>
      <c r="DD11" s="9">
        <v>18236</v>
      </c>
      <c r="DE11" s="9">
        <v>24574</v>
      </c>
      <c r="DF11" s="9">
        <v>33120</v>
      </c>
      <c r="DG11" s="9">
        <v>29556</v>
      </c>
      <c r="DH11" s="9">
        <v>25269</v>
      </c>
      <c r="DI11" s="9">
        <v>20447</v>
      </c>
      <c r="DJ11" s="9">
        <v>11002</v>
      </c>
      <c r="DK11" s="9">
        <v>200909</v>
      </c>
      <c r="DL11" s="7"/>
      <c r="DM11" s="9">
        <v>6293</v>
      </c>
      <c r="DN11" s="9">
        <v>7735</v>
      </c>
      <c r="DO11" s="9">
        <v>8356</v>
      </c>
      <c r="DP11" s="9">
        <v>8165</v>
      </c>
      <c r="DQ11" s="9">
        <v>8156</v>
      </c>
      <c r="DR11" s="9">
        <v>8830</v>
      </c>
      <c r="DS11" s="9">
        <v>9406</v>
      </c>
      <c r="DT11" s="9">
        <v>10876</v>
      </c>
      <c r="DU11" s="9">
        <v>13698</v>
      </c>
      <c r="DV11" s="9">
        <v>16153</v>
      </c>
      <c r="DW11" s="9">
        <v>16967</v>
      </c>
      <c r="DX11" s="9">
        <v>15940</v>
      </c>
      <c r="DY11" s="9">
        <v>13616</v>
      </c>
      <c r="DZ11" s="9">
        <v>12518</v>
      </c>
      <c r="EA11" s="9">
        <v>12751</v>
      </c>
      <c r="EB11" s="9">
        <v>10921</v>
      </c>
      <c r="EC11" s="9">
        <v>9526</v>
      </c>
      <c r="ED11" s="9">
        <v>11002</v>
      </c>
      <c r="EE11" s="9">
        <v>200909</v>
      </c>
      <c r="EF11" s="7"/>
      <c r="EG11" s="9">
        <v>3632</v>
      </c>
      <c r="EH11" s="9">
        <v>4082</v>
      </c>
      <c r="EI11" s="9">
        <v>7855</v>
      </c>
      <c r="EJ11" s="9">
        <v>5123</v>
      </c>
      <c r="EK11" s="9">
        <v>6583</v>
      </c>
      <c r="EL11" s="9">
        <v>173634</v>
      </c>
      <c r="EM11" s="9">
        <v>200909</v>
      </c>
      <c r="EN11" s="7"/>
      <c r="EO11" s="9">
        <v>75284</v>
      </c>
      <c r="EP11" s="9">
        <v>121807</v>
      </c>
      <c r="EQ11" s="9">
        <v>56718</v>
      </c>
      <c r="ER11" s="9">
        <v>31449</v>
      </c>
    </row>
    <row r="12" spans="1:148" s="8" customFormat="1" ht="12">
      <c r="A12" s="7"/>
      <c r="B12" s="7" t="s">
        <v>305</v>
      </c>
      <c r="C12" s="9">
        <v>483</v>
      </c>
      <c r="D12" s="9">
        <v>548</v>
      </c>
      <c r="E12" s="9">
        <v>598</v>
      </c>
      <c r="F12" s="9">
        <v>598</v>
      </c>
      <c r="G12" s="9">
        <v>562</v>
      </c>
      <c r="H12" s="9">
        <v>653</v>
      </c>
      <c r="I12" s="9">
        <v>691</v>
      </c>
      <c r="J12" s="9">
        <v>746</v>
      </c>
      <c r="K12" s="9">
        <v>788</v>
      </c>
      <c r="L12" s="9">
        <v>767</v>
      </c>
      <c r="M12" s="9">
        <v>724</v>
      </c>
      <c r="N12" s="9">
        <v>810</v>
      </c>
      <c r="O12" s="9">
        <v>781</v>
      </c>
      <c r="P12" s="9">
        <v>761</v>
      </c>
      <c r="Q12" s="9">
        <v>758</v>
      </c>
      <c r="R12" s="9">
        <v>774</v>
      </c>
      <c r="S12" s="9">
        <v>760</v>
      </c>
      <c r="T12" s="9">
        <v>771</v>
      </c>
      <c r="U12" s="9">
        <v>758</v>
      </c>
      <c r="V12" s="9">
        <v>729</v>
      </c>
      <c r="W12" s="9">
        <v>780</v>
      </c>
      <c r="X12" s="9">
        <v>799</v>
      </c>
      <c r="Y12" s="9">
        <v>747</v>
      </c>
      <c r="Z12" s="9">
        <v>806</v>
      </c>
      <c r="AA12" s="9">
        <v>825</v>
      </c>
      <c r="AB12" s="9">
        <v>815</v>
      </c>
      <c r="AC12" s="9">
        <v>838</v>
      </c>
      <c r="AD12" s="9">
        <v>864</v>
      </c>
      <c r="AE12" s="9">
        <v>904</v>
      </c>
      <c r="AF12" s="9">
        <v>935</v>
      </c>
      <c r="AG12" s="9">
        <v>864</v>
      </c>
      <c r="AH12" s="9">
        <v>923</v>
      </c>
      <c r="AI12" s="9">
        <v>937</v>
      </c>
      <c r="AJ12" s="9">
        <v>897</v>
      </c>
      <c r="AK12" s="9">
        <v>982</v>
      </c>
      <c r="AL12" s="9">
        <v>1002</v>
      </c>
      <c r="AM12" s="9">
        <v>1063</v>
      </c>
      <c r="AN12" s="9">
        <v>1071</v>
      </c>
      <c r="AO12" s="9">
        <v>1079</v>
      </c>
      <c r="AP12" s="9">
        <v>1092</v>
      </c>
      <c r="AQ12" s="9">
        <v>1169</v>
      </c>
      <c r="AR12" s="9">
        <v>1190</v>
      </c>
      <c r="AS12" s="9">
        <v>1368</v>
      </c>
      <c r="AT12" s="9">
        <v>1363</v>
      </c>
      <c r="AU12" s="9">
        <v>1492</v>
      </c>
      <c r="AV12" s="9">
        <v>1529</v>
      </c>
      <c r="AW12" s="9">
        <v>1514</v>
      </c>
      <c r="AX12" s="9">
        <v>1541</v>
      </c>
      <c r="AY12" s="9">
        <v>1518</v>
      </c>
      <c r="AZ12" s="9">
        <v>1573</v>
      </c>
      <c r="BA12" s="9">
        <v>1676</v>
      </c>
      <c r="BB12" s="9">
        <v>1565</v>
      </c>
      <c r="BC12" s="9">
        <v>1572</v>
      </c>
      <c r="BD12" s="9">
        <v>1610</v>
      </c>
      <c r="BE12" s="9">
        <v>1631</v>
      </c>
      <c r="BF12" s="9">
        <v>1733</v>
      </c>
      <c r="BG12" s="9">
        <v>1712</v>
      </c>
      <c r="BH12" s="9">
        <v>1578</v>
      </c>
      <c r="BI12" s="9">
        <v>1601</v>
      </c>
      <c r="BJ12" s="9">
        <v>1462</v>
      </c>
      <c r="BK12" s="9">
        <v>1486</v>
      </c>
      <c r="BL12" s="9">
        <v>1585</v>
      </c>
      <c r="BM12" s="9">
        <v>1495</v>
      </c>
      <c r="BN12" s="9">
        <v>1450</v>
      </c>
      <c r="BO12" s="9">
        <v>1459</v>
      </c>
      <c r="BP12" s="9">
        <v>1345</v>
      </c>
      <c r="BQ12" s="9">
        <v>1332</v>
      </c>
      <c r="BR12" s="9">
        <v>1240</v>
      </c>
      <c r="BS12" s="9">
        <v>1192</v>
      </c>
      <c r="BT12" s="9">
        <v>1279</v>
      </c>
      <c r="BU12" s="9">
        <v>1311</v>
      </c>
      <c r="BV12" s="9">
        <v>1389</v>
      </c>
      <c r="BW12" s="9">
        <v>1462</v>
      </c>
      <c r="BX12" s="9">
        <v>1398</v>
      </c>
      <c r="BY12" s="9">
        <v>942</v>
      </c>
      <c r="BZ12" s="9">
        <v>1208</v>
      </c>
      <c r="CA12" s="9">
        <v>1024</v>
      </c>
      <c r="CB12" s="9">
        <v>1030</v>
      </c>
      <c r="CC12" s="9">
        <v>1193</v>
      </c>
      <c r="CD12" s="9">
        <v>1320</v>
      </c>
      <c r="CE12" s="9">
        <v>1120</v>
      </c>
      <c r="CF12" s="9">
        <v>1089</v>
      </c>
      <c r="CG12" s="9">
        <v>1050</v>
      </c>
      <c r="CH12" s="9">
        <v>945</v>
      </c>
      <c r="CI12" s="9">
        <v>914</v>
      </c>
      <c r="CJ12" s="9">
        <v>836</v>
      </c>
      <c r="CK12" s="9">
        <v>779</v>
      </c>
      <c r="CL12" s="9">
        <v>744</v>
      </c>
      <c r="CM12" s="9">
        <v>642</v>
      </c>
      <c r="CN12" s="9">
        <v>632</v>
      </c>
      <c r="CO12" s="9">
        <v>543</v>
      </c>
      <c r="CP12" s="9">
        <v>484</v>
      </c>
      <c r="CQ12" s="9">
        <v>349</v>
      </c>
      <c r="CR12" s="9">
        <v>305</v>
      </c>
      <c r="CS12" s="9">
        <v>254</v>
      </c>
      <c r="CT12" s="9">
        <v>181</v>
      </c>
      <c r="CU12" s="9">
        <v>130</v>
      </c>
      <c r="CV12" s="9">
        <v>107</v>
      </c>
      <c r="CW12" s="9">
        <v>68</v>
      </c>
      <c r="CX12" s="9">
        <v>58</v>
      </c>
      <c r="CY12" s="9">
        <v>58</v>
      </c>
      <c r="CZ12" s="9">
        <v>100108</v>
      </c>
      <c r="DA12" s="7"/>
      <c r="DB12" s="9">
        <v>10268</v>
      </c>
      <c r="DC12" s="9">
        <v>7749</v>
      </c>
      <c r="DD12" s="9">
        <v>8959</v>
      </c>
      <c r="DE12" s="9">
        <v>11889</v>
      </c>
      <c r="DF12" s="9">
        <v>15729</v>
      </c>
      <c r="DG12" s="9">
        <v>15561</v>
      </c>
      <c r="DH12" s="9">
        <v>12890</v>
      </c>
      <c r="DI12" s="9">
        <v>10893</v>
      </c>
      <c r="DJ12" s="9">
        <v>6170</v>
      </c>
      <c r="DK12" s="9">
        <v>100108</v>
      </c>
      <c r="DL12" s="7"/>
      <c r="DM12" s="9">
        <v>2789</v>
      </c>
      <c r="DN12" s="9">
        <v>3645</v>
      </c>
      <c r="DO12" s="9">
        <v>3834</v>
      </c>
      <c r="DP12" s="9">
        <v>3792</v>
      </c>
      <c r="DQ12" s="9">
        <v>3957</v>
      </c>
      <c r="DR12" s="9">
        <v>4356</v>
      </c>
      <c r="DS12" s="9">
        <v>4603</v>
      </c>
      <c r="DT12" s="9">
        <v>5307</v>
      </c>
      <c r="DU12" s="9">
        <v>6582</v>
      </c>
      <c r="DV12" s="9">
        <v>7675</v>
      </c>
      <c r="DW12" s="9">
        <v>8054</v>
      </c>
      <c r="DX12" s="9">
        <v>8086</v>
      </c>
      <c r="DY12" s="9">
        <v>7475</v>
      </c>
      <c r="DZ12" s="9">
        <v>6388</v>
      </c>
      <c r="EA12" s="9">
        <v>6502</v>
      </c>
      <c r="EB12" s="9">
        <v>5775</v>
      </c>
      <c r="EC12" s="9">
        <v>5118</v>
      </c>
      <c r="ED12" s="9">
        <v>6170</v>
      </c>
      <c r="EE12" s="9">
        <v>100108</v>
      </c>
      <c r="EF12" s="7"/>
      <c r="EG12" s="9">
        <v>1629</v>
      </c>
      <c r="EH12" s="9">
        <v>1813</v>
      </c>
      <c r="EI12" s="9">
        <v>3716</v>
      </c>
      <c r="EJ12" s="9">
        <v>2352</v>
      </c>
      <c r="EK12" s="9">
        <v>3063</v>
      </c>
      <c r="EL12" s="9">
        <v>87535</v>
      </c>
      <c r="EM12" s="9">
        <v>100108</v>
      </c>
      <c r="EN12" s="7"/>
      <c r="EO12" s="9">
        <v>36272</v>
      </c>
      <c r="EP12" s="9">
        <v>59887</v>
      </c>
      <c r="EQ12" s="9">
        <v>29953</v>
      </c>
      <c r="ER12" s="9">
        <v>17063</v>
      </c>
    </row>
    <row r="13" spans="1:148" s="8" customFormat="1" ht="12">
      <c r="A13" s="7"/>
      <c r="B13" s="7" t="s">
        <v>224</v>
      </c>
      <c r="C13" s="9">
        <v>1414</v>
      </c>
      <c r="D13" s="9">
        <v>1443</v>
      </c>
      <c r="E13" s="9">
        <v>1534</v>
      </c>
      <c r="F13" s="9">
        <v>1612</v>
      </c>
      <c r="G13" s="9">
        <v>1630</v>
      </c>
      <c r="H13" s="9">
        <v>1788</v>
      </c>
      <c r="I13" s="9">
        <v>1786</v>
      </c>
      <c r="J13" s="9">
        <v>1802</v>
      </c>
      <c r="K13" s="9">
        <v>1862</v>
      </c>
      <c r="L13" s="9">
        <v>1957</v>
      </c>
      <c r="M13" s="9">
        <v>1898</v>
      </c>
      <c r="N13" s="9">
        <v>1931</v>
      </c>
      <c r="O13" s="9">
        <v>1904</v>
      </c>
      <c r="P13" s="9">
        <v>1838</v>
      </c>
      <c r="Q13" s="9">
        <v>1809</v>
      </c>
      <c r="R13" s="9">
        <v>1807</v>
      </c>
      <c r="S13" s="9">
        <v>1761</v>
      </c>
      <c r="T13" s="9">
        <v>1742</v>
      </c>
      <c r="U13" s="9">
        <v>1702</v>
      </c>
      <c r="V13" s="9">
        <v>1796</v>
      </c>
      <c r="W13" s="9">
        <v>1764</v>
      </c>
      <c r="X13" s="9">
        <v>1695</v>
      </c>
      <c r="Y13" s="9">
        <v>1814</v>
      </c>
      <c r="Z13" s="9">
        <v>1791</v>
      </c>
      <c r="AA13" s="9">
        <v>1845</v>
      </c>
      <c r="AB13" s="9">
        <v>1849</v>
      </c>
      <c r="AC13" s="9">
        <v>1959</v>
      </c>
      <c r="AD13" s="9">
        <v>2089</v>
      </c>
      <c r="AE13" s="9">
        <v>2069</v>
      </c>
      <c r="AF13" s="9">
        <v>2254</v>
      </c>
      <c r="AG13" s="9">
        <v>2236</v>
      </c>
      <c r="AH13" s="9">
        <v>2255</v>
      </c>
      <c r="AI13" s="9">
        <v>2161</v>
      </c>
      <c r="AJ13" s="9">
        <v>2296</v>
      </c>
      <c r="AK13" s="9">
        <v>2422</v>
      </c>
      <c r="AL13" s="9">
        <v>2404</v>
      </c>
      <c r="AM13" s="9">
        <v>2535</v>
      </c>
      <c r="AN13" s="9">
        <v>2431</v>
      </c>
      <c r="AO13" s="9">
        <v>2582</v>
      </c>
      <c r="AP13" s="9">
        <v>2692</v>
      </c>
      <c r="AQ13" s="9">
        <v>2821</v>
      </c>
      <c r="AR13" s="9">
        <v>3012</v>
      </c>
      <c r="AS13" s="9">
        <v>2994</v>
      </c>
      <c r="AT13" s="9">
        <v>3291</v>
      </c>
      <c r="AU13" s="9">
        <v>3342</v>
      </c>
      <c r="AV13" s="9">
        <v>3680</v>
      </c>
      <c r="AW13" s="9">
        <v>3479</v>
      </c>
      <c r="AX13" s="9">
        <v>3431</v>
      </c>
      <c r="AY13" s="9">
        <v>3555</v>
      </c>
      <c r="AZ13" s="9">
        <v>3308</v>
      </c>
      <c r="BA13" s="9">
        <v>3430</v>
      </c>
      <c r="BB13" s="9">
        <v>3334</v>
      </c>
      <c r="BC13" s="9">
        <v>3424</v>
      </c>
      <c r="BD13" s="9">
        <v>3408</v>
      </c>
      <c r="BE13" s="9">
        <v>3350</v>
      </c>
      <c r="BF13" s="9">
        <v>3508</v>
      </c>
      <c r="BG13" s="9">
        <v>3271</v>
      </c>
      <c r="BH13" s="9">
        <v>3213</v>
      </c>
      <c r="BI13" s="9">
        <v>3216</v>
      </c>
      <c r="BJ13" s="9">
        <v>3028</v>
      </c>
      <c r="BK13" s="9">
        <v>2899</v>
      </c>
      <c r="BL13" s="9">
        <v>2827</v>
      </c>
      <c r="BM13" s="9">
        <v>2782</v>
      </c>
      <c r="BN13" s="9">
        <v>2799</v>
      </c>
      <c r="BO13" s="9">
        <v>2689</v>
      </c>
      <c r="BP13" s="9">
        <v>2739</v>
      </c>
      <c r="BQ13" s="9">
        <v>2527</v>
      </c>
      <c r="BR13" s="9">
        <v>2527</v>
      </c>
      <c r="BS13" s="9">
        <v>2379</v>
      </c>
      <c r="BT13" s="9">
        <v>2663</v>
      </c>
      <c r="BU13" s="9">
        <v>2745</v>
      </c>
      <c r="BV13" s="9">
        <v>2842</v>
      </c>
      <c r="BW13" s="9">
        <v>2894</v>
      </c>
      <c r="BX13" s="9">
        <v>2971</v>
      </c>
      <c r="BY13" s="9">
        <v>2270</v>
      </c>
      <c r="BZ13" s="9">
        <v>2225</v>
      </c>
      <c r="CA13" s="9">
        <v>2286</v>
      </c>
      <c r="CB13" s="9">
        <v>2137</v>
      </c>
      <c r="CC13" s="9">
        <v>2075</v>
      </c>
      <c r="CD13" s="9">
        <v>2337</v>
      </c>
      <c r="CE13" s="9">
        <v>2231</v>
      </c>
      <c r="CF13" s="9">
        <v>2262</v>
      </c>
      <c r="CG13" s="9">
        <v>1999</v>
      </c>
      <c r="CH13" s="9">
        <v>1742</v>
      </c>
      <c r="CI13" s="9">
        <v>1668</v>
      </c>
      <c r="CJ13" s="9">
        <v>1530</v>
      </c>
      <c r="CK13" s="9">
        <v>1407</v>
      </c>
      <c r="CL13" s="9">
        <v>1272</v>
      </c>
      <c r="CM13" s="9">
        <v>1187</v>
      </c>
      <c r="CN13" s="9">
        <v>1131</v>
      </c>
      <c r="CO13" s="9">
        <v>1001</v>
      </c>
      <c r="CP13" s="9">
        <v>800</v>
      </c>
      <c r="CQ13" s="9">
        <v>637</v>
      </c>
      <c r="CR13" s="9">
        <v>492</v>
      </c>
      <c r="CS13" s="9">
        <v>417</v>
      </c>
      <c r="CT13" s="9">
        <v>314</v>
      </c>
      <c r="CU13" s="9">
        <v>239</v>
      </c>
      <c r="CV13" s="9">
        <v>165</v>
      </c>
      <c r="CW13" s="9">
        <v>144</v>
      </c>
      <c r="CX13" s="9">
        <v>86</v>
      </c>
      <c r="CY13" s="9">
        <v>73</v>
      </c>
      <c r="CZ13" s="9">
        <v>216664</v>
      </c>
      <c r="DA13" s="7"/>
      <c r="DB13" s="9">
        <v>26208</v>
      </c>
      <c r="DC13" s="9">
        <v>17717</v>
      </c>
      <c r="DD13" s="9">
        <v>21590</v>
      </c>
      <c r="DE13" s="9">
        <v>28104</v>
      </c>
      <c r="DF13" s="9">
        <v>34399</v>
      </c>
      <c r="DG13" s="9">
        <v>30232</v>
      </c>
      <c r="DH13" s="9">
        <v>26557</v>
      </c>
      <c r="DI13" s="9">
        <v>20962</v>
      </c>
      <c r="DJ13" s="9">
        <v>10895</v>
      </c>
      <c r="DK13" s="9">
        <v>216664</v>
      </c>
      <c r="DL13" s="7"/>
      <c r="DM13" s="9">
        <v>7633</v>
      </c>
      <c r="DN13" s="9">
        <v>9195</v>
      </c>
      <c r="DO13" s="9">
        <v>9380</v>
      </c>
      <c r="DP13" s="9">
        <v>8808</v>
      </c>
      <c r="DQ13" s="9">
        <v>8909</v>
      </c>
      <c r="DR13" s="9">
        <v>10220</v>
      </c>
      <c r="DS13" s="9">
        <v>11370</v>
      </c>
      <c r="DT13" s="9">
        <v>12644</v>
      </c>
      <c r="DU13" s="9">
        <v>15460</v>
      </c>
      <c r="DV13" s="9">
        <v>17453</v>
      </c>
      <c r="DW13" s="9">
        <v>16946</v>
      </c>
      <c r="DX13" s="9">
        <v>16236</v>
      </c>
      <c r="DY13" s="9">
        <v>13996</v>
      </c>
      <c r="DZ13" s="9">
        <v>12835</v>
      </c>
      <c r="EA13" s="9">
        <v>13722</v>
      </c>
      <c r="EB13" s="9">
        <v>11060</v>
      </c>
      <c r="EC13" s="9">
        <v>9902</v>
      </c>
      <c r="ED13" s="9">
        <v>10895</v>
      </c>
      <c r="EE13" s="9">
        <v>216664</v>
      </c>
      <c r="EF13" s="7"/>
      <c r="EG13" s="9">
        <v>4391</v>
      </c>
      <c r="EH13" s="9">
        <v>5030</v>
      </c>
      <c r="EI13" s="9">
        <v>9305</v>
      </c>
      <c r="EJ13" s="9">
        <v>5673</v>
      </c>
      <c r="EK13" s="9">
        <v>7119</v>
      </c>
      <c r="EL13" s="9">
        <v>185146</v>
      </c>
      <c r="EM13" s="9">
        <v>216664</v>
      </c>
      <c r="EN13" s="7"/>
      <c r="EO13" s="9">
        <v>84864</v>
      </c>
      <c r="EP13" s="9">
        <v>132042</v>
      </c>
      <c r="EQ13" s="9">
        <v>58414</v>
      </c>
      <c r="ER13" s="9">
        <v>31857</v>
      </c>
    </row>
    <row r="14" spans="1:148" s="8" customFormat="1" ht="12">
      <c r="A14" s="7"/>
      <c r="B14" s="7" t="s">
        <v>249</v>
      </c>
      <c r="C14" s="9">
        <v>914</v>
      </c>
      <c r="D14" s="9">
        <v>999</v>
      </c>
      <c r="E14" s="9">
        <v>1020</v>
      </c>
      <c r="F14" s="9">
        <v>1022</v>
      </c>
      <c r="G14" s="9">
        <v>1081</v>
      </c>
      <c r="H14" s="9">
        <v>1172</v>
      </c>
      <c r="I14" s="9">
        <v>1156</v>
      </c>
      <c r="J14" s="9">
        <v>1193</v>
      </c>
      <c r="K14" s="9">
        <v>1243</v>
      </c>
      <c r="L14" s="9">
        <v>1267</v>
      </c>
      <c r="M14" s="9">
        <v>1264</v>
      </c>
      <c r="N14" s="9">
        <v>1326</v>
      </c>
      <c r="O14" s="9">
        <v>1265</v>
      </c>
      <c r="P14" s="9">
        <v>1306</v>
      </c>
      <c r="Q14" s="9">
        <v>1260</v>
      </c>
      <c r="R14" s="9">
        <v>1299</v>
      </c>
      <c r="S14" s="9">
        <v>1234</v>
      </c>
      <c r="T14" s="9">
        <v>1185</v>
      </c>
      <c r="U14" s="9">
        <v>1289</v>
      </c>
      <c r="V14" s="9">
        <v>1315</v>
      </c>
      <c r="W14" s="9">
        <v>1203</v>
      </c>
      <c r="X14" s="9">
        <v>1257</v>
      </c>
      <c r="Y14" s="9">
        <v>1282</v>
      </c>
      <c r="Z14" s="9">
        <v>1255</v>
      </c>
      <c r="AA14" s="9">
        <v>1228</v>
      </c>
      <c r="AB14" s="9">
        <v>1216</v>
      </c>
      <c r="AC14" s="9">
        <v>1306</v>
      </c>
      <c r="AD14" s="9">
        <v>1378</v>
      </c>
      <c r="AE14" s="9">
        <v>1313</v>
      </c>
      <c r="AF14" s="9">
        <v>1409</v>
      </c>
      <c r="AG14" s="9">
        <v>1455</v>
      </c>
      <c r="AH14" s="9">
        <v>1489</v>
      </c>
      <c r="AI14" s="9">
        <v>1547</v>
      </c>
      <c r="AJ14" s="9">
        <v>1622</v>
      </c>
      <c r="AK14" s="9">
        <v>1611</v>
      </c>
      <c r="AL14" s="9">
        <v>1531</v>
      </c>
      <c r="AM14" s="9">
        <v>1647</v>
      </c>
      <c r="AN14" s="9">
        <v>1729</v>
      </c>
      <c r="AO14" s="9">
        <v>1755</v>
      </c>
      <c r="AP14" s="9">
        <v>1869</v>
      </c>
      <c r="AQ14" s="9">
        <v>1939</v>
      </c>
      <c r="AR14" s="9">
        <v>2003</v>
      </c>
      <c r="AS14" s="9">
        <v>2176</v>
      </c>
      <c r="AT14" s="9">
        <v>2220</v>
      </c>
      <c r="AU14" s="9">
        <v>2365</v>
      </c>
      <c r="AV14" s="9">
        <v>2388</v>
      </c>
      <c r="AW14" s="9">
        <v>2410</v>
      </c>
      <c r="AX14" s="9">
        <v>2310</v>
      </c>
      <c r="AY14" s="9">
        <v>2517</v>
      </c>
      <c r="AZ14" s="9">
        <v>2417</v>
      </c>
      <c r="BA14" s="9">
        <v>2420</v>
      </c>
      <c r="BB14" s="9">
        <v>2487</v>
      </c>
      <c r="BC14" s="9">
        <v>2481</v>
      </c>
      <c r="BD14" s="9">
        <v>2451</v>
      </c>
      <c r="BE14" s="9">
        <v>2361</v>
      </c>
      <c r="BF14" s="9">
        <v>2501</v>
      </c>
      <c r="BG14" s="9">
        <v>2348</v>
      </c>
      <c r="BH14" s="9">
        <v>2263</v>
      </c>
      <c r="BI14" s="9">
        <v>2282</v>
      </c>
      <c r="BJ14" s="9">
        <v>2229</v>
      </c>
      <c r="BK14" s="9">
        <v>2098</v>
      </c>
      <c r="BL14" s="9">
        <v>2041</v>
      </c>
      <c r="BM14" s="9">
        <v>2045</v>
      </c>
      <c r="BN14" s="9">
        <v>1912</v>
      </c>
      <c r="BO14" s="9">
        <v>1921</v>
      </c>
      <c r="BP14" s="9">
        <v>1831</v>
      </c>
      <c r="BQ14" s="9">
        <v>1780</v>
      </c>
      <c r="BR14" s="9">
        <v>1838</v>
      </c>
      <c r="BS14" s="9">
        <v>1771</v>
      </c>
      <c r="BT14" s="9">
        <v>1778</v>
      </c>
      <c r="BU14" s="9">
        <v>1855</v>
      </c>
      <c r="BV14" s="9">
        <v>1982</v>
      </c>
      <c r="BW14" s="9">
        <v>2022</v>
      </c>
      <c r="BX14" s="9">
        <v>2043</v>
      </c>
      <c r="BY14" s="9">
        <v>1607</v>
      </c>
      <c r="BZ14" s="9">
        <v>1599</v>
      </c>
      <c r="CA14" s="9">
        <v>1566</v>
      </c>
      <c r="CB14" s="9">
        <v>1507</v>
      </c>
      <c r="CC14" s="9">
        <v>1551</v>
      </c>
      <c r="CD14" s="9">
        <v>1665</v>
      </c>
      <c r="CE14" s="9">
        <v>1569</v>
      </c>
      <c r="CF14" s="9">
        <v>1532</v>
      </c>
      <c r="CG14" s="9">
        <v>1475</v>
      </c>
      <c r="CH14" s="9">
        <v>1388</v>
      </c>
      <c r="CI14" s="9">
        <v>1297</v>
      </c>
      <c r="CJ14" s="9">
        <v>1147</v>
      </c>
      <c r="CK14" s="9">
        <v>1051</v>
      </c>
      <c r="CL14" s="9">
        <v>1028</v>
      </c>
      <c r="CM14" s="9">
        <v>854</v>
      </c>
      <c r="CN14" s="9">
        <v>871</v>
      </c>
      <c r="CO14" s="9">
        <v>710</v>
      </c>
      <c r="CP14" s="9">
        <v>648</v>
      </c>
      <c r="CQ14" s="9">
        <v>490</v>
      </c>
      <c r="CR14" s="9">
        <v>375</v>
      </c>
      <c r="CS14" s="9">
        <v>374</v>
      </c>
      <c r="CT14" s="9">
        <v>266</v>
      </c>
      <c r="CU14" s="9">
        <v>191</v>
      </c>
      <c r="CV14" s="9">
        <v>149</v>
      </c>
      <c r="CW14" s="9">
        <v>111</v>
      </c>
      <c r="CX14" s="9">
        <v>78</v>
      </c>
      <c r="CY14" s="9">
        <v>75</v>
      </c>
      <c r="CZ14" s="9">
        <v>151571</v>
      </c>
      <c r="DA14" s="7"/>
      <c r="DB14" s="9">
        <v>17488</v>
      </c>
      <c r="DC14" s="9">
        <v>12547</v>
      </c>
      <c r="DD14" s="9">
        <v>14346</v>
      </c>
      <c r="DE14" s="9">
        <v>19234</v>
      </c>
      <c r="DF14" s="9">
        <v>24242</v>
      </c>
      <c r="DG14" s="9">
        <v>21640</v>
      </c>
      <c r="DH14" s="9">
        <v>18507</v>
      </c>
      <c r="DI14" s="9">
        <v>15149</v>
      </c>
      <c r="DJ14" s="9">
        <v>8418</v>
      </c>
      <c r="DK14" s="9">
        <v>151571</v>
      </c>
      <c r="DL14" s="7"/>
      <c r="DM14" s="9">
        <v>5036</v>
      </c>
      <c r="DN14" s="9">
        <v>6031</v>
      </c>
      <c r="DO14" s="9">
        <v>6421</v>
      </c>
      <c r="DP14" s="9">
        <v>6322</v>
      </c>
      <c r="DQ14" s="9">
        <v>6225</v>
      </c>
      <c r="DR14" s="9">
        <v>6622</v>
      </c>
      <c r="DS14" s="9">
        <v>7724</v>
      </c>
      <c r="DT14" s="9">
        <v>8531</v>
      </c>
      <c r="DU14" s="9">
        <v>10703</v>
      </c>
      <c r="DV14" s="9">
        <v>12042</v>
      </c>
      <c r="DW14" s="9">
        <v>12200</v>
      </c>
      <c r="DX14" s="9">
        <v>11623</v>
      </c>
      <c r="DY14" s="9">
        <v>10017</v>
      </c>
      <c r="DZ14" s="9">
        <v>8998</v>
      </c>
      <c r="EA14" s="9">
        <v>9509</v>
      </c>
      <c r="EB14" s="9">
        <v>7888</v>
      </c>
      <c r="EC14" s="9">
        <v>7261</v>
      </c>
      <c r="ED14" s="9">
        <v>8418</v>
      </c>
      <c r="EE14" s="9">
        <v>151571</v>
      </c>
      <c r="EF14" s="7"/>
      <c r="EG14" s="9">
        <v>2908</v>
      </c>
      <c r="EH14" s="9">
        <v>3265</v>
      </c>
      <c r="EI14" s="9">
        <v>6119</v>
      </c>
      <c r="EJ14" s="9">
        <v>3894</v>
      </c>
      <c r="EK14" s="9">
        <v>4978</v>
      </c>
      <c r="EL14" s="9">
        <v>130407</v>
      </c>
      <c r="EM14" s="9">
        <v>151571</v>
      </c>
      <c r="EN14" s="7"/>
      <c r="EO14" s="9">
        <v>58169</v>
      </c>
      <c r="EP14" s="9">
        <v>92009</v>
      </c>
      <c r="EQ14" s="9">
        <v>42074</v>
      </c>
      <c r="ER14" s="9">
        <v>23567</v>
      </c>
    </row>
    <row r="15" spans="1:148" s="8" customFormat="1" ht="12">
      <c r="A15" s="7"/>
      <c r="B15" s="7" t="s">
        <v>260</v>
      </c>
      <c r="C15" s="9">
        <v>841</v>
      </c>
      <c r="D15" s="9">
        <v>932</v>
      </c>
      <c r="E15" s="9">
        <v>1024</v>
      </c>
      <c r="F15" s="9">
        <v>1081</v>
      </c>
      <c r="G15" s="9">
        <v>1058</v>
      </c>
      <c r="H15" s="9">
        <v>1105</v>
      </c>
      <c r="I15" s="9">
        <v>1117</v>
      </c>
      <c r="J15" s="9">
        <v>1195</v>
      </c>
      <c r="K15" s="9">
        <v>1198</v>
      </c>
      <c r="L15" s="9">
        <v>1228</v>
      </c>
      <c r="M15" s="9">
        <v>1252</v>
      </c>
      <c r="N15" s="9">
        <v>1299</v>
      </c>
      <c r="O15" s="9">
        <v>1292</v>
      </c>
      <c r="P15" s="9">
        <v>1335</v>
      </c>
      <c r="Q15" s="9">
        <v>1287</v>
      </c>
      <c r="R15" s="9">
        <v>1261</v>
      </c>
      <c r="S15" s="9">
        <v>1226</v>
      </c>
      <c r="T15" s="9">
        <v>1211</v>
      </c>
      <c r="U15" s="9">
        <v>1182</v>
      </c>
      <c r="V15" s="9">
        <v>1227</v>
      </c>
      <c r="W15" s="9">
        <v>1134</v>
      </c>
      <c r="X15" s="9">
        <v>1186</v>
      </c>
      <c r="Y15" s="9">
        <v>1098</v>
      </c>
      <c r="Z15" s="9">
        <v>1113</v>
      </c>
      <c r="AA15" s="9">
        <v>1089</v>
      </c>
      <c r="AB15" s="9">
        <v>1132</v>
      </c>
      <c r="AC15" s="9">
        <v>1178</v>
      </c>
      <c r="AD15" s="9">
        <v>1296</v>
      </c>
      <c r="AE15" s="9">
        <v>1279</v>
      </c>
      <c r="AF15" s="9">
        <v>1270</v>
      </c>
      <c r="AG15" s="9">
        <v>1414</v>
      </c>
      <c r="AH15" s="9">
        <v>1424</v>
      </c>
      <c r="AI15" s="9">
        <v>1467</v>
      </c>
      <c r="AJ15" s="9">
        <v>1545</v>
      </c>
      <c r="AK15" s="9">
        <v>1570</v>
      </c>
      <c r="AL15" s="9">
        <v>1622</v>
      </c>
      <c r="AM15" s="9">
        <v>1579</v>
      </c>
      <c r="AN15" s="9">
        <v>1703</v>
      </c>
      <c r="AO15" s="9">
        <v>1685</v>
      </c>
      <c r="AP15" s="9">
        <v>1698</v>
      </c>
      <c r="AQ15" s="9">
        <v>1786</v>
      </c>
      <c r="AR15" s="9">
        <v>1847</v>
      </c>
      <c r="AS15" s="9">
        <v>1888</v>
      </c>
      <c r="AT15" s="9">
        <v>2107</v>
      </c>
      <c r="AU15" s="9">
        <v>2109</v>
      </c>
      <c r="AV15" s="9">
        <v>2115</v>
      </c>
      <c r="AW15" s="9">
        <v>2205</v>
      </c>
      <c r="AX15" s="9">
        <v>2065</v>
      </c>
      <c r="AY15" s="9">
        <v>2166</v>
      </c>
      <c r="AZ15" s="9">
        <v>2053</v>
      </c>
      <c r="BA15" s="9">
        <v>2118</v>
      </c>
      <c r="BB15" s="9">
        <v>2135</v>
      </c>
      <c r="BC15" s="9">
        <v>2113</v>
      </c>
      <c r="BD15" s="9">
        <v>2110</v>
      </c>
      <c r="BE15" s="9">
        <v>2124</v>
      </c>
      <c r="BF15" s="9">
        <v>2103</v>
      </c>
      <c r="BG15" s="9">
        <v>1975</v>
      </c>
      <c r="BH15" s="9">
        <v>1922</v>
      </c>
      <c r="BI15" s="9">
        <v>1852</v>
      </c>
      <c r="BJ15" s="9">
        <v>1769</v>
      </c>
      <c r="BK15" s="9">
        <v>1667</v>
      </c>
      <c r="BL15" s="9">
        <v>1693</v>
      </c>
      <c r="BM15" s="9">
        <v>1635</v>
      </c>
      <c r="BN15" s="9">
        <v>1659</v>
      </c>
      <c r="BO15" s="9">
        <v>1623</v>
      </c>
      <c r="BP15" s="9">
        <v>1554</v>
      </c>
      <c r="BQ15" s="9">
        <v>1452</v>
      </c>
      <c r="BR15" s="9">
        <v>1480</v>
      </c>
      <c r="BS15" s="9">
        <v>1419</v>
      </c>
      <c r="BT15" s="9">
        <v>1482</v>
      </c>
      <c r="BU15" s="9">
        <v>1562</v>
      </c>
      <c r="BV15" s="9">
        <v>1545</v>
      </c>
      <c r="BW15" s="9">
        <v>1569</v>
      </c>
      <c r="BX15" s="9">
        <v>1573</v>
      </c>
      <c r="BY15" s="9">
        <v>1214</v>
      </c>
      <c r="BZ15" s="9">
        <v>1230</v>
      </c>
      <c r="CA15" s="9">
        <v>1231</v>
      </c>
      <c r="CB15" s="9">
        <v>1161</v>
      </c>
      <c r="CC15" s="9">
        <v>1175</v>
      </c>
      <c r="CD15" s="9">
        <v>1344</v>
      </c>
      <c r="CE15" s="9">
        <v>1255</v>
      </c>
      <c r="CF15" s="9">
        <v>1308</v>
      </c>
      <c r="CG15" s="9">
        <v>1083</v>
      </c>
      <c r="CH15" s="9">
        <v>951</v>
      </c>
      <c r="CI15" s="9">
        <v>968</v>
      </c>
      <c r="CJ15" s="9">
        <v>820</v>
      </c>
      <c r="CK15" s="9">
        <v>755</v>
      </c>
      <c r="CL15" s="9">
        <v>716</v>
      </c>
      <c r="CM15" s="9">
        <v>642</v>
      </c>
      <c r="CN15" s="9">
        <v>630</v>
      </c>
      <c r="CO15" s="9">
        <v>523</v>
      </c>
      <c r="CP15" s="9">
        <v>486</v>
      </c>
      <c r="CQ15" s="9">
        <v>352</v>
      </c>
      <c r="CR15" s="9">
        <v>310</v>
      </c>
      <c r="CS15" s="9">
        <v>259</v>
      </c>
      <c r="CT15" s="9">
        <v>190</v>
      </c>
      <c r="CU15" s="9">
        <v>148</v>
      </c>
      <c r="CV15" s="9">
        <v>88</v>
      </c>
      <c r="CW15" s="9">
        <v>86</v>
      </c>
      <c r="CX15" s="9">
        <v>43</v>
      </c>
      <c r="CY15" s="9">
        <v>41</v>
      </c>
      <c r="CZ15" s="9">
        <v>132317</v>
      </c>
      <c r="DA15" s="7"/>
      <c r="DB15" s="9">
        <v>17244</v>
      </c>
      <c r="DC15" s="9">
        <v>11727</v>
      </c>
      <c r="DD15" s="9">
        <v>13575</v>
      </c>
      <c r="DE15" s="9">
        <v>18024</v>
      </c>
      <c r="DF15" s="9">
        <v>21204</v>
      </c>
      <c r="DG15" s="9">
        <v>17898</v>
      </c>
      <c r="DH15" s="9">
        <v>14850</v>
      </c>
      <c r="DI15" s="9">
        <v>11706</v>
      </c>
      <c r="DJ15" s="9">
        <v>6089</v>
      </c>
      <c r="DK15" s="9">
        <v>132317</v>
      </c>
      <c r="DL15" s="7"/>
      <c r="DM15" s="9">
        <v>4936</v>
      </c>
      <c r="DN15" s="9">
        <v>5843</v>
      </c>
      <c r="DO15" s="9">
        <v>6465</v>
      </c>
      <c r="DP15" s="9">
        <v>6107</v>
      </c>
      <c r="DQ15" s="9">
        <v>5620</v>
      </c>
      <c r="DR15" s="9">
        <v>6155</v>
      </c>
      <c r="DS15" s="9">
        <v>7420</v>
      </c>
      <c r="DT15" s="9">
        <v>8287</v>
      </c>
      <c r="DU15" s="9">
        <v>9737</v>
      </c>
      <c r="DV15" s="9">
        <v>10604</v>
      </c>
      <c r="DW15" s="9">
        <v>10600</v>
      </c>
      <c r="DX15" s="9">
        <v>9621</v>
      </c>
      <c r="DY15" s="9">
        <v>8277</v>
      </c>
      <c r="DZ15" s="9">
        <v>7387</v>
      </c>
      <c r="EA15" s="9">
        <v>7463</v>
      </c>
      <c r="EB15" s="9">
        <v>6141</v>
      </c>
      <c r="EC15" s="9">
        <v>5565</v>
      </c>
      <c r="ED15" s="9">
        <v>6089</v>
      </c>
      <c r="EE15" s="9">
        <v>132317</v>
      </c>
      <c r="EF15" s="7"/>
      <c r="EG15" s="9">
        <v>2797</v>
      </c>
      <c r="EH15" s="9">
        <v>3244</v>
      </c>
      <c r="EI15" s="9">
        <v>5990</v>
      </c>
      <c r="EJ15" s="9">
        <v>3926</v>
      </c>
      <c r="EK15" s="9">
        <v>4985</v>
      </c>
      <c r="EL15" s="9">
        <v>111375</v>
      </c>
      <c r="EM15" s="9">
        <v>132317</v>
      </c>
      <c r="EN15" s="7"/>
      <c r="EO15" s="9">
        <v>53930</v>
      </c>
      <c r="EP15" s="9">
        <v>82428</v>
      </c>
      <c r="EQ15" s="9">
        <v>32645</v>
      </c>
      <c r="ER15" s="9">
        <v>17795</v>
      </c>
    </row>
    <row r="16" spans="1:148" s="8" customFormat="1" ht="12">
      <c r="A16" s="7"/>
      <c r="B16" s="7" t="s">
        <v>293</v>
      </c>
      <c r="C16" s="9">
        <v>894</v>
      </c>
      <c r="D16" s="9">
        <v>926</v>
      </c>
      <c r="E16" s="9">
        <v>946</v>
      </c>
      <c r="F16" s="9">
        <v>976</v>
      </c>
      <c r="G16" s="9">
        <v>994</v>
      </c>
      <c r="H16" s="9">
        <v>1015</v>
      </c>
      <c r="I16" s="9">
        <v>1082</v>
      </c>
      <c r="J16" s="9">
        <v>1155</v>
      </c>
      <c r="K16" s="9">
        <v>1111</v>
      </c>
      <c r="L16" s="9">
        <v>1196</v>
      </c>
      <c r="M16" s="9">
        <v>1210</v>
      </c>
      <c r="N16" s="9">
        <v>1135</v>
      </c>
      <c r="O16" s="9">
        <v>1205</v>
      </c>
      <c r="P16" s="9">
        <v>1113</v>
      </c>
      <c r="Q16" s="9">
        <v>1065</v>
      </c>
      <c r="R16" s="9">
        <v>1104</v>
      </c>
      <c r="S16" s="9">
        <v>1093</v>
      </c>
      <c r="T16" s="9">
        <v>1065</v>
      </c>
      <c r="U16" s="9">
        <v>1110</v>
      </c>
      <c r="V16" s="9">
        <v>1154</v>
      </c>
      <c r="W16" s="9">
        <v>1101</v>
      </c>
      <c r="X16" s="9">
        <v>1086</v>
      </c>
      <c r="Y16" s="9">
        <v>1135</v>
      </c>
      <c r="Z16" s="9">
        <v>1161</v>
      </c>
      <c r="AA16" s="9">
        <v>1149</v>
      </c>
      <c r="AB16" s="9">
        <v>1181</v>
      </c>
      <c r="AC16" s="9">
        <v>1216</v>
      </c>
      <c r="AD16" s="9">
        <v>1326</v>
      </c>
      <c r="AE16" s="9">
        <v>1246</v>
      </c>
      <c r="AF16" s="9">
        <v>1353</v>
      </c>
      <c r="AG16" s="9">
        <v>1302</v>
      </c>
      <c r="AH16" s="9">
        <v>1387</v>
      </c>
      <c r="AI16" s="9">
        <v>1365</v>
      </c>
      <c r="AJ16" s="9">
        <v>1365</v>
      </c>
      <c r="AK16" s="9">
        <v>1440</v>
      </c>
      <c r="AL16" s="9">
        <v>1502</v>
      </c>
      <c r="AM16" s="9">
        <v>1583</v>
      </c>
      <c r="AN16" s="9">
        <v>1622</v>
      </c>
      <c r="AO16" s="9">
        <v>1571</v>
      </c>
      <c r="AP16" s="9">
        <v>1542</v>
      </c>
      <c r="AQ16" s="9">
        <v>1700</v>
      </c>
      <c r="AR16" s="9">
        <v>1839</v>
      </c>
      <c r="AS16" s="9">
        <v>1944</v>
      </c>
      <c r="AT16" s="9">
        <v>1971</v>
      </c>
      <c r="AU16" s="9">
        <v>1986</v>
      </c>
      <c r="AV16" s="9">
        <v>2105</v>
      </c>
      <c r="AW16" s="9">
        <v>2057</v>
      </c>
      <c r="AX16" s="9">
        <v>2154</v>
      </c>
      <c r="AY16" s="9">
        <v>2060</v>
      </c>
      <c r="AZ16" s="9">
        <v>2112</v>
      </c>
      <c r="BA16" s="9">
        <v>2218</v>
      </c>
      <c r="BB16" s="9">
        <v>2176</v>
      </c>
      <c r="BC16" s="9">
        <v>2270</v>
      </c>
      <c r="BD16" s="9">
        <v>2276</v>
      </c>
      <c r="BE16" s="9">
        <v>2139</v>
      </c>
      <c r="BF16" s="9">
        <v>2274</v>
      </c>
      <c r="BG16" s="9">
        <v>2022</v>
      </c>
      <c r="BH16" s="9">
        <v>2069</v>
      </c>
      <c r="BI16" s="9">
        <v>2060</v>
      </c>
      <c r="BJ16" s="9">
        <v>1883</v>
      </c>
      <c r="BK16" s="9">
        <v>1928</v>
      </c>
      <c r="BL16" s="9">
        <v>1950</v>
      </c>
      <c r="BM16" s="9">
        <v>1794</v>
      </c>
      <c r="BN16" s="9">
        <v>1753</v>
      </c>
      <c r="BO16" s="9">
        <v>1810</v>
      </c>
      <c r="BP16" s="9">
        <v>1776</v>
      </c>
      <c r="BQ16" s="9">
        <v>1695</v>
      </c>
      <c r="BR16" s="9">
        <v>1670</v>
      </c>
      <c r="BS16" s="9">
        <v>1593</v>
      </c>
      <c r="BT16" s="9">
        <v>1603</v>
      </c>
      <c r="BU16" s="9">
        <v>1779</v>
      </c>
      <c r="BV16" s="9">
        <v>1894</v>
      </c>
      <c r="BW16" s="9">
        <v>1836</v>
      </c>
      <c r="BX16" s="9">
        <v>1733</v>
      </c>
      <c r="BY16" s="9">
        <v>1427</v>
      </c>
      <c r="BZ16" s="9">
        <v>1324</v>
      </c>
      <c r="CA16" s="9">
        <v>1388</v>
      </c>
      <c r="CB16" s="9">
        <v>1262</v>
      </c>
      <c r="CC16" s="9">
        <v>1392</v>
      </c>
      <c r="CD16" s="9">
        <v>1646</v>
      </c>
      <c r="CE16" s="9">
        <v>1506</v>
      </c>
      <c r="CF16" s="9">
        <v>1476</v>
      </c>
      <c r="CG16" s="9">
        <v>1357</v>
      </c>
      <c r="CH16" s="9">
        <v>1122</v>
      </c>
      <c r="CI16" s="9">
        <v>1289</v>
      </c>
      <c r="CJ16" s="9">
        <v>1127</v>
      </c>
      <c r="CK16" s="9">
        <v>1059</v>
      </c>
      <c r="CL16" s="9">
        <v>926</v>
      </c>
      <c r="CM16" s="9">
        <v>948</v>
      </c>
      <c r="CN16" s="9">
        <v>906</v>
      </c>
      <c r="CO16" s="9">
        <v>732</v>
      </c>
      <c r="CP16" s="9">
        <v>594</v>
      </c>
      <c r="CQ16" s="9">
        <v>553</v>
      </c>
      <c r="CR16" s="9">
        <v>460</v>
      </c>
      <c r="CS16" s="9">
        <v>347</v>
      </c>
      <c r="CT16" s="9">
        <v>288</v>
      </c>
      <c r="CU16" s="9">
        <v>222</v>
      </c>
      <c r="CV16" s="9">
        <v>173</v>
      </c>
      <c r="CW16" s="9">
        <v>118</v>
      </c>
      <c r="CX16" s="9">
        <v>71</v>
      </c>
      <c r="CY16" s="9">
        <v>74</v>
      </c>
      <c r="CZ16" s="9">
        <v>138098</v>
      </c>
      <c r="DA16" s="7"/>
      <c r="DB16" s="9">
        <v>16023</v>
      </c>
      <c r="DC16" s="9">
        <v>11158</v>
      </c>
      <c r="DD16" s="9">
        <v>13181</v>
      </c>
      <c r="DE16" s="9">
        <v>17260</v>
      </c>
      <c r="DF16" s="9">
        <v>21567</v>
      </c>
      <c r="DG16" s="9">
        <v>19543</v>
      </c>
      <c r="DH16" s="9">
        <v>17006</v>
      </c>
      <c r="DI16" s="9">
        <v>13762</v>
      </c>
      <c r="DJ16" s="9">
        <v>8598</v>
      </c>
      <c r="DK16" s="9">
        <v>138098</v>
      </c>
      <c r="DL16" s="7"/>
      <c r="DM16" s="9">
        <v>4736</v>
      </c>
      <c r="DN16" s="9">
        <v>5559</v>
      </c>
      <c r="DO16" s="9">
        <v>5728</v>
      </c>
      <c r="DP16" s="9">
        <v>5526</v>
      </c>
      <c r="DQ16" s="9">
        <v>5632</v>
      </c>
      <c r="DR16" s="9">
        <v>6322</v>
      </c>
      <c r="DS16" s="9">
        <v>6859</v>
      </c>
      <c r="DT16" s="9">
        <v>7820</v>
      </c>
      <c r="DU16" s="9">
        <v>9440</v>
      </c>
      <c r="DV16" s="9">
        <v>10488</v>
      </c>
      <c r="DW16" s="9">
        <v>11079</v>
      </c>
      <c r="DX16" s="9">
        <v>10308</v>
      </c>
      <c r="DY16" s="9">
        <v>9235</v>
      </c>
      <c r="DZ16" s="9">
        <v>8337</v>
      </c>
      <c r="EA16" s="9">
        <v>8669</v>
      </c>
      <c r="EB16" s="9">
        <v>7012</v>
      </c>
      <c r="EC16" s="9">
        <v>6750</v>
      </c>
      <c r="ED16" s="9">
        <v>8598</v>
      </c>
      <c r="EE16" s="9">
        <v>138098</v>
      </c>
      <c r="EF16" s="7"/>
      <c r="EG16" s="9">
        <v>2765</v>
      </c>
      <c r="EH16" s="9">
        <v>2986</v>
      </c>
      <c r="EI16" s="9">
        <v>5761</v>
      </c>
      <c r="EJ16" s="9">
        <v>3453</v>
      </c>
      <c r="EK16" s="9">
        <v>4327</v>
      </c>
      <c r="EL16" s="9">
        <v>118806</v>
      </c>
      <c r="EM16" s="9">
        <v>138098</v>
      </c>
      <c r="EN16" s="7"/>
      <c r="EO16" s="9">
        <v>52087</v>
      </c>
      <c r="EP16" s="9">
        <v>82709</v>
      </c>
      <c r="EQ16" s="9">
        <v>39366</v>
      </c>
      <c r="ER16" s="9">
        <v>22360</v>
      </c>
    </row>
    <row r="17" spans="1:148" s="11" customFormat="1" ht="12">
      <c r="A17" s="10"/>
      <c r="B17" s="10" t="s">
        <v>306</v>
      </c>
      <c r="C17" s="10">
        <f aca="true" t="shared" si="0" ref="C17:AH17">SUM(C7:C16)</f>
        <v>11564</v>
      </c>
      <c r="D17" s="10">
        <f t="shared" si="0"/>
        <v>12316</v>
      </c>
      <c r="E17" s="10">
        <f t="shared" si="0"/>
        <v>12845</v>
      </c>
      <c r="F17" s="10">
        <f t="shared" si="0"/>
        <v>13350</v>
      </c>
      <c r="G17" s="10">
        <f t="shared" si="0"/>
        <v>13430</v>
      </c>
      <c r="H17" s="10">
        <f t="shared" si="0"/>
        <v>14366</v>
      </c>
      <c r="I17" s="10">
        <f t="shared" si="0"/>
        <v>14444</v>
      </c>
      <c r="J17" s="10">
        <f t="shared" si="0"/>
        <v>15502</v>
      </c>
      <c r="K17" s="10">
        <f t="shared" si="0"/>
        <v>15579</v>
      </c>
      <c r="L17" s="10">
        <f t="shared" si="0"/>
        <v>16043</v>
      </c>
      <c r="M17" s="10">
        <f t="shared" si="0"/>
        <v>16102</v>
      </c>
      <c r="N17" s="10">
        <f t="shared" si="0"/>
        <v>16429</v>
      </c>
      <c r="O17" s="10">
        <f t="shared" si="0"/>
        <v>16269</v>
      </c>
      <c r="P17" s="10">
        <f t="shared" si="0"/>
        <v>16261</v>
      </c>
      <c r="Q17" s="10">
        <f t="shared" si="0"/>
        <v>16160</v>
      </c>
      <c r="R17" s="10">
        <f t="shared" si="0"/>
        <v>16146</v>
      </c>
      <c r="S17" s="10">
        <f t="shared" si="0"/>
        <v>15744</v>
      </c>
      <c r="T17" s="10">
        <f t="shared" si="0"/>
        <v>15820</v>
      </c>
      <c r="U17" s="10">
        <f t="shared" si="0"/>
        <v>15875</v>
      </c>
      <c r="V17" s="10">
        <f t="shared" si="0"/>
        <v>15963</v>
      </c>
      <c r="W17" s="10">
        <f t="shared" si="0"/>
        <v>15395</v>
      </c>
      <c r="X17" s="10">
        <f t="shared" si="0"/>
        <v>15685</v>
      </c>
      <c r="Y17" s="10">
        <f t="shared" si="0"/>
        <v>15759</v>
      </c>
      <c r="Z17" s="10">
        <f t="shared" si="0"/>
        <v>15922</v>
      </c>
      <c r="AA17" s="10">
        <f t="shared" si="0"/>
        <v>15857</v>
      </c>
      <c r="AB17" s="10">
        <f t="shared" si="0"/>
        <v>16229</v>
      </c>
      <c r="AC17" s="10">
        <f t="shared" si="0"/>
        <v>16403</v>
      </c>
      <c r="AD17" s="10">
        <f t="shared" si="0"/>
        <v>17614</v>
      </c>
      <c r="AE17" s="10">
        <f t="shared" si="0"/>
        <v>17573</v>
      </c>
      <c r="AF17" s="10">
        <f t="shared" si="0"/>
        <v>18357</v>
      </c>
      <c r="AG17" s="10">
        <f t="shared" si="0"/>
        <v>18533</v>
      </c>
      <c r="AH17" s="10">
        <f t="shared" si="0"/>
        <v>19298</v>
      </c>
      <c r="AI17" s="10">
        <f aca="true" t="shared" si="1" ref="AI17:BN17">SUM(AI7:AI16)</f>
        <v>18965</v>
      </c>
      <c r="AJ17" s="10">
        <f t="shared" si="1"/>
        <v>19400</v>
      </c>
      <c r="AK17" s="10">
        <f t="shared" si="1"/>
        <v>20236</v>
      </c>
      <c r="AL17" s="10">
        <f t="shared" si="1"/>
        <v>20459</v>
      </c>
      <c r="AM17" s="10">
        <f t="shared" si="1"/>
        <v>21144</v>
      </c>
      <c r="AN17" s="10">
        <f t="shared" si="1"/>
        <v>21629</v>
      </c>
      <c r="AO17" s="10">
        <f t="shared" si="1"/>
        <v>21995</v>
      </c>
      <c r="AP17" s="10">
        <f t="shared" si="1"/>
        <v>22554</v>
      </c>
      <c r="AQ17" s="10">
        <f t="shared" si="1"/>
        <v>23823</v>
      </c>
      <c r="AR17" s="10">
        <f t="shared" si="1"/>
        <v>25250</v>
      </c>
      <c r="AS17" s="10">
        <f t="shared" si="1"/>
        <v>26210</v>
      </c>
      <c r="AT17" s="10">
        <f t="shared" si="1"/>
        <v>27647</v>
      </c>
      <c r="AU17" s="10">
        <f t="shared" si="1"/>
        <v>29013</v>
      </c>
      <c r="AV17" s="10">
        <f t="shared" si="1"/>
        <v>30425</v>
      </c>
      <c r="AW17" s="10">
        <f t="shared" si="1"/>
        <v>30632</v>
      </c>
      <c r="AX17" s="10">
        <f t="shared" si="1"/>
        <v>30622</v>
      </c>
      <c r="AY17" s="10">
        <f t="shared" si="1"/>
        <v>31021</v>
      </c>
      <c r="AZ17" s="10">
        <f t="shared" si="1"/>
        <v>30114</v>
      </c>
      <c r="BA17" s="10">
        <f t="shared" si="1"/>
        <v>31242</v>
      </c>
      <c r="BB17" s="10">
        <f t="shared" si="1"/>
        <v>31038</v>
      </c>
      <c r="BC17" s="10">
        <f t="shared" si="1"/>
        <v>31346</v>
      </c>
      <c r="BD17" s="10">
        <f t="shared" si="1"/>
        <v>31403</v>
      </c>
      <c r="BE17" s="10">
        <f t="shared" si="1"/>
        <v>31441</v>
      </c>
      <c r="BF17" s="10">
        <f t="shared" si="1"/>
        <v>31858</v>
      </c>
      <c r="BG17" s="10">
        <f t="shared" si="1"/>
        <v>29821</v>
      </c>
      <c r="BH17" s="10">
        <f t="shared" si="1"/>
        <v>28798</v>
      </c>
      <c r="BI17" s="10">
        <f t="shared" si="1"/>
        <v>28454</v>
      </c>
      <c r="BJ17" s="10">
        <f t="shared" si="1"/>
        <v>27351</v>
      </c>
      <c r="BK17" s="10">
        <f t="shared" si="1"/>
        <v>26721</v>
      </c>
      <c r="BL17" s="10">
        <f t="shared" si="1"/>
        <v>26175</v>
      </c>
      <c r="BM17" s="10">
        <f t="shared" si="1"/>
        <v>25471</v>
      </c>
      <c r="BN17" s="10">
        <f t="shared" si="1"/>
        <v>25125</v>
      </c>
      <c r="BO17" s="10">
        <f aca="true" t="shared" si="2" ref="BO17:CT17">SUM(BO7:BO16)</f>
        <v>24751</v>
      </c>
      <c r="BP17" s="10">
        <f t="shared" si="2"/>
        <v>24515</v>
      </c>
      <c r="BQ17" s="10">
        <f t="shared" si="2"/>
        <v>22949</v>
      </c>
      <c r="BR17" s="10">
        <f t="shared" si="2"/>
        <v>22898</v>
      </c>
      <c r="BS17" s="10">
        <f t="shared" si="2"/>
        <v>22544</v>
      </c>
      <c r="BT17" s="10">
        <f t="shared" si="2"/>
        <v>23313</v>
      </c>
      <c r="BU17" s="10">
        <f t="shared" si="2"/>
        <v>24425</v>
      </c>
      <c r="BV17" s="10">
        <f t="shared" si="2"/>
        <v>25915</v>
      </c>
      <c r="BW17" s="10">
        <f t="shared" si="2"/>
        <v>25987</v>
      </c>
      <c r="BX17" s="10">
        <f t="shared" si="2"/>
        <v>25958</v>
      </c>
      <c r="BY17" s="10">
        <f t="shared" si="2"/>
        <v>20165</v>
      </c>
      <c r="BZ17" s="10">
        <f t="shared" si="2"/>
        <v>20018</v>
      </c>
      <c r="CA17" s="10">
        <f t="shared" si="2"/>
        <v>20063</v>
      </c>
      <c r="CB17" s="10">
        <f t="shared" si="2"/>
        <v>19178</v>
      </c>
      <c r="CC17" s="10">
        <f t="shared" si="2"/>
        <v>19794</v>
      </c>
      <c r="CD17" s="10">
        <f t="shared" si="2"/>
        <v>22042</v>
      </c>
      <c r="CE17" s="10">
        <f t="shared" si="2"/>
        <v>20802</v>
      </c>
      <c r="CF17" s="10">
        <f t="shared" si="2"/>
        <v>20558</v>
      </c>
      <c r="CG17" s="10">
        <f t="shared" si="2"/>
        <v>18410</v>
      </c>
      <c r="CH17" s="10">
        <f t="shared" si="2"/>
        <v>16346</v>
      </c>
      <c r="CI17" s="10">
        <f t="shared" si="2"/>
        <v>16286</v>
      </c>
      <c r="CJ17" s="10">
        <f t="shared" si="2"/>
        <v>14640</v>
      </c>
      <c r="CK17" s="10">
        <f t="shared" si="2"/>
        <v>13512</v>
      </c>
      <c r="CL17" s="10">
        <f t="shared" si="2"/>
        <v>12409</v>
      </c>
      <c r="CM17" s="10">
        <f t="shared" si="2"/>
        <v>11647</v>
      </c>
      <c r="CN17" s="10">
        <f t="shared" si="2"/>
        <v>11020</v>
      </c>
      <c r="CO17" s="10">
        <f t="shared" si="2"/>
        <v>9085</v>
      </c>
      <c r="CP17" s="10">
        <f t="shared" si="2"/>
        <v>7907</v>
      </c>
      <c r="CQ17" s="10">
        <f t="shared" si="2"/>
        <v>6572</v>
      </c>
      <c r="CR17" s="10">
        <f t="shared" si="2"/>
        <v>5323</v>
      </c>
      <c r="CS17" s="10">
        <f t="shared" si="2"/>
        <v>4298</v>
      </c>
      <c r="CT17" s="10">
        <f t="shared" si="2"/>
        <v>3362</v>
      </c>
      <c r="CU17" s="10">
        <f>SUM(CU7:CU16)</f>
        <v>2563</v>
      </c>
      <c r="CV17" s="10">
        <f>SUM(CV7:CV16)</f>
        <v>1846</v>
      </c>
      <c r="CW17" s="10">
        <f>SUM(CW7:CW16)</f>
        <v>1350</v>
      </c>
      <c r="CX17" s="10">
        <f>SUM(CX7:CX16)</f>
        <v>908</v>
      </c>
      <c r="CY17" s="10">
        <f>SUM(CY7:CY16)</f>
        <v>875</v>
      </c>
      <c r="CZ17" s="10">
        <f>SUM(C17:CY17)</f>
        <v>1924450</v>
      </c>
      <c r="DA17" s="7"/>
      <c r="DB17" s="10">
        <f aca="true" t="shared" si="3" ref="DB17:DK17">SUM(DB7:DB16)</f>
        <v>220622</v>
      </c>
      <c r="DC17" s="10">
        <f t="shared" si="3"/>
        <v>158166</v>
      </c>
      <c r="DD17" s="10">
        <f t="shared" si="3"/>
        <v>182608</v>
      </c>
      <c r="DE17" s="10">
        <f t="shared" si="3"/>
        <v>239732</v>
      </c>
      <c r="DF17" s="10">
        <f t="shared" si="3"/>
        <v>309305</v>
      </c>
      <c r="DG17" s="10">
        <f t="shared" si="3"/>
        <v>274533</v>
      </c>
      <c r="DH17" s="10">
        <f t="shared" si="3"/>
        <v>238670</v>
      </c>
      <c r="DI17" s="10">
        <f t="shared" si="3"/>
        <v>193497</v>
      </c>
      <c r="DJ17" s="10">
        <f t="shared" si="3"/>
        <v>107317</v>
      </c>
      <c r="DK17" s="10">
        <f t="shared" si="3"/>
        <v>1924450</v>
      </c>
      <c r="DL17" s="7"/>
      <c r="DM17" s="10">
        <f aca="true" t="shared" si="4" ref="DM17:EE17">SUM(DM7:DM16)</f>
        <v>63505</v>
      </c>
      <c r="DN17" s="10">
        <f t="shared" si="4"/>
        <v>75934</v>
      </c>
      <c r="DO17" s="10">
        <f t="shared" si="4"/>
        <v>81221</v>
      </c>
      <c r="DP17" s="10">
        <f t="shared" si="4"/>
        <v>79548</v>
      </c>
      <c r="DQ17" s="10">
        <f t="shared" si="4"/>
        <v>78618</v>
      </c>
      <c r="DR17" s="10">
        <f t="shared" si="4"/>
        <v>86176</v>
      </c>
      <c r="DS17" s="10">
        <f t="shared" si="4"/>
        <v>96432</v>
      </c>
      <c r="DT17" s="10">
        <f t="shared" si="4"/>
        <v>107781</v>
      </c>
      <c r="DU17" s="10">
        <f t="shared" si="4"/>
        <v>131943</v>
      </c>
      <c r="DV17" s="10">
        <f t="shared" si="4"/>
        <v>152814</v>
      </c>
      <c r="DW17" s="10">
        <f t="shared" si="4"/>
        <v>156470</v>
      </c>
      <c r="DX17" s="10">
        <f t="shared" si="4"/>
        <v>146282</v>
      </c>
      <c r="DY17" s="10">
        <f t="shared" si="4"/>
        <v>128243</v>
      </c>
      <c r="DZ17" s="10">
        <f t="shared" si="4"/>
        <v>116219</v>
      </c>
      <c r="EA17" s="10">
        <f t="shared" si="4"/>
        <v>122450</v>
      </c>
      <c r="EB17" s="10">
        <f t="shared" si="4"/>
        <v>101095</v>
      </c>
      <c r="EC17" s="10">
        <f t="shared" si="4"/>
        <v>92402</v>
      </c>
      <c r="ED17" s="10">
        <f t="shared" si="4"/>
        <v>107317</v>
      </c>
      <c r="EE17" s="10">
        <f t="shared" si="4"/>
        <v>1924450</v>
      </c>
      <c r="EF17" s="7"/>
      <c r="EG17" s="10">
        <f>SUM(EG7:EG16)</f>
        <v>36655</v>
      </c>
      <c r="EH17" s="10">
        <f>SUM(EH7:EH16)</f>
        <v>41106</v>
      </c>
      <c r="EI17" s="10">
        <f>SUM(EI7:EI16)</f>
        <v>77644</v>
      </c>
      <c r="EJ17" s="10">
        <f>SUM(EJ7:EJ16)</f>
        <v>48952</v>
      </c>
      <c r="EK17" s="10">
        <f>SUM(EK7:EK16)</f>
        <v>63870</v>
      </c>
      <c r="EL17" s="10">
        <f>SUM(EL7:EL16)</f>
        <v>1656223</v>
      </c>
      <c r="EM17" s="10">
        <f>SUM(EG17:EL17)</f>
        <v>1924450</v>
      </c>
      <c r="EN17" s="7"/>
      <c r="EO17" s="10">
        <f>SUM(EO7:EO16)</f>
        <v>733312</v>
      </c>
      <c r="EP17" s="10">
        <f>SUM(EP7:EP16)</f>
        <v>1164307</v>
      </c>
      <c r="EQ17" s="10">
        <f>SUM(EQ7:EQ16)</f>
        <v>539483</v>
      </c>
      <c r="ER17" s="10">
        <f>SUM(ER7:ER16)</f>
        <v>300814</v>
      </c>
    </row>
    <row r="18" spans="1:148" s="8" customFormat="1" ht="12">
      <c r="A18" s="14" t="s">
        <v>330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2"/>
  <sheetViews>
    <sheetView workbookViewId="0" topLeftCell="A1">
      <selection activeCell="A42" sqref="A42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324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5" t="s">
        <v>300</v>
      </c>
      <c r="C3" s="16" t="s">
        <v>301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5" t="s">
        <v>299</v>
      </c>
      <c r="DA3" s="1"/>
      <c r="DB3" s="16" t="s">
        <v>302</v>
      </c>
      <c r="DC3" s="16"/>
      <c r="DD3" s="16"/>
      <c r="DE3" s="16"/>
      <c r="DF3" s="16"/>
      <c r="DG3" s="16"/>
      <c r="DH3" s="16"/>
      <c r="DI3" s="16"/>
      <c r="DJ3" s="16"/>
      <c r="DK3" s="15" t="s">
        <v>299</v>
      </c>
      <c r="DL3" s="1"/>
      <c r="DM3" s="16" t="s">
        <v>302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5" t="s">
        <v>299</v>
      </c>
      <c r="EF3" s="1"/>
      <c r="EG3" s="16" t="s">
        <v>302</v>
      </c>
      <c r="EH3" s="16"/>
      <c r="EI3" s="16"/>
      <c r="EJ3" s="16"/>
      <c r="EK3" s="16"/>
      <c r="EL3" s="16"/>
      <c r="EM3" s="15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5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5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5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5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5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52001</v>
      </c>
      <c r="B6" s="5" t="s">
        <v>263</v>
      </c>
      <c r="C6">
        <v>17</v>
      </c>
      <c r="D6">
        <v>21</v>
      </c>
      <c r="E6">
        <v>17</v>
      </c>
      <c r="F6">
        <v>17</v>
      </c>
      <c r="G6">
        <v>22</v>
      </c>
      <c r="H6">
        <v>18</v>
      </c>
      <c r="I6">
        <v>18</v>
      </c>
      <c r="J6">
        <v>18</v>
      </c>
      <c r="K6">
        <v>28</v>
      </c>
      <c r="L6">
        <v>27</v>
      </c>
      <c r="M6">
        <v>20</v>
      </c>
      <c r="N6">
        <v>21</v>
      </c>
      <c r="O6">
        <v>24</v>
      </c>
      <c r="P6">
        <v>21</v>
      </c>
      <c r="Q6">
        <v>18</v>
      </c>
      <c r="R6">
        <v>25</v>
      </c>
      <c r="S6">
        <v>17</v>
      </c>
      <c r="T6">
        <v>22</v>
      </c>
      <c r="U6">
        <v>35</v>
      </c>
      <c r="V6">
        <v>34</v>
      </c>
      <c r="W6">
        <v>26</v>
      </c>
      <c r="X6">
        <v>24</v>
      </c>
      <c r="Y6">
        <v>23</v>
      </c>
      <c r="Z6">
        <v>21</v>
      </c>
      <c r="AA6">
        <v>22</v>
      </c>
      <c r="AB6">
        <v>29</v>
      </c>
      <c r="AC6">
        <v>32</v>
      </c>
      <c r="AD6">
        <v>24</v>
      </c>
      <c r="AE6">
        <v>29</v>
      </c>
      <c r="AF6">
        <v>28</v>
      </c>
      <c r="AG6">
        <v>20</v>
      </c>
      <c r="AH6">
        <v>23</v>
      </c>
      <c r="AI6">
        <v>23</v>
      </c>
      <c r="AJ6">
        <v>36</v>
      </c>
      <c r="AK6">
        <v>23</v>
      </c>
      <c r="AL6">
        <v>34</v>
      </c>
      <c r="AM6">
        <v>27</v>
      </c>
      <c r="AN6">
        <v>34</v>
      </c>
      <c r="AO6">
        <v>32</v>
      </c>
      <c r="AP6">
        <v>30</v>
      </c>
      <c r="AQ6">
        <v>26</v>
      </c>
      <c r="AR6">
        <v>32</v>
      </c>
      <c r="AS6">
        <v>36</v>
      </c>
      <c r="AT6">
        <v>46</v>
      </c>
      <c r="AU6">
        <v>30</v>
      </c>
      <c r="AV6">
        <v>38</v>
      </c>
      <c r="AW6">
        <v>52</v>
      </c>
      <c r="AX6">
        <v>48</v>
      </c>
      <c r="AY6">
        <v>50</v>
      </c>
      <c r="AZ6">
        <v>55</v>
      </c>
      <c r="BA6">
        <v>55</v>
      </c>
      <c r="BB6">
        <v>55</v>
      </c>
      <c r="BC6">
        <v>45</v>
      </c>
      <c r="BD6">
        <v>41</v>
      </c>
      <c r="BE6">
        <v>56</v>
      </c>
      <c r="BF6">
        <v>41</v>
      </c>
      <c r="BG6">
        <v>56</v>
      </c>
      <c r="BH6">
        <v>66</v>
      </c>
      <c r="BI6">
        <v>61</v>
      </c>
      <c r="BJ6">
        <v>43</v>
      </c>
      <c r="BK6">
        <v>54</v>
      </c>
      <c r="BL6">
        <v>54</v>
      </c>
      <c r="BM6">
        <v>43</v>
      </c>
      <c r="BN6">
        <v>48</v>
      </c>
      <c r="BO6">
        <v>49</v>
      </c>
      <c r="BP6">
        <v>42</v>
      </c>
      <c r="BQ6">
        <v>51</v>
      </c>
      <c r="BR6">
        <v>49</v>
      </c>
      <c r="BS6">
        <v>36</v>
      </c>
      <c r="BT6">
        <v>45</v>
      </c>
      <c r="BU6">
        <v>38</v>
      </c>
      <c r="BV6">
        <v>49</v>
      </c>
      <c r="BW6">
        <v>46</v>
      </c>
      <c r="BX6">
        <v>57</v>
      </c>
      <c r="BY6">
        <v>45</v>
      </c>
      <c r="BZ6">
        <v>59</v>
      </c>
      <c r="CA6">
        <v>41</v>
      </c>
      <c r="CB6">
        <v>27</v>
      </c>
      <c r="CC6">
        <v>33</v>
      </c>
      <c r="CD6">
        <v>48</v>
      </c>
      <c r="CE6">
        <v>41</v>
      </c>
      <c r="CF6">
        <v>38</v>
      </c>
      <c r="CG6">
        <v>43</v>
      </c>
      <c r="CH6">
        <v>31</v>
      </c>
      <c r="CI6">
        <v>32</v>
      </c>
      <c r="CJ6">
        <v>35</v>
      </c>
      <c r="CK6">
        <v>32</v>
      </c>
      <c r="CL6">
        <v>38</v>
      </c>
      <c r="CM6">
        <v>33</v>
      </c>
      <c r="CN6">
        <v>33</v>
      </c>
      <c r="CO6">
        <v>28</v>
      </c>
      <c r="CP6">
        <v>19</v>
      </c>
      <c r="CQ6">
        <v>14</v>
      </c>
      <c r="CR6">
        <v>12</v>
      </c>
      <c r="CS6">
        <v>9</v>
      </c>
      <c r="CT6">
        <v>11</v>
      </c>
      <c r="CU6">
        <v>5</v>
      </c>
      <c r="CV6">
        <v>4</v>
      </c>
      <c r="CW6">
        <v>3</v>
      </c>
      <c r="CX6">
        <v>1</v>
      </c>
      <c r="CY6">
        <v>1</v>
      </c>
      <c r="CZ6" s="12">
        <f aca="true" t="shared" si="0" ref="CZ6:CZ40">SUM(C6:CY6)</f>
        <v>3289</v>
      </c>
      <c r="DB6" s="12">
        <f>(C6+D6+E6+F6+G6+H6+I6+J6+K6+L6+M6+N6+O6+P6+Q6)</f>
        <v>307</v>
      </c>
      <c r="DC6" s="12">
        <f>(R6+S6+T6+U6+V6+W6+X6+Y6+Z6+AA6)</f>
        <v>249</v>
      </c>
      <c r="DD6" s="12">
        <f>(AB6+AC6+AD6+AE6+AF6+AG6+AH6+AI6+AJ6+AK6)</f>
        <v>267</v>
      </c>
      <c r="DE6" s="12">
        <f>(AL6+AM6+AN6+AO6+AP6+AQ6+AR6+AS6+AT6+AU6)</f>
        <v>327</v>
      </c>
      <c r="DF6" s="12">
        <f>(AV6+AW6+AX6+AY6+AZ6+BA6+BB6+BC6+BD6+BE6)</f>
        <v>495</v>
      </c>
      <c r="DG6" s="12">
        <f>(BF6+BG6+BH6+BI6+BJ6+BK6+BL6+BM6+BN6+BO6)</f>
        <v>515</v>
      </c>
      <c r="DH6" s="12">
        <f>(BP6+BQ6+BR6+BS6+BT6+BU6+BV6+BW6+BX6+BY6)</f>
        <v>458</v>
      </c>
      <c r="DI6" s="12">
        <f>(BZ6+CA6+CB6+CC6+CD6+CE6+CF6+CG6+CH6+CI6)</f>
        <v>393</v>
      </c>
      <c r="DJ6" s="12">
        <f>(CJ6+CK6+CL6+CM6+CN6+CO6+CP6+CQ6+CR6+CS6+CT6+CU6+CV6+CW6+CX6+CY6)</f>
        <v>278</v>
      </c>
      <c r="DK6" s="12">
        <f aca="true" t="shared" si="1" ref="DK6:DK41">SUM(DB6:DJ6)</f>
        <v>3289</v>
      </c>
      <c r="DM6" s="12">
        <f>(C6+D6+E6+F6+G6)</f>
        <v>94</v>
      </c>
      <c r="DN6" s="12">
        <f>(H6+I6+J6+K6+L6)</f>
        <v>109</v>
      </c>
      <c r="DO6" s="12">
        <f>(M6+N6+O6+P6+Q6)</f>
        <v>104</v>
      </c>
      <c r="DP6" s="12">
        <f>(R6+S6+T6+U6+V6)</f>
        <v>133</v>
      </c>
      <c r="DQ6" s="12">
        <f>(W6+X6+Y6+Z6+AA6)</f>
        <v>116</v>
      </c>
      <c r="DR6" s="12">
        <f>(AB6+AC6+AD6+AE6+AF6)</f>
        <v>142</v>
      </c>
      <c r="DS6" s="12">
        <f>(AG6+AH6+AI6+AJ6+AK6)</f>
        <v>125</v>
      </c>
      <c r="DT6" s="12">
        <f>(AL6+AM6+AN6+AO6+AP6)</f>
        <v>157</v>
      </c>
      <c r="DU6" s="12">
        <f>(AQ6+AR6+AS6+AT6+AU6)</f>
        <v>170</v>
      </c>
      <c r="DV6" s="12">
        <f>(AV6+AW6+AX6+AY6+AZ6)</f>
        <v>243</v>
      </c>
      <c r="DW6" s="12">
        <f>(BA6+BB6+BC6+BD6+BE6)</f>
        <v>252</v>
      </c>
      <c r="DX6" s="12">
        <f>(BF6+BG6+BH6+BI6+BJ6)</f>
        <v>267</v>
      </c>
      <c r="DY6" s="12">
        <f>(BK6+BL6+BM6+BN6+BO6)</f>
        <v>248</v>
      </c>
      <c r="DZ6" s="12">
        <f>(BP6+BQ6+BR6+BS6+BT6)</f>
        <v>223</v>
      </c>
      <c r="EA6" s="12">
        <f>(BU6+BV6+BW6+BX6+BY6)</f>
        <v>235</v>
      </c>
      <c r="EB6" s="12">
        <f>(BZ6+CA6+CB6+CC6+CD6)</f>
        <v>208</v>
      </c>
      <c r="EC6" s="12">
        <f>(CE6+CF6+CG6+CH6+CI6)</f>
        <v>185</v>
      </c>
      <c r="ED6" s="12">
        <f>(CJ6+CK6+CL6+CM6+CN6+CO6+CP6+CQ6+CR6+CS6+CT6+CU6+CV6+CW6+CX6+CY6)</f>
        <v>278</v>
      </c>
      <c r="EE6" s="12">
        <f>SUM(DM6:ED6)</f>
        <v>3289</v>
      </c>
      <c r="EG6" s="12">
        <v>58</v>
      </c>
      <c r="EH6" s="12">
        <v>57</v>
      </c>
      <c r="EI6" s="12">
        <v>111</v>
      </c>
      <c r="EJ6" s="12">
        <v>66</v>
      </c>
      <c r="EK6" s="12">
        <v>82</v>
      </c>
      <c r="EL6" s="12">
        <v>2915</v>
      </c>
      <c r="EM6" s="12">
        <f>SUM(EG6:EL6)</f>
        <v>3289</v>
      </c>
      <c r="EO6" s="12">
        <v>1086</v>
      </c>
      <c r="EP6" s="12">
        <v>1853</v>
      </c>
      <c r="EQ6" s="12">
        <v>1129</v>
      </c>
      <c r="ER6" s="12">
        <v>671</v>
      </c>
    </row>
    <row r="7" spans="1:148" ht="12.75">
      <c r="A7" s="5">
        <v>52002</v>
      </c>
      <c r="B7" s="5" t="s">
        <v>264</v>
      </c>
      <c r="C7">
        <v>26</v>
      </c>
      <c r="D7">
        <v>16</v>
      </c>
      <c r="E7">
        <v>23</v>
      </c>
      <c r="F7">
        <v>22</v>
      </c>
      <c r="G7">
        <v>32</v>
      </c>
      <c r="H7">
        <v>28</v>
      </c>
      <c r="I7">
        <v>26</v>
      </c>
      <c r="J7">
        <v>36</v>
      </c>
      <c r="K7">
        <v>37</v>
      </c>
      <c r="L7">
        <v>30</v>
      </c>
      <c r="M7">
        <v>31</v>
      </c>
      <c r="N7">
        <v>34</v>
      </c>
      <c r="O7">
        <v>38</v>
      </c>
      <c r="P7">
        <v>29</v>
      </c>
      <c r="Q7">
        <v>32</v>
      </c>
      <c r="R7">
        <v>39</v>
      </c>
      <c r="S7">
        <v>36</v>
      </c>
      <c r="T7">
        <v>36</v>
      </c>
      <c r="U7">
        <v>36</v>
      </c>
      <c r="V7">
        <v>35</v>
      </c>
      <c r="W7">
        <v>30</v>
      </c>
      <c r="X7">
        <v>32</v>
      </c>
      <c r="Y7">
        <v>23</v>
      </c>
      <c r="Z7">
        <v>31</v>
      </c>
      <c r="AA7">
        <v>24</v>
      </c>
      <c r="AB7">
        <v>32</v>
      </c>
      <c r="AC7">
        <v>32</v>
      </c>
      <c r="AD7">
        <v>31</v>
      </c>
      <c r="AE7">
        <v>32</v>
      </c>
      <c r="AF7">
        <v>26</v>
      </c>
      <c r="AG7">
        <v>38</v>
      </c>
      <c r="AH7">
        <v>28</v>
      </c>
      <c r="AI7">
        <v>38</v>
      </c>
      <c r="AJ7">
        <v>33</v>
      </c>
      <c r="AK7">
        <v>28</v>
      </c>
      <c r="AL7">
        <v>28</v>
      </c>
      <c r="AM7">
        <v>32</v>
      </c>
      <c r="AN7">
        <v>50</v>
      </c>
      <c r="AO7">
        <v>48</v>
      </c>
      <c r="AP7">
        <v>42</v>
      </c>
      <c r="AQ7">
        <v>36</v>
      </c>
      <c r="AR7">
        <v>54</v>
      </c>
      <c r="AS7">
        <v>43</v>
      </c>
      <c r="AT7">
        <v>58</v>
      </c>
      <c r="AU7">
        <v>64</v>
      </c>
      <c r="AV7">
        <v>59</v>
      </c>
      <c r="AW7">
        <v>62</v>
      </c>
      <c r="AX7">
        <v>70</v>
      </c>
      <c r="AY7">
        <v>54</v>
      </c>
      <c r="AZ7">
        <v>55</v>
      </c>
      <c r="BA7">
        <v>67</v>
      </c>
      <c r="BB7">
        <v>64</v>
      </c>
      <c r="BC7">
        <v>55</v>
      </c>
      <c r="BD7">
        <v>62</v>
      </c>
      <c r="BE7">
        <v>56</v>
      </c>
      <c r="BF7">
        <v>60</v>
      </c>
      <c r="BG7">
        <v>44</v>
      </c>
      <c r="BH7">
        <v>56</v>
      </c>
      <c r="BI7">
        <v>42</v>
      </c>
      <c r="BJ7">
        <v>43</v>
      </c>
      <c r="BK7">
        <v>42</v>
      </c>
      <c r="BL7">
        <v>55</v>
      </c>
      <c r="BM7">
        <v>41</v>
      </c>
      <c r="BN7">
        <v>41</v>
      </c>
      <c r="BO7">
        <v>37</v>
      </c>
      <c r="BP7">
        <v>41</v>
      </c>
      <c r="BQ7">
        <v>52</v>
      </c>
      <c r="BR7">
        <v>43</v>
      </c>
      <c r="BS7">
        <v>42</v>
      </c>
      <c r="BT7">
        <v>48</v>
      </c>
      <c r="BU7">
        <v>51</v>
      </c>
      <c r="BV7">
        <v>53</v>
      </c>
      <c r="BW7">
        <v>51</v>
      </c>
      <c r="BX7">
        <v>48</v>
      </c>
      <c r="BY7">
        <v>33</v>
      </c>
      <c r="BZ7">
        <v>28</v>
      </c>
      <c r="CA7">
        <v>26</v>
      </c>
      <c r="CB7">
        <v>27</v>
      </c>
      <c r="CC7">
        <v>34</v>
      </c>
      <c r="CD7">
        <v>34</v>
      </c>
      <c r="CE7">
        <v>42</v>
      </c>
      <c r="CF7">
        <v>31</v>
      </c>
      <c r="CG7">
        <v>34</v>
      </c>
      <c r="CH7">
        <v>21</v>
      </c>
      <c r="CI7">
        <v>42</v>
      </c>
      <c r="CJ7">
        <v>33</v>
      </c>
      <c r="CK7">
        <v>31</v>
      </c>
      <c r="CL7">
        <v>25</v>
      </c>
      <c r="CM7">
        <v>23</v>
      </c>
      <c r="CN7">
        <v>23</v>
      </c>
      <c r="CO7">
        <v>18</v>
      </c>
      <c r="CP7">
        <v>14</v>
      </c>
      <c r="CQ7">
        <v>16</v>
      </c>
      <c r="CR7">
        <v>11</v>
      </c>
      <c r="CS7">
        <v>7</v>
      </c>
      <c r="CT7">
        <v>11</v>
      </c>
      <c r="CU7">
        <v>5</v>
      </c>
      <c r="CV7">
        <v>3</v>
      </c>
      <c r="CW7">
        <v>1</v>
      </c>
      <c r="CX7">
        <v>3</v>
      </c>
      <c r="CY7">
        <v>2</v>
      </c>
      <c r="CZ7" s="12">
        <f t="shared" si="0"/>
        <v>3607</v>
      </c>
      <c r="DB7" s="12">
        <f aca="true" t="shared" si="2" ref="DB7:DB39">(C7+D7+E7+F7+G7+H7+I7+J7+K7+L7+M7+N7+O7+P7+Q7)</f>
        <v>440</v>
      </c>
      <c r="DC7" s="12">
        <f aca="true" t="shared" si="3" ref="DC7:DC39">(R7+S7+T7+U7+V7+W7+X7+Y7+Z7+AA7)</f>
        <v>322</v>
      </c>
      <c r="DD7" s="12">
        <f aca="true" t="shared" si="4" ref="DD7:DD39">(AB7+AC7+AD7+AE7+AF7+AG7+AH7+AI7+AJ7+AK7)</f>
        <v>318</v>
      </c>
      <c r="DE7" s="12">
        <f aca="true" t="shared" si="5" ref="DE7:DE39">(AL7+AM7+AN7+AO7+AP7+AQ7+AR7+AS7+AT7+AU7)</f>
        <v>455</v>
      </c>
      <c r="DF7" s="12">
        <f aca="true" t="shared" si="6" ref="DF7:DF39">(AV7+AW7+AX7+AY7+AZ7+BA7+BB7+BC7+BD7+BE7)</f>
        <v>604</v>
      </c>
      <c r="DG7" s="12">
        <f aca="true" t="shared" si="7" ref="DG7:DG39">(BF7+BG7+BH7+BI7+BJ7+BK7+BL7+BM7+BN7+BO7)</f>
        <v>461</v>
      </c>
      <c r="DH7" s="12">
        <f aca="true" t="shared" si="8" ref="DH7:DH39">(BP7+BQ7+BR7+BS7+BT7+BU7+BV7+BW7+BX7+BY7)</f>
        <v>462</v>
      </c>
      <c r="DI7" s="12">
        <f aca="true" t="shared" si="9" ref="DI7:DI39">(BZ7+CA7+CB7+CC7+CD7+CE7+CF7+CG7+CH7+CI7)</f>
        <v>319</v>
      </c>
      <c r="DJ7" s="12">
        <f aca="true" t="shared" si="10" ref="DJ7:DJ39">(CJ7+CK7+CL7+CM7+CN7+CO7+CP7+CQ7+CR7+CS7+CT7+CU7+CV7+CW7+CX7+CY7)</f>
        <v>226</v>
      </c>
      <c r="DK7" s="12">
        <f t="shared" si="1"/>
        <v>3607</v>
      </c>
      <c r="DM7" s="12">
        <f aca="true" t="shared" si="11" ref="DM7:DM39">(C7+D7+E7+F7+G7)</f>
        <v>119</v>
      </c>
      <c r="DN7" s="12">
        <f aca="true" t="shared" si="12" ref="DN7:DN39">(H7+I7+J7+K7+L7)</f>
        <v>157</v>
      </c>
      <c r="DO7" s="12">
        <f aca="true" t="shared" si="13" ref="DO7:DO39">(M7+N7+O7+P7+Q7)</f>
        <v>164</v>
      </c>
      <c r="DP7" s="12">
        <f aca="true" t="shared" si="14" ref="DP7:DP39">(R7+S7+T7+U7+V7)</f>
        <v>182</v>
      </c>
      <c r="DQ7" s="12">
        <f aca="true" t="shared" si="15" ref="DQ7:DQ39">(W7+X7+Y7+Z7+AA7)</f>
        <v>140</v>
      </c>
      <c r="DR7" s="12">
        <f aca="true" t="shared" si="16" ref="DR7:DR39">(AB7+AC7+AD7+AE7+AF7)</f>
        <v>153</v>
      </c>
      <c r="DS7" s="12">
        <f aca="true" t="shared" si="17" ref="DS7:DS39">(AG7+AH7+AI7+AJ7+AK7)</f>
        <v>165</v>
      </c>
      <c r="DT7" s="12">
        <f aca="true" t="shared" si="18" ref="DT7:DT39">(AL7+AM7+AN7+AO7+AP7)</f>
        <v>200</v>
      </c>
      <c r="DU7" s="12">
        <f aca="true" t="shared" si="19" ref="DU7:DU39">(AQ7+AR7+AS7+AT7+AU7)</f>
        <v>255</v>
      </c>
      <c r="DV7" s="12">
        <f aca="true" t="shared" si="20" ref="DV7:DV39">(AV7+AW7+AX7+AY7+AZ7)</f>
        <v>300</v>
      </c>
      <c r="DW7" s="12">
        <f aca="true" t="shared" si="21" ref="DW7:DW39">(BA7+BB7+BC7+BD7+BE7)</f>
        <v>304</v>
      </c>
      <c r="DX7" s="12">
        <f aca="true" t="shared" si="22" ref="DX7:DX39">(BF7+BG7+BH7+BI7+BJ7)</f>
        <v>245</v>
      </c>
      <c r="DY7" s="12">
        <f aca="true" t="shared" si="23" ref="DY7:DY39">(BK7+BL7+BM7+BN7+BO7)</f>
        <v>216</v>
      </c>
      <c r="DZ7" s="12">
        <f aca="true" t="shared" si="24" ref="DZ7:DZ39">(BP7+BQ7+BR7+BS7+BT7)</f>
        <v>226</v>
      </c>
      <c r="EA7" s="12">
        <f aca="true" t="shared" si="25" ref="EA7:EA39">(BU7+BV7+BW7+BX7+BY7)</f>
        <v>236</v>
      </c>
      <c r="EB7" s="12">
        <f aca="true" t="shared" si="26" ref="EB7:EB39">(BZ7+CA7+CB7+CC7+CD7)</f>
        <v>149</v>
      </c>
      <c r="EC7" s="12">
        <f aca="true" t="shared" si="27" ref="EC7:EC39">(CE7+CF7+CG7+CH7+CI7)</f>
        <v>170</v>
      </c>
      <c r="ED7" s="12">
        <f aca="true" t="shared" si="28" ref="ED7:ED39">(CJ7+CK7+CL7+CM7+CN7+CO7+CP7+CQ7+CR7+CS7+CT7+CU7+CV7+CW7+CX7+CY7)</f>
        <v>226</v>
      </c>
      <c r="EE7" s="12">
        <f>SUM(DM7:ED7)</f>
        <v>3607</v>
      </c>
      <c r="EG7" s="12">
        <v>62</v>
      </c>
      <c r="EH7" s="12">
        <v>82</v>
      </c>
      <c r="EI7" s="12">
        <v>160</v>
      </c>
      <c r="EJ7" s="12">
        <v>101</v>
      </c>
      <c r="EK7" s="12">
        <v>143</v>
      </c>
      <c r="EL7" s="12">
        <v>3059</v>
      </c>
      <c r="EM7" s="12">
        <f>SUM(EG7:EL7)</f>
        <v>3607</v>
      </c>
      <c r="EO7" s="12">
        <v>1395</v>
      </c>
      <c r="EP7" s="12">
        <v>2160</v>
      </c>
      <c r="EQ7" s="12">
        <v>1007</v>
      </c>
      <c r="ER7" s="12">
        <v>545</v>
      </c>
    </row>
    <row r="8" spans="1:148" ht="12.75">
      <c r="A8" s="5">
        <v>52003</v>
      </c>
      <c r="B8" s="5" t="s">
        <v>265</v>
      </c>
      <c r="C8">
        <v>8</v>
      </c>
      <c r="D8">
        <v>5</v>
      </c>
      <c r="E8">
        <v>14</v>
      </c>
      <c r="F8">
        <v>9</v>
      </c>
      <c r="G8">
        <v>5</v>
      </c>
      <c r="H8">
        <v>12</v>
      </c>
      <c r="I8">
        <v>21</v>
      </c>
      <c r="J8">
        <v>16</v>
      </c>
      <c r="K8">
        <v>7</v>
      </c>
      <c r="L8">
        <v>18</v>
      </c>
      <c r="M8">
        <v>11</v>
      </c>
      <c r="N8">
        <v>20</v>
      </c>
      <c r="O8">
        <v>14</v>
      </c>
      <c r="P8">
        <v>9</v>
      </c>
      <c r="Q8">
        <v>9</v>
      </c>
      <c r="R8">
        <v>14</v>
      </c>
      <c r="S8">
        <v>12</v>
      </c>
      <c r="T8">
        <v>13</v>
      </c>
      <c r="U8">
        <v>15</v>
      </c>
      <c r="V8">
        <v>15</v>
      </c>
      <c r="W8">
        <v>17</v>
      </c>
      <c r="X8">
        <v>22</v>
      </c>
      <c r="Y8">
        <v>13</v>
      </c>
      <c r="Z8">
        <v>19</v>
      </c>
      <c r="AA8">
        <v>19</v>
      </c>
      <c r="AB8">
        <v>12</v>
      </c>
      <c r="AC8">
        <v>17</v>
      </c>
      <c r="AD8">
        <v>16</v>
      </c>
      <c r="AE8">
        <v>10</v>
      </c>
      <c r="AF8">
        <v>16</v>
      </c>
      <c r="AG8">
        <v>13</v>
      </c>
      <c r="AH8">
        <v>13</v>
      </c>
      <c r="AI8">
        <v>19</v>
      </c>
      <c r="AJ8">
        <v>10</v>
      </c>
      <c r="AK8">
        <v>22</v>
      </c>
      <c r="AL8">
        <v>18</v>
      </c>
      <c r="AM8">
        <v>20</v>
      </c>
      <c r="AN8">
        <v>18</v>
      </c>
      <c r="AO8">
        <v>23</v>
      </c>
      <c r="AP8">
        <v>18</v>
      </c>
      <c r="AQ8">
        <v>20</v>
      </c>
      <c r="AR8">
        <v>17</v>
      </c>
      <c r="AS8">
        <v>18</v>
      </c>
      <c r="AT8">
        <v>23</v>
      </c>
      <c r="AU8">
        <v>20</v>
      </c>
      <c r="AV8">
        <v>22</v>
      </c>
      <c r="AW8">
        <v>29</v>
      </c>
      <c r="AX8">
        <v>24</v>
      </c>
      <c r="AY8">
        <v>18</v>
      </c>
      <c r="AZ8">
        <v>25</v>
      </c>
      <c r="BA8">
        <v>27</v>
      </c>
      <c r="BB8">
        <v>21</v>
      </c>
      <c r="BC8">
        <v>29</v>
      </c>
      <c r="BD8">
        <v>29</v>
      </c>
      <c r="BE8">
        <v>24</v>
      </c>
      <c r="BF8">
        <v>29</v>
      </c>
      <c r="BG8">
        <v>20</v>
      </c>
      <c r="BH8">
        <v>25</v>
      </c>
      <c r="BI8">
        <v>23</v>
      </c>
      <c r="BJ8">
        <v>18</v>
      </c>
      <c r="BK8">
        <v>23</v>
      </c>
      <c r="BL8">
        <v>15</v>
      </c>
      <c r="BM8">
        <v>18</v>
      </c>
      <c r="BN8">
        <v>20</v>
      </c>
      <c r="BO8">
        <v>25</v>
      </c>
      <c r="BP8">
        <v>21</v>
      </c>
      <c r="BQ8">
        <v>16</v>
      </c>
      <c r="BR8">
        <v>18</v>
      </c>
      <c r="BS8">
        <v>12</v>
      </c>
      <c r="BT8">
        <v>24</v>
      </c>
      <c r="BU8">
        <v>24</v>
      </c>
      <c r="BV8">
        <v>31</v>
      </c>
      <c r="BW8">
        <v>21</v>
      </c>
      <c r="BX8">
        <v>21</v>
      </c>
      <c r="BY8">
        <v>20</v>
      </c>
      <c r="BZ8">
        <v>13</v>
      </c>
      <c r="CA8">
        <v>14</v>
      </c>
      <c r="CB8">
        <v>11</v>
      </c>
      <c r="CC8">
        <v>14</v>
      </c>
      <c r="CD8">
        <v>15</v>
      </c>
      <c r="CE8">
        <v>18</v>
      </c>
      <c r="CF8">
        <v>20</v>
      </c>
      <c r="CG8">
        <v>11</v>
      </c>
      <c r="CH8">
        <v>17</v>
      </c>
      <c r="CI8">
        <v>12</v>
      </c>
      <c r="CJ8">
        <v>15</v>
      </c>
      <c r="CK8">
        <v>13</v>
      </c>
      <c r="CL8">
        <v>14</v>
      </c>
      <c r="CM8">
        <v>12</v>
      </c>
      <c r="CN8">
        <v>9</v>
      </c>
      <c r="CO8">
        <v>10</v>
      </c>
      <c r="CP8">
        <v>7</v>
      </c>
      <c r="CQ8">
        <v>8</v>
      </c>
      <c r="CR8">
        <v>8</v>
      </c>
      <c r="CS8">
        <v>1</v>
      </c>
      <c r="CT8">
        <v>2</v>
      </c>
      <c r="CU8">
        <v>0</v>
      </c>
      <c r="CV8">
        <v>0</v>
      </c>
      <c r="CW8">
        <v>1</v>
      </c>
      <c r="CX8">
        <v>1</v>
      </c>
      <c r="CY8">
        <v>0</v>
      </c>
      <c r="CZ8" s="12">
        <f t="shared" si="0"/>
        <v>1598</v>
      </c>
      <c r="DB8" s="12">
        <f t="shared" si="2"/>
        <v>178</v>
      </c>
      <c r="DC8" s="12">
        <f t="shared" si="3"/>
        <v>159</v>
      </c>
      <c r="DD8" s="12">
        <f t="shared" si="4"/>
        <v>148</v>
      </c>
      <c r="DE8" s="12">
        <f t="shared" si="5"/>
        <v>195</v>
      </c>
      <c r="DF8" s="12">
        <f t="shared" si="6"/>
        <v>248</v>
      </c>
      <c r="DG8" s="12">
        <f t="shared" si="7"/>
        <v>216</v>
      </c>
      <c r="DH8" s="12">
        <f t="shared" si="8"/>
        <v>208</v>
      </c>
      <c r="DI8" s="12">
        <f t="shared" si="9"/>
        <v>145</v>
      </c>
      <c r="DJ8" s="12">
        <f t="shared" si="10"/>
        <v>101</v>
      </c>
      <c r="DK8" s="12">
        <f t="shared" si="1"/>
        <v>1598</v>
      </c>
      <c r="DM8" s="12">
        <f t="shared" si="11"/>
        <v>41</v>
      </c>
      <c r="DN8" s="12">
        <f t="shared" si="12"/>
        <v>74</v>
      </c>
      <c r="DO8" s="12">
        <f t="shared" si="13"/>
        <v>63</v>
      </c>
      <c r="DP8" s="12">
        <f t="shared" si="14"/>
        <v>69</v>
      </c>
      <c r="DQ8" s="12">
        <f t="shared" si="15"/>
        <v>90</v>
      </c>
      <c r="DR8" s="12">
        <f t="shared" si="16"/>
        <v>71</v>
      </c>
      <c r="DS8" s="12">
        <f t="shared" si="17"/>
        <v>77</v>
      </c>
      <c r="DT8" s="12">
        <f t="shared" si="18"/>
        <v>97</v>
      </c>
      <c r="DU8" s="12">
        <f t="shared" si="19"/>
        <v>98</v>
      </c>
      <c r="DV8" s="12">
        <f t="shared" si="20"/>
        <v>118</v>
      </c>
      <c r="DW8" s="12">
        <f t="shared" si="21"/>
        <v>130</v>
      </c>
      <c r="DX8" s="12">
        <f t="shared" si="22"/>
        <v>115</v>
      </c>
      <c r="DY8" s="12">
        <f t="shared" si="23"/>
        <v>101</v>
      </c>
      <c r="DZ8" s="12">
        <f t="shared" si="24"/>
        <v>91</v>
      </c>
      <c r="EA8" s="12">
        <f t="shared" si="25"/>
        <v>117</v>
      </c>
      <c r="EB8" s="12">
        <f t="shared" si="26"/>
        <v>67</v>
      </c>
      <c r="EC8" s="12">
        <f t="shared" si="27"/>
        <v>78</v>
      </c>
      <c r="ED8" s="12">
        <f t="shared" si="28"/>
        <v>101</v>
      </c>
      <c r="EE8" s="12">
        <f>SUM(DM8:ED8)</f>
        <v>1598</v>
      </c>
      <c r="EG8" s="12">
        <v>24</v>
      </c>
      <c r="EH8" s="12">
        <v>26</v>
      </c>
      <c r="EI8" s="12">
        <v>73</v>
      </c>
      <c r="EJ8" s="12">
        <v>43</v>
      </c>
      <c r="EK8" s="12">
        <v>48</v>
      </c>
      <c r="EL8" s="12">
        <v>1384</v>
      </c>
      <c r="EM8" s="12">
        <f>SUM(EG8:EL8)</f>
        <v>1598</v>
      </c>
      <c r="EO8" s="12">
        <v>620</v>
      </c>
      <c r="EP8" s="12">
        <v>966</v>
      </c>
      <c r="EQ8" s="12">
        <v>454</v>
      </c>
      <c r="ER8" s="12">
        <v>246</v>
      </c>
    </row>
    <row r="9" spans="1:148" ht="12.75">
      <c r="A9" s="5">
        <v>52004</v>
      </c>
      <c r="B9" s="5" t="s">
        <v>266</v>
      </c>
      <c r="C9">
        <v>10</v>
      </c>
      <c r="D9">
        <v>15</v>
      </c>
      <c r="E9">
        <v>16</v>
      </c>
      <c r="F9">
        <v>20</v>
      </c>
      <c r="G9">
        <v>13</v>
      </c>
      <c r="H9">
        <v>13</v>
      </c>
      <c r="I9">
        <v>11</v>
      </c>
      <c r="J9">
        <v>16</v>
      </c>
      <c r="K9">
        <v>18</v>
      </c>
      <c r="L9">
        <v>22</v>
      </c>
      <c r="M9">
        <v>18</v>
      </c>
      <c r="N9">
        <v>27</v>
      </c>
      <c r="O9">
        <v>22</v>
      </c>
      <c r="P9">
        <v>15</v>
      </c>
      <c r="Q9">
        <v>13</v>
      </c>
      <c r="R9">
        <v>12</v>
      </c>
      <c r="S9">
        <v>14</v>
      </c>
      <c r="T9">
        <v>14</v>
      </c>
      <c r="U9">
        <v>15</v>
      </c>
      <c r="V9">
        <v>18</v>
      </c>
      <c r="W9">
        <v>15</v>
      </c>
      <c r="X9">
        <v>13</v>
      </c>
      <c r="Y9">
        <v>22</v>
      </c>
      <c r="Z9">
        <v>18</v>
      </c>
      <c r="AA9">
        <v>12</v>
      </c>
      <c r="AB9">
        <v>11</v>
      </c>
      <c r="AC9">
        <v>20</v>
      </c>
      <c r="AD9">
        <v>15</v>
      </c>
      <c r="AE9">
        <v>18</v>
      </c>
      <c r="AF9">
        <v>19</v>
      </c>
      <c r="AG9">
        <v>13</v>
      </c>
      <c r="AH9">
        <v>16</v>
      </c>
      <c r="AI9">
        <v>20</v>
      </c>
      <c r="AJ9">
        <v>20</v>
      </c>
      <c r="AK9">
        <v>24</v>
      </c>
      <c r="AL9">
        <v>22</v>
      </c>
      <c r="AM9">
        <v>29</v>
      </c>
      <c r="AN9">
        <v>32</v>
      </c>
      <c r="AO9">
        <v>26</v>
      </c>
      <c r="AP9">
        <v>16</v>
      </c>
      <c r="AQ9">
        <v>21</v>
      </c>
      <c r="AR9">
        <v>29</v>
      </c>
      <c r="AS9">
        <v>28</v>
      </c>
      <c r="AT9">
        <v>35</v>
      </c>
      <c r="AU9">
        <v>40</v>
      </c>
      <c r="AV9">
        <v>42</v>
      </c>
      <c r="AW9">
        <v>31</v>
      </c>
      <c r="AX9">
        <v>31</v>
      </c>
      <c r="AY9">
        <v>28</v>
      </c>
      <c r="AZ9">
        <v>25</v>
      </c>
      <c r="BA9">
        <v>31</v>
      </c>
      <c r="BB9">
        <v>40</v>
      </c>
      <c r="BC9">
        <v>37</v>
      </c>
      <c r="BD9">
        <v>44</v>
      </c>
      <c r="BE9">
        <v>35</v>
      </c>
      <c r="BF9">
        <v>32</v>
      </c>
      <c r="BG9">
        <v>25</v>
      </c>
      <c r="BH9">
        <v>33</v>
      </c>
      <c r="BI9">
        <v>23</v>
      </c>
      <c r="BJ9">
        <v>29</v>
      </c>
      <c r="BK9">
        <v>21</v>
      </c>
      <c r="BL9">
        <v>38</v>
      </c>
      <c r="BM9">
        <v>26</v>
      </c>
      <c r="BN9">
        <v>21</v>
      </c>
      <c r="BO9">
        <v>30</v>
      </c>
      <c r="BP9">
        <v>19</v>
      </c>
      <c r="BQ9">
        <v>21</v>
      </c>
      <c r="BR9">
        <v>19</v>
      </c>
      <c r="BS9">
        <v>25</v>
      </c>
      <c r="BT9">
        <v>22</v>
      </c>
      <c r="BU9">
        <v>13</v>
      </c>
      <c r="BV9">
        <v>22</v>
      </c>
      <c r="BW9">
        <v>23</v>
      </c>
      <c r="BX9">
        <v>25</v>
      </c>
      <c r="BY9">
        <v>13</v>
      </c>
      <c r="BZ9">
        <v>20</v>
      </c>
      <c r="CA9">
        <v>16</v>
      </c>
      <c r="CB9">
        <v>14</v>
      </c>
      <c r="CC9">
        <v>15</v>
      </c>
      <c r="CD9">
        <v>15</v>
      </c>
      <c r="CE9">
        <v>13</v>
      </c>
      <c r="CF9">
        <v>13</v>
      </c>
      <c r="CG9">
        <v>14</v>
      </c>
      <c r="CH9">
        <v>9</v>
      </c>
      <c r="CI9">
        <v>17</v>
      </c>
      <c r="CJ9">
        <v>13</v>
      </c>
      <c r="CK9">
        <v>13</v>
      </c>
      <c r="CL9">
        <v>13</v>
      </c>
      <c r="CM9">
        <v>11</v>
      </c>
      <c r="CN9">
        <v>6</v>
      </c>
      <c r="CO9">
        <v>10</v>
      </c>
      <c r="CP9">
        <v>6</v>
      </c>
      <c r="CQ9">
        <v>6</v>
      </c>
      <c r="CR9">
        <v>1</v>
      </c>
      <c r="CS9">
        <v>3</v>
      </c>
      <c r="CT9">
        <v>5</v>
      </c>
      <c r="CU9">
        <v>4</v>
      </c>
      <c r="CV9">
        <v>6</v>
      </c>
      <c r="CW9">
        <v>1</v>
      </c>
      <c r="CX9">
        <v>1</v>
      </c>
      <c r="CY9">
        <v>1</v>
      </c>
      <c r="CZ9" s="12">
        <f t="shared" si="0"/>
        <v>1926</v>
      </c>
      <c r="DB9" s="12">
        <f t="shared" si="2"/>
        <v>249</v>
      </c>
      <c r="DC9" s="12">
        <f t="shared" si="3"/>
        <v>153</v>
      </c>
      <c r="DD9" s="12">
        <f t="shared" si="4"/>
        <v>176</v>
      </c>
      <c r="DE9" s="12">
        <f t="shared" si="5"/>
        <v>278</v>
      </c>
      <c r="DF9" s="12">
        <f t="shared" si="6"/>
        <v>344</v>
      </c>
      <c r="DG9" s="12">
        <f t="shared" si="7"/>
        <v>278</v>
      </c>
      <c r="DH9" s="12">
        <f t="shared" si="8"/>
        <v>202</v>
      </c>
      <c r="DI9" s="12">
        <f t="shared" si="9"/>
        <v>146</v>
      </c>
      <c r="DJ9" s="12">
        <f t="shared" si="10"/>
        <v>100</v>
      </c>
      <c r="DK9" s="12">
        <f t="shared" si="1"/>
        <v>1926</v>
      </c>
      <c r="DM9" s="12">
        <f t="shared" si="11"/>
        <v>74</v>
      </c>
      <c r="DN9" s="12">
        <f t="shared" si="12"/>
        <v>80</v>
      </c>
      <c r="DO9" s="12">
        <f t="shared" si="13"/>
        <v>95</v>
      </c>
      <c r="DP9" s="12">
        <f t="shared" si="14"/>
        <v>73</v>
      </c>
      <c r="DQ9" s="12">
        <f t="shared" si="15"/>
        <v>80</v>
      </c>
      <c r="DR9" s="12">
        <f t="shared" si="16"/>
        <v>83</v>
      </c>
      <c r="DS9" s="12">
        <f t="shared" si="17"/>
        <v>93</v>
      </c>
      <c r="DT9" s="12">
        <f t="shared" si="18"/>
        <v>125</v>
      </c>
      <c r="DU9" s="12">
        <f t="shared" si="19"/>
        <v>153</v>
      </c>
      <c r="DV9" s="12">
        <f t="shared" si="20"/>
        <v>157</v>
      </c>
      <c r="DW9" s="12">
        <f t="shared" si="21"/>
        <v>187</v>
      </c>
      <c r="DX9" s="12">
        <f t="shared" si="22"/>
        <v>142</v>
      </c>
      <c r="DY9" s="12">
        <f t="shared" si="23"/>
        <v>136</v>
      </c>
      <c r="DZ9" s="12">
        <f t="shared" si="24"/>
        <v>106</v>
      </c>
      <c r="EA9" s="12">
        <f t="shared" si="25"/>
        <v>96</v>
      </c>
      <c r="EB9" s="12">
        <f t="shared" si="26"/>
        <v>80</v>
      </c>
      <c r="EC9" s="12">
        <f t="shared" si="27"/>
        <v>66</v>
      </c>
      <c r="ED9" s="12">
        <f t="shared" si="28"/>
        <v>100</v>
      </c>
      <c r="EE9" s="12">
        <f>SUM(DM9:ED9)</f>
        <v>1926</v>
      </c>
      <c r="EG9" s="12">
        <v>43</v>
      </c>
      <c r="EH9" s="12">
        <v>46</v>
      </c>
      <c r="EI9" s="12">
        <v>85</v>
      </c>
      <c r="EJ9" s="12">
        <v>64</v>
      </c>
      <c r="EK9" s="12">
        <v>53</v>
      </c>
      <c r="EL9" s="12">
        <v>1635</v>
      </c>
      <c r="EM9" s="12">
        <f>SUM(EG9:EL9)</f>
        <v>1926</v>
      </c>
      <c r="EO9" s="12">
        <v>764</v>
      </c>
      <c r="EP9" s="12">
        <v>1229</v>
      </c>
      <c r="EQ9" s="12">
        <v>448</v>
      </c>
      <c r="ER9" s="12">
        <v>246</v>
      </c>
    </row>
    <row r="10" spans="1:148" ht="12.75">
      <c r="A10" s="5">
        <v>52005</v>
      </c>
      <c r="B10" s="5" t="s">
        <v>267</v>
      </c>
      <c r="C10">
        <v>8</v>
      </c>
      <c r="D10">
        <v>9</v>
      </c>
      <c r="E10">
        <v>7</v>
      </c>
      <c r="F10">
        <v>11</v>
      </c>
      <c r="G10">
        <v>10</v>
      </c>
      <c r="H10">
        <v>10</v>
      </c>
      <c r="I10">
        <v>10</v>
      </c>
      <c r="J10">
        <v>11</v>
      </c>
      <c r="K10">
        <v>14</v>
      </c>
      <c r="L10">
        <v>14</v>
      </c>
      <c r="M10">
        <v>6</v>
      </c>
      <c r="N10">
        <v>7</v>
      </c>
      <c r="O10">
        <v>17</v>
      </c>
      <c r="P10">
        <v>15</v>
      </c>
      <c r="Q10">
        <v>11</v>
      </c>
      <c r="R10">
        <v>10</v>
      </c>
      <c r="S10">
        <v>13</v>
      </c>
      <c r="T10">
        <v>13</v>
      </c>
      <c r="U10">
        <v>9</v>
      </c>
      <c r="V10">
        <v>9</v>
      </c>
      <c r="W10">
        <v>8</v>
      </c>
      <c r="X10">
        <v>9</v>
      </c>
      <c r="Y10">
        <v>13</v>
      </c>
      <c r="Z10">
        <v>16</v>
      </c>
      <c r="AA10">
        <v>17</v>
      </c>
      <c r="AB10">
        <v>10</v>
      </c>
      <c r="AC10">
        <v>10</v>
      </c>
      <c r="AD10">
        <v>16</v>
      </c>
      <c r="AE10">
        <v>14</v>
      </c>
      <c r="AF10">
        <v>10</v>
      </c>
      <c r="AG10">
        <v>9</v>
      </c>
      <c r="AH10">
        <v>10</v>
      </c>
      <c r="AI10">
        <v>17</v>
      </c>
      <c r="AJ10">
        <v>11</v>
      </c>
      <c r="AK10">
        <v>20</v>
      </c>
      <c r="AL10">
        <v>14</v>
      </c>
      <c r="AM10">
        <v>15</v>
      </c>
      <c r="AN10">
        <v>23</v>
      </c>
      <c r="AO10">
        <v>16</v>
      </c>
      <c r="AP10">
        <v>14</v>
      </c>
      <c r="AQ10">
        <v>16</v>
      </c>
      <c r="AR10">
        <v>16</v>
      </c>
      <c r="AS10">
        <v>16</v>
      </c>
      <c r="AT10">
        <v>15</v>
      </c>
      <c r="AU10">
        <v>20</v>
      </c>
      <c r="AV10">
        <v>17</v>
      </c>
      <c r="AW10">
        <v>20</v>
      </c>
      <c r="AX10">
        <v>24</v>
      </c>
      <c r="AY10">
        <v>15</v>
      </c>
      <c r="AZ10">
        <v>21</v>
      </c>
      <c r="BA10">
        <v>27</v>
      </c>
      <c r="BB10">
        <v>23</v>
      </c>
      <c r="BC10">
        <v>20</v>
      </c>
      <c r="BD10">
        <v>17</v>
      </c>
      <c r="BE10">
        <v>20</v>
      </c>
      <c r="BF10">
        <v>27</v>
      </c>
      <c r="BG10">
        <v>25</v>
      </c>
      <c r="BH10">
        <v>19</v>
      </c>
      <c r="BI10">
        <v>20</v>
      </c>
      <c r="BJ10">
        <v>25</v>
      </c>
      <c r="BK10">
        <v>18</v>
      </c>
      <c r="BL10">
        <v>26</v>
      </c>
      <c r="BM10">
        <v>16</v>
      </c>
      <c r="BN10">
        <v>14</v>
      </c>
      <c r="BO10">
        <v>15</v>
      </c>
      <c r="BP10">
        <v>15</v>
      </c>
      <c r="BQ10">
        <v>21</v>
      </c>
      <c r="BR10">
        <v>18</v>
      </c>
      <c r="BS10">
        <v>16</v>
      </c>
      <c r="BT10">
        <v>17</v>
      </c>
      <c r="BU10">
        <v>24</v>
      </c>
      <c r="BV10">
        <v>6</v>
      </c>
      <c r="BW10">
        <v>18</v>
      </c>
      <c r="BX10">
        <v>11</v>
      </c>
      <c r="BY10">
        <v>14</v>
      </c>
      <c r="BZ10">
        <v>7</v>
      </c>
      <c r="CA10">
        <v>13</v>
      </c>
      <c r="CB10">
        <v>10</v>
      </c>
      <c r="CC10">
        <v>11</v>
      </c>
      <c r="CD10">
        <v>18</v>
      </c>
      <c r="CE10">
        <v>14</v>
      </c>
      <c r="CF10">
        <v>9</v>
      </c>
      <c r="CG10">
        <v>11</v>
      </c>
      <c r="CH10">
        <v>10</v>
      </c>
      <c r="CI10">
        <v>10</v>
      </c>
      <c r="CJ10">
        <v>11</v>
      </c>
      <c r="CK10">
        <v>13</v>
      </c>
      <c r="CL10">
        <v>9</v>
      </c>
      <c r="CM10">
        <v>13</v>
      </c>
      <c r="CN10">
        <v>8</v>
      </c>
      <c r="CO10">
        <v>14</v>
      </c>
      <c r="CP10">
        <v>6</v>
      </c>
      <c r="CQ10">
        <v>8</v>
      </c>
      <c r="CR10">
        <v>2</v>
      </c>
      <c r="CS10">
        <v>5</v>
      </c>
      <c r="CT10">
        <v>4</v>
      </c>
      <c r="CU10">
        <v>3</v>
      </c>
      <c r="CV10">
        <v>3</v>
      </c>
      <c r="CW10">
        <v>2</v>
      </c>
      <c r="CX10">
        <v>1</v>
      </c>
      <c r="CY10">
        <v>2</v>
      </c>
      <c r="CZ10" s="12">
        <f t="shared" si="0"/>
        <v>1355</v>
      </c>
      <c r="DB10" s="12">
        <f t="shared" si="2"/>
        <v>160</v>
      </c>
      <c r="DC10" s="12">
        <f t="shared" si="3"/>
        <v>117</v>
      </c>
      <c r="DD10" s="12">
        <f t="shared" si="4"/>
        <v>127</v>
      </c>
      <c r="DE10" s="12">
        <f t="shared" si="5"/>
        <v>165</v>
      </c>
      <c r="DF10" s="12">
        <f t="shared" si="6"/>
        <v>204</v>
      </c>
      <c r="DG10" s="12">
        <f t="shared" si="7"/>
        <v>205</v>
      </c>
      <c r="DH10" s="12">
        <f t="shared" si="8"/>
        <v>160</v>
      </c>
      <c r="DI10" s="12">
        <f t="shared" si="9"/>
        <v>113</v>
      </c>
      <c r="DJ10" s="12">
        <f t="shared" si="10"/>
        <v>104</v>
      </c>
      <c r="DK10" s="12">
        <f t="shared" si="1"/>
        <v>1355</v>
      </c>
      <c r="DM10" s="12">
        <f t="shared" si="11"/>
        <v>45</v>
      </c>
      <c r="DN10" s="12">
        <f t="shared" si="12"/>
        <v>59</v>
      </c>
      <c r="DO10" s="12">
        <f t="shared" si="13"/>
        <v>56</v>
      </c>
      <c r="DP10" s="12">
        <f t="shared" si="14"/>
        <v>54</v>
      </c>
      <c r="DQ10" s="12">
        <f t="shared" si="15"/>
        <v>63</v>
      </c>
      <c r="DR10" s="12">
        <f t="shared" si="16"/>
        <v>60</v>
      </c>
      <c r="DS10" s="12">
        <f t="shared" si="17"/>
        <v>67</v>
      </c>
      <c r="DT10" s="12">
        <f t="shared" si="18"/>
        <v>82</v>
      </c>
      <c r="DU10" s="12">
        <f t="shared" si="19"/>
        <v>83</v>
      </c>
      <c r="DV10" s="12">
        <f t="shared" si="20"/>
        <v>97</v>
      </c>
      <c r="DW10" s="12">
        <f t="shared" si="21"/>
        <v>107</v>
      </c>
      <c r="DX10" s="12">
        <f t="shared" si="22"/>
        <v>116</v>
      </c>
      <c r="DY10" s="12">
        <f t="shared" si="23"/>
        <v>89</v>
      </c>
      <c r="DZ10" s="12">
        <f t="shared" si="24"/>
        <v>87</v>
      </c>
      <c r="EA10" s="12">
        <f t="shared" si="25"/>
        <v>73</v>
      </c>
      <c r="EB10" s="12">
        <f t="shared" si="26"/>
        <v>59</v>
      </c>
      <c r="EC10" s="12">
        <f t="shared" si="27"/>
        <v>54</v>
      </c>
      <c r="ED10" s="12">
        <f t="shared" si="28"/>
        <v>104</v>
      </c>
      <c r="EE10" s="12">
        <f>SUM(DM10:ED10)</f>
        <v>1355</v>
      </c>
      <c r="EG10" s="12">
        <v>24</v>
      </c>
      <c r="EH10" s="12">
        <v>31</v>
      </c>
      <c r="EI10" s="12">
        <v>55</v>
      </c>
      <c r="EJ10" s="12">
        <v>39</v>
      </c>
      <c r="EK10" s="12">
        <v>47</v>
      </c>
      <c r="EL10" s="12">
        <v>1159</v>
      </c>
      <c r="EM10" s="12">
        <f>SUM(EG10:EL10)</f>
        <v>1355</v>
      </c>
      <c r="EO10" s="12">
        <v>506</v>
      </c>
      <c r="EP10" s="12">
        <v>818</v>
      </c>
      <c r="EQ10" s="12">
        <v>377</v>
      </c>
      <c r="ER10" s="12">
        <v>217</v>
      </c>
    </row>
    <row r="11" spans="1:148" ht="12.75">
      <c r="A11" s="5">
        <v>52006</v>
      </c>
      <c r="B11" s="5" t="s">
        <v>268</v>
      </c>
      <c r="C11">
        <v>38</v>
      </c>
      <c r="D11">
        <v>34</v>
      </c>
      <c r="E11">
        <v>27</v>
      </c>
      <c r="F11">
        <v>41</v>
      </c>
      <c r="G11">
        <v>31</v>
      </c>
      <c r="H11">
        <v>49</v>
      </c>
      <c r="I11">
        <v>43</v>
      </c>
      <c r="J11">
        <v>47</v>
      </c>
      <c r="K11">
        <v>36</v>
      </c>
      <c r="L11">
        <v>45</v>
      </c>
      <c r="M11">
        <v>38</v>
      </c>
      <c r="N11">
        <v>52</v>
      </c>
      <c r="O11">
        <v>46</v>
      </c>
      <c r="P11">
        <v>45</v>
      </c>
      <c r="Q11">
        <v>40</v>
      </c>
      <c r="R11">
        <v>42</v>
      </c>
      <c r="S11">
        <v>44</v>
      </c>
      <c r="T11">
        <v>49</v>
      </c>
      <c r="U11">
        <v>44</v>
      </c>
      <c r="V11">
        <v>28</v>
      </c>
      <c r="W11">
        <v>40</v>
      </c>
      <c r="X11">
        <v>35</v>
      </c>
      <c r="Y11">
        <v>50</v>
      </c>
      <c r="Z11">
        <v>33</v>
      </c>
      <c r="AA11">
        <v>41</v>
      </c>
      <c r="AB11">
        <v>39</v>
      </c>
      <c r="AC11">
        <v>39</v>
      </c>
      <c r="AD11">
        <v>54</v>
      </c>
      <c r="AE11">
        <v>46</v>
      </c>
      <c r="AF11">
        <v>44</v>
      </c>
      <c r="AG11">
        <v>54</v>
      </c>
      <c r="AH11">
        <v>49</v>
      </c>
      <c r="AI11">
        <v>55</v>
      </c>
      <c r="AJ11">
        <v>53</v>
      </c>
      <c r="AK11">
        <v>63</v>
      </c>
      <c r="AL11">
        <v>64</v>
      </c>
      <c r="AM11">
        <v>57</v>
      </c>
      <c r="AN11">
        <v>58</v>
      </c>
      <c r="AO11">
        <v>37</v>
      </c>
      <c r="AP11">
        <v>71</v>
      </c>
      <c r="AQ11">
        <v>67</v>
      </c>
      <c r="AR11">
        <v>58</v>
      </c>
      <c r="AS11">
        <v>60</v>
      </c>
      <c r="AT11">
        <v>75</v>
      </c>
      <c r="AU11">
        <v>75</v>
      </c>
      <c r="AV11">
        <v>85</v>
      </c>
      <c r="AW11">
        <v>81</v>
      </c>
      <c r="AX11">
        <v>74</v>
      </c>
      <c r="AY11">
        <v>80</v>
      </c>
      <c r="AZ11">
        <v>85</v>
      </c>
      <c r="BA11">
        <v>78</v>
      </c>
      <c r="BB11">
        <v>53</v>
      </c>
      <c r="BC11">
        <v>88</v>
      </c>
      <c r="BD11">
        <v>72</v>
      </c>
      <c r="BE11">
        <v>81</v>
      </c>
      <c r="BF11">
        <v>87</v>
      </c>
      <c r="BG11">
        <v>70</v>
      </c>
      <c r="BH11">
        <v>78</v>
      </c>
      <c r="BI11">
        <v>71</v>
      </c>
      <c r="BJ11">
        <v>69</v>
      </c>
      <c r="BK11">
        <v>62</v>
      </c>
      <c r="BL11">
        <v>63</v>
      </c>
      <c r="BM11">
        <v>63</v>
      </c>
      <c r="BN11">
        <v>56</v>
      </c>
      <c r="BO11">
        <v>67</v>
      </c>
      <c r="BP11">
        <v>68</v>
      </c>
      <c r="BQ11">
        <v>63</v>
      </c>
      <c r="BR11">
        <v>63</v>
      </c>
      <c r="BS11">
        <v>51</v>
      </c>
      <c r="BT11">
        <v>56</v>
      </c>
      <c r="BU11">
        <v>59</v>
      </c>
      <c r="BV11">
        <v>53</v>
      </c>
      <c r="BW11">
        <v>53</v>
      </c>
      <c r="BX11">
        <v>46</v>
      </c>
      <c r="BY11">
        <v>47</v>
      </c>
      <c r="BZ11">
        <v>38</v>
      </c>
      <c r="CA11">
        <v>45</v>
      </c>
      <c r="CB11">
        <v>44</v>
      </c>
      <c r="CC11">
        <v>29</v>
      </c>
      <c r="CD11">
        <v>46</v>
      </c>
      <c r="CE11">
        <v>30</v>
      </c>
      <c r="CF11">
        <v>31</v>
      </c>
      <c r="CG11">
        <v>32</v>
      </c>
      <c r="CH11">
        <v>24</v>
      </c>
      <c r="CI11">
        <v>18</v>
      </c>
      <c r="CJ11">
        <v>29</v>
      </c>
      <c r="CK11">
        <v>14</v>
      </c>
      <c r="CL11">
        <v>23</v>
      </c>
      <c r="CM11">
        <v>20</v>
      </c>
      <c r="CN11">
        <v>20</v>
      </c>
      <c r="CO11">
        <v>12</v>
      </c>
      <c r="CP11">
        <v>11</v>
      </c>
      <c r="CQ11">
        <v>7</v>
      </c>
      <c r="CR11">
        <v>16</v>
      </c>
      <c r="CS11">
        <v>8</v>
      </c>
      <c r="CT11">
        <v>3</v>
      </c>
      <c r="CU11">
        <v>7</v>
      </c>
      <c r="CV11">
        <v>3</v>
      </c>
      <c r="CW11">
        <v>5</v>
      </c>
      <c r="CX11">
        <v>2</v>
      </c>
      <c r="CY11">
        <v>2</v>
      </c>
      <c r="CZ11" s="12">
        <f t="shared" si="0"/>
        <v>4677</v>
      </c>
      <c r="DB11" s="12">
        <f t="shared" si="2"/>
        <v>612</v>
      </c>
      <c r="DC11" s="12">
        <f t="shared" si="3"/>
        <v>406</v>
      </c>
      <c r="DD11" s="12">
        <f t="shared" si="4"/>
        <v>496</v>
      </c>
      <c r="DE11" s="12">
        <f t="shared" si="5"/>
        <v>622</v>
      </c>
      <c r="DF11" s="12">
        <f t="shared" si="6"/>
        <v>777</v>
      </c>
      <c r="DG11" s="12">
        <f t="shared" si="7"/>
        <v>686</v>
      </c>
      <c r="DH11" s="12">
        <f t="shared" si="8"/>
        <v>559</v>
      </c>
      <c r="DI11" s="12">
        <f t="shared" si="9"/>
        <v>337</v>
      </c>
      <c r="DJ11" s="12">
        <f t="shared" si="10"/>
        <v>182</v>
      </c>
      <c r="DK11" s="12">
        <f t="shared" si="1"/>
        <v>4677</v>
      </c>
      <c r="DM11" s="12">
        <f t="shared" si="11"/>
        <v>171</v>
      </c>
      <c r="DN11" s="12">
        <f t="shared" si="12"/>
        <v>220</v>
      </c>
      <c r="DO11" s="12">
        <f t="shared" si="13"/>
        <v>221</v>
      </c>
      <c r="DP11" s="12">
        <f t="shared" si="14"/>
        <v>207</v>
      </c>
      <c r="DQ11" s="12">
        <f t="shared" si="15"/>
        <v>199</v>
      </c>
      <c r="DR11" s="12">
        <f t="shared" si="16"/>
        <v>222</v>
      </c>
      <c r="DS11" s="12">
        <f t="shared" si="17"/>
        <v>274</v>
      </c>
      <c r="DT11" s="12">
        <f t="shared" si="18"/>
        <v>287</v>
      </c>
      <c r="DU11" s="12">
        <f t="shared" si="19"/>
        <v>335</v>
      </c>
      <c r="DV11" s="12">
        <f t="shared" si="20"/>
        <v>405</v>
      </c>
      <c r="DW11" s="12">
        <f t="shared" si="21"/>
        <v>372</v>
      </c>
      <c r="DX11" s="12">
        <f t="shared" si="22"/>
        <v>375</v>
      </c>
      <c r="DY11" s="12">
        <f t="shared" si="23"/>
        <v>311</v>
      </c>
      <c r="DZ11" s="12">
        <f t="shared" si="24"/>
        <v>301</v>
      </c>
      <c r="EA11" s="12">
        <f t="shared" si="25"/>
        <v>258</v>
      </c>
      <c r="EB11" s="12">
        <f t="shared" si="26"/>
        <v>202</v>
      </c>
      <c r="EC11" s="12">
        <f t="shared" si="27"/>
        <v>135</v>
      </c>
      <c r="ED11" s="12">
        <f t="shared" si="28"/>
        <v>182</v>
      </c>
      <c r="EE11" s="12">
        <f>SUM(DM11:ED11)</f>
        <v>4677</v>
      </c>
      <c r="EG11" s="12">
        <v>96</v>
      </c>
      <c r="EH11" s="12">
        <v>118</v>
      </c>
      <c r="EI11" s="12">
        <v>209</v>
      </c>
      <c r="EJ11" s="12">
        <v>143</v>
      </c>
      <c r="EK11" s="12">
        <v>175</v>
      </c>
      <c r="EL11" s="12">
        <v>3936</v>
      </c>
      <c r="EM11" s="12">
        <f>SUM(EG11:EL11)</f>
        <v>4677</v>
      </c>
      <c r="EO11" s="12">
        <v>1929</v>
      </c>
      <c r="EP11" s="12">
        <v>2987</v>
      </c>
      <c r="EQ11" s="12">
        <v>1078</v>
      </c>
      <c r="ER11" s="12">
        <v>519</v>
      </c>
    </row>
    <row r="12" spans="1:148" ht="12.75">
      <c r="A12" s="5">
        <v>52007</v>
      </c>
      <c r="B12" s="5" t="s">
        <v>269</v>
      </c>
      <c r="C12">
        <v>8</v>
      </c>
      <c r="D12">
        <v>3</v>
      </c>
      <c r="E12">
        <v>6</v>
      </c>
      <c r="F12">
        <v>7</v>
      </c>
      <c r="G12">
        <v>3</v>
      </c>
      <c r="H12">
        <v>7</v>
      </c>
      <c r="I12">
        <v>3</v>
      </c>
      <c r="J12">
        <v>5</v>
      </c>
      <c r="K12">
        <v>6</v>
      </c>
      <c r="L12">
        <v>9</v>
      </c>
      <c r="M12">
        <v>9</v>
      </c>
      <c r="N12">
        <v>10</v>
      </c>
      <c r="O12">
        <v>8</v>
      </c>
      <c r="P12">
        <v>7</v>
      </c>
      <c r="Q12">
        <v>8</v>
      </c>
      <c r="R12">
        <v>9</v>
      </c>
      <c r="S12">
        <v>6</v>
      </c>
      <c r="T12">
        <v>6</v>
      </c>
      <c r="U12">
        <v>9</v>
      </c>
      <c r="V12">
        <v>10</v>
      </c>
      <c r="W12">
        <v>12</v>
      </c>
      <c r="X12">
        <v>5</v>
      </c>
      <c r="Y12">
        <v>11</v>
      </c>
      <c r="Z12">
        <v>9</v>
      </c>
      <c r="AA12">
        <v>8</v>
      </c>
      <c r="AB12">
        <v>8</v>
      </c>
      <c r="AC12">
        <v>8</v>
      </c>
      <c r="AD12">
        <v>4</v>
      </c>
      <c r="AE12">
        <v>11</v>
      </c>
      <c r="AF12">
        <v>8</v>
      </c>
      <c r="AG12">
        <v>13</v>
      </c>
      <c r="AH12">
        <v>9</v>
      </c>
      <c r="AI12">
        <v>6</v>
      </c>
      <c r="AJ12">
        <v>10</v>
      </c>
      <c r="AK12">
        <v>3</v>
      </c>
      <c r="AL12">
        <v>10</v>
      </c>
      <c r="AM12">
        <v>9</v>
      </c>
      <c r="AN12">
        <v>18</v>
      </c>
      <c r="AO12">
        <v>20</v>
      </c>
      <c r="AP12">
        <v>14</v>
      </c>
      <c r="AQ12">
        <v>15</v>
      </c>
      <c r="AR12">
        <v>9</v>
      </c>
      <c r="AS12">
        <v>21</v>
      </c>
      <c r="AT12">
        <v>12</v>
      </c>
      <c r="AU12">
        <v>19</v>
      </c>
      <c r="AV12">
        <v>18</v>
      </c>
      <c r="AW12">
        <v>16</v>
      </c>
      <c r="AX12">
        <v>12</v>
      </c>
      <c r="AY12">
        <v>19</v>
      </c>
      <c r="AZ12">
        <v>15</v>
      </c>
      <c r="BA12">
        <v>17</v>
      </c>
      <c r="BB12">
        <v>21</v>
      </c>
      <c r="BC12">
        <v>16</v>
      </c>
      <c r="BD12">
        <v>21</v>
      </c>
      <c r="BE12">
        <v>21</v>
      </c>
      <c r="BF12">
        <v>19</v>
      </c>
      <c r="BG12">
        <v>19</v>
      </c>
      <c r="BH12">
        <v>10</v>
      </c>
      <c r="BI12">
        <v>14</v>
      </c>
      <c r="BJ12">
        <v>13</v>
      </c>
      <c r="BK12">
        <v>16</v>
      </c>
      <c r="BL12">
        <v>26</v>
      </c>
      <c r="BM12">
        <v>23</v>
      </c>
      <c r="BN12">
        <v>15</v>
      </c>
      <c r="BO12">
        <v>13</v>
      </c>
      <c r="BP12">
        <v>15</v>
      </c>
      <c r="BQ12">
        <v>17</v>
      </c>
      <c r="BR12">
        <v>19</v>
      </c>
      <c r="BS12">
        <v>17</v>
      </c>
      <c r="BT12">
        <v>13</v>
      </c>
      <c r="BU12">
        <v>20</v>
      </c>
      <c r="BV12">
        <v>23</v>
      </c>
      <c r="BW12">
        <v>16</v>
      </c>
      <c r="BX12">
        <v>8</v>
      </c>
      <c r="BY12">
        <v>15</v>
      </c>
      <c r="BZ12">
        <v>10</v>
      </c>
      <c r="CA12">
        <v>13</v>
      </c>
      <c r="CB12">
        <v>14</v>
      </c>
      <c r="CC12">
        <v>11</v>
      </c>
      <c r="CD12">
        <v>10</v>
      </c>
      <c r="CE12">
        <v>21</v>
      </c>
      <c r="CF12">
        <v>14</v>
      </c>
      <c r="CG12">
        <v>12</v>
      </c>
      <c r="CH12">
        <v>9</v>
      </c>
      <c r="CI12">
        <v>18</v>
      </c>
      <c r="CJ12">
        <v>19</v>
      </c>
      <c r="CK12">
        <v>10</v>
      </c>
      <c r="CL12">
        <v>8</v>
      </c>
      <c r="CM12">
        <v>12</v>
      </c>
      <c r="CN12">
        <v>19</v>
      </c>
      <c r="CO12">
        <v>13</v>
      </c>
      <c r="CP12">
        <v>9</v>
      </c>
      <c r="CQ12">
        <v>7</v>
      </c>
      <c r="CR12">
        <v>3</v>
      </c>
      <c r="CS12">
        <v>6</v>
      </c>
      <c r="CT12">
        <v>3</v>
      </c>
      <c r="CU12">
        <v>4</v>
      </c>
      <c r="CV12">
        <v>3</v>
      </c>
      <c r="CW12">
        <v>1</v>
      </c>
      <c r="CX12">
        <v>0</v>
      </c>
      <c r="CY12">
        <v>2</v>
      </c>
      <c r="CZ12" s="12">
        <f t="shared" si="0"/>
        <v>1169</v>
      </c>
      <c r="DB12" s="12">
        <f t="shared" si="2"/>
        <v>99</v>
      </c>
      <c r="DC12" s="12">
        <f t="shared" si="3"/>
        <v>85</v>
      </c>
      <c r="DD12" s="12">
        <f t="shared" si="4"/>
        <v>80</v>
      </c>
      <c r="DE12" s="12">
        <f t="shared" si="5"/>
        <v>147</v>
      </c>
      <c r="DF12" s="12">
        <f t="shared" si="6"/>
        <v>176</v>
      </c>
      <c r="DG12" s="12">
        <f t="shared" si="7"/>
        <v>168</v>
      </c>
      <c r="DH12" s="12">
        <f t="shared" si="8"/>
        <v>163</v>
      </c>
      <c r="DI12" s="12">
        <f t="shared" si="9"/>
        <v>132</v>
      </c>
      <c r="DJ12" s="12">
        <f t="shared" si="10"/>
        <v>119</v>
      </c>
      <c r="DK12" s="12">
        <f t="shared" si="1"/>
        <v>1169</v>
      </c>
      <c r="DM12" s="12">
        <f t="shared" si="11"/>
        <v>27</v>
      </c>
      <c r="DN12" s="12">
        <f t="shared" si="12"/>
        <v>30</v>
      </c>
      <c r="DO12" s="12">
        <f t="shared" si="13"/>
        <v>42</v>
      </c>
      <c r="DP12" s="12">
        <f t="shared" si="14"/>
        <v>40</v>
      </c>
      <c r="DQ12" s="12">
        <f t="shared" si="15"/>
        <v>45</v>
      </c>
      <c r="DR12" s="12">
        <f t="shared" si="16"/>
        <v>39</v>
      </c>
      <c r="DS12" s="12">
        <f t="shared" si="17"/>
        <v>41</v>
      </c>
      <c r="DT12" s="12">
        <f t="shared" si="18"/>
        <v>71</v>
      </c>
      <c r="DU12" s="12">
        <f t="shared" si="19"/>
        <v>76</v>
      </c>
      <c r="DV12" s="12">
        <f t="shared" si="20"/>
        <v>80</v>
      </c>
      <c r="DW12" s="12">
        <f t="shared" si="21"/>
        <v>96</v>
      </c>
      <c r="DX12" s="12">
        <f t="shared" si="22"/>
        <v>75</v>
      </c>
      <c r="DY12" s="12">
        <f t="shared" si="23"/>
        <v>93</v>
      </c>
      <c r="DZ12" s="12">
        <f t="shared" si="24"/>
        <v>81</v>
      </c>
      <c r="EA12" s="12">
        <f t="shared" si="25"/>
        <v>82</v>
      </c>
      <c r="EB12" s="12">
        <f t="shared" si="26"/>
        <v>58</v>
      </c>
      <c r="EC12" s="12">
        <f t="shared" si="27"/>
        <v>74</v>
      </c>
      <c r="ED12" s="12">
        <f t="shared" si="28"/>
        <v>119</v>
      </c>
      <c r="EE12" s="12">
        <f>SUM(DM12:ED12)</f>
        <v>1169</v>
      </c>
      <c r="EG12" s="12">
        <v>18</v>
      </c>
      <c r="EH12" s="12">
        <v>17</v>
      </c>
      <c r="EI12" s="12">
        <v>32</v>
      </c>
      <c r="EJ12" s="12">
        <v>25</v>
      </c>
      <c r="EK12" s="12">
        <v>29</v>
      </c>
      <c r="EL12" s="12">
        <v>1048</v>
      </c>
      <c r="EM12" s="12">
        <f>SUM(EG12:EL12)</f>
        <v>1169</v>
      </c>
      <c r="EO12" s="12">
        <v>392</v>
      </c>
      <c r="EP12" s="12">
        <v>656</v>
      </c>
      <c r="EQ12" s="12">
        <v>414</v>
      </c>
      <c r="ER12" s="12">
        <v>251</v>
      </c>
    </row>
    <row r="13" spans="1:148" ht="12.75">
      <c r="A13" s="5">
        <v>52008</v>
      </c>
      <c r="B13" s="5" t="s">
        <v>270</v>
      </c>
      <c r="C13">
        <v>6</v>
      </c>
      <c r="D13">
        <v>6</v>
      </c>
      <c r="E13">
        <v>3</v>
      </c>
      <c r="F13">
        <v>10</v>
      </c>
      <c r="G13">
        <v>7</v>
      </c>
      <c r="H13">
        <v>6</v>
      </c>
      <c r="I13">
        <v>11</v>
      </c>
      <c r="J13">
        <v>11</v>
      </c>
      <c r="K13">
        <v>10</v>
      </c>
      <c r="L13">
        <v>11</v>
      </c>
      <c r="M13">
        <v>13</v>
      </c>
      <c r="N13">
        <v>9</v>
      </c>
      <c r="O13">
        <v>12</v>
      </c>
      <c r="P13">
        <v>11</v>
      </c>
      <c r="Q13">
        <v>7</v>
      </c>
      <c r="R13">
        <v>8</v>
      </c>
      <c r="S13">
        <v>10</v>
      </c>
      <c r="T13">
        <v>5</v>
      </c>
      <c r="U13">
        <v>15</v>
      </c>
      <c r="V13">
        <v>8</v>
      </c>
      <c r="W13">
        <v>7</v>
      </c>
      <c r="X13">
        <v>12</v>
      </c>
      <c r="Y13">
        <v>6</v>
      </c>
      <c r="Z13">
        <v>10</v>
      </c>
      <c r="AA13">
        <v>8</v>
      </c>
      <c r="AB13">
        <v>9</v>
      </c>
      <c r="AC13">
        <v>13</v>
      </c>
      <c r="AD13">
        <v>13</v>
      </c>
      <c r="AE13">
        <v>9</v>
      </c>
      <c r="AF13">
        <v>14</v>
      </c>
      <c r="AG13">
        <v>8</v>
      </c>
      <c r="AH13">
        <v>8</v>
      </c>
      <c r="AI13">
        <v>7</v>
      </c>
      <c r="AJ13">
        <v>11</v>
      </c>
      <c r="AK13">
        <v>10</v>
      </c>
      <c r="AL13">
        <v>15</v>
      </c>
      <c r="AM13">
        <v>10</v>
      </c>
      <c r="AN13">
        <v>12</v>
      </c>
      <c r="AO13">
        <v>6</v>
      </c>
      <c r="AP13">
        <v>15</v>
      </c>
      <c r="AQ13">
        <v>14</v>
      </c>
      <c r="AR13">
        <v>19</v>
      </c>
      <c r="AS13">
        <v>15</v>
      </c>
      <c r="AT13">
        <v>19</v>
      </c>
      <c r="AU13">
        <v>18</v>
      </c>
      <c r="AV13">
        <v>18</v>
      </c>
      <c r="AW13">
        <v>19</v>
      </c>
      <c r="AX13">
        <v>21</v>
      </c>
      <c r="AY13">
        <v>24</v>
      </c>
      <c r="AZ13">
        <v>19</v>
      </c>
      <c r="BA13">
        <v>10</v>
      </c>
      <c r="BB13">
        <v>21</v>
      </c>
      <c r="BC13">
        <v>27</v>
      </c>
      <c r="BD13">
        <v>21</v>
      </c>
      <c r="BE13">
        <v>21</v>
      </c>
      <c r="BF13">
        <v>15</v>
      </c>
      <c r="BG13">
        <v>26</v>
      </c>
      <c r="BH13">
        <v>16</v>
      </c>
      <c r="BI13">
        <v>22</v>
      </c>
      <c r="BJ13">
        <v>21</v>
      </c>
      <c r="BK13">
        <v>16</v>
      </c>
      <c r="BL13">
        <v>24</v>
      </c>
      <c r="BM13">
        <v>24</v>
      </c>
      <c r="BN13">
        <v>15</v>
      </c>
      <c r="BO13">
        <v>16</v>
      </c>
      <c r="BP13">
        <v>22</v>
      </c>
      <c r="BQ13">
        <v>25</v>
      </c>
      <c r="BR13">
        <v>23</v>
      </c>
      <c r="BS13">
        <v>15</v>
      </c>
      <c r="BT13">
        <v>12</v>
      </c>
      <c r="BU13">
        <v>22</v>
      </c>
      <c r="BV13">
        <v>25</v>
      </c>
      <c r="BW13">
        <v>16</v>
      </c>
      <c r="BX13">
        <v>19</v>
      </c>
      <c r="BY13">
        <v>11</v>
      </c>
      <c r="BZ13">
        <v>11</v>
      </c>
      <c r="CA13">
        <v>18</v>
      </c>
      <c r="CB13">
        <v>14</v>
      </c>
      <c r="CC13">
        <v>20</v>
      </c>
      <c r="CD13">
        <v>23</v>
      </c>
      <c r="CE13">
        <v>22</v>
      </c>
      <c r="CF13">
        <v>19</v>
      </c>
      <c r="CG13">
        <v>16</v>
      </c>
      <c r="CH13">
        <v>15</v>
      </c>
      <c r="CI13">
        <v>11</v>
      </c>
      <c r="CJ13">
        <v>17</v>
      </c>
      <c r="CK13">
        <v>10</v>
      </c>
      <c r="CL13">
        <v>8</v>
      </c>
      <c r="CM13">
        <v>11</v>
      </c>
      <c r="CN13">
        <v>13</v>
      </c>
      <c r="CO13">
        <v>10</v>
      </c>
      <c r="CP13">
        <v>5</v>
      </c>
      <c r="CQ13">
        <v>13</v>
      </c>
      <c r="CR13">
        <v>5</v>
      </c>
      <c r="CS13">
        <v>5</v>
      </c>
      <c r="CT13">
        <v>5</v>
      </c>
      <c r="CU13">
        <v>4</v>
      </c>
      <c r="CV13">
        <v>1</v>
      </c>
      <c r="CW13">
        <v>1</v>
      </c>
      <c r="CX13">
        <v>1</v>
      </c>
      <c r="CY13">
        <v>0</v>
      </c>
      <c r="CZ13" s="12">
        <f t="shared" si="0"/>
        <v>1331</v>
      </c>
      <c r="DB13" s="12">
        <f t="shared" si="2"/>
        <v>133</v>
      </c>
      <c r="DC13" s="12">
        <f t="shared" si="3"/>
        <v>89</v>
      </c>
      <c r="DD13" s="12">
        <f t="shared" si="4"/>
        <v>102</v>
      </c>
      <c r="DE13" s="12">
        <f t="shared" si="5"/>
        <v>143</v>
      </c>
      <c r="DF13" s="12">
        <f t="shared" si="6"/>
        <v>201</v>
      </c>
      <c r="DG13" s="12">
        <f t="shared" si="7"/>
        <v>195</v>
      </c>
      <c r="DH13" s="12">
        <f t="shared" si="8"/>
        <v>190</v>
      </c>
      <c r="DI13" s="12">
        <f t="shared" si="9"/>
        <v>169</v>
      </c>
      <c r="DJ13" s="12">
        <f t="shared" si="10"/>
        <v>109</v>
      </c>
      <c r="DK13" s="12">
        <f t="shared" si="1"/>
        <v>1331</v>
      </c>
      <c r="DM13" s="12">
        <f t="shared" si="11"/>
        <v>32</v>
      </c>
      <c r="DN13" s="12">
        <f t="shared" si="12"/>
        <v>49</v>
      </c>
      <c r="DO13" s="12">
        <f t="shared" si="13"/>
        <v>52</v>
      </c>
      <c r="DP13" s="12">
        <f t="shared" si="14"/>
        <v>46</v>
      </c>
      <c r="DQ13" s="12">
        <f t="shared" si="15"/>
        <v>43</v>
      </c>
      <c r="DR13" s="12">
        <f t="shared" si="16"/>
        <v>58</v>
      </c>
      <c r="DS13" s="12">
        <f t="shared" si="17"/>
        <v>44</v>
      </c>
      <c r="DT13" s="12">
        <f t="shared" si="18"/>
        <v>58</v>
      </c>
      <c r="DU13" s="12">
        <f t="shared" si="19"/>
        <v>85</v>
      </c>
      <c r="DV13" s="12">
        <f t="shared" si="20"/>
        <v>101</v>
      </c>
      <c r="DW13" s="12">
        <f t="shared" si="21"/>
        <v>100</v>
      </c>
      <c r="DX13" s="12">
        <f t="shared" si="22"/>
        <v>100</v>
      </c>
      <c r="DY13" s="12">
        <f t="shared" si="23"/>
        <v>95</v>
      </c>
      <c r="DZ13" s="12">
        <f t="shared" si="24"/>
        <v>97</v>
      </c>
      <c r="EA13" s="12">
        <f t="shared" si="25"/>
        <v>93</v>
      </c>
      <c r="EB13" s="12">
        <f t="shared" si="26"/>
        <v>86</v>
      </c>
      <c r="EC13" s="12">
        <f t="shared" si="27"/>
        <v>83</v>
      </c>
      <c r="ED13" s="12">
        <f t="shared" si="28"/>
        <v>109</v>
      </c>
      <c r="EE13" s="12">
        <f>SUM(DM13:ED13)</f>
        <v>1331</v>
      </c>
      <c r="EG13" s="12">
        <v>16</v>
      </c>
      <c r="EH13" s="12">
        <v>23</v>
      </c>
      <c r="EI13" s="12">
        <v>56</v>
      </c>
      <c r="EJ13" s="12">
        <v>32</v>
      </c>
      <c r="EK13" s="12">
        <v>30</v>
      </c>
      <c r="EL13" s="12">
        <v>1174</v>
      </c>
      <c r="EM13" s="12">
        <f>SUM(EG13:EL13)</f>
        <v>1331</v>
      </c>
      <c r="EO13" s="12">
        <v>435</v>
      </c>
      <c r="EP13" s="12">
        <v>730</v>
      </c>
      <c r="EQ13" s="12">
        <v>468</v>
      </c>
      <c r="ER13" s="12">
        <v>278</v>
      </c>
    </row>
    <row r="14" spans="1:148" ht="12.75">
      <c r="A14" s="5">
        <v>52009</v>
      </c>
      <c r="B14" s="5" t="s">
        <v>271</v>
      </c>
      <c r="C14">
        <v>19</v>
      </c>
      <c r="D14">
        <v>17</v>
      </c>
      <c r="E14">
        <v>23</v>
      </c>
      <c r="F14">
        <v>19</v>
      </c>
      <c r="G14">
        <v>14</v>
      </c>
      <c r="H14">
        <v>20</v>
      </c>
      <c r="I14">
        <v>14</v>
      </c>
      <c r="J14">
        <v>23</v>
      </c>
      <c r="K14">
        <v>36</v>
      </c>
      <c r="L14">
        <v>21</v>
      </c>
      <c r="M14">
        <v>28</v>
      </c>
      <c r="N14">
        <v>25</v>
      </c>
      <c r="O14">
        <v>19</v>
      </c>
      <c r="P14">
        <v>29</v>
      </c>
      <c r="Q14">
        <v>38</v>
      </c>
      <c r="R14">
        <v>25</v>
      </c>
      <c r="S14">
        <v>33</v>
      </c>
      <c r="T14">
        <v>25</v>
      </c>
      <c r="U14">
        <v>25</v>
      </c>
      <c r="V14">
        <v>26</v>
      </c>
      <c r="W14">
        <v>37</v>
      </c>
      <c r="X14">
        <v>25</v>
      </c>
      <c r="Y14">
        <v>36</v>
      </c>
      <c r="Z14">
        <v>30</v>
      </c>
      <c r="AA14">
        <v>31</v>
      </c>
      <c r="AB14">
        <v>22</v>
      </c>
      <c r="AC14">
        <v>26</v>
      </c>
      <c r="AD14">
        <v>29</v>
      </c>
      <c r="AE14">
        <v>20</v>
      </c>
      <c r="AF14">
        <v>36</v>
      </c>
      <c r="AG14">
        <v>27</v>
      </c>
      <c r="AH14">
        <v>30</v>
      </c>
      <c r="AI14">
        <v>33</v>
      </c>
      <c r="AJ14">
        <v>37</v>
      </c>
      <c r="AK14">
        <v>33</v>
      </c>
      <c r="AL14">
        <v>35</v>
      </c>
      <c r="AM14">
        <v>50</v>
      </c>
      <c r="AN14">
        <v>46</v>
      </c>
      <c r="AO14">
        <v>37</v>
      </c>
      <c r="AP14">
        <v>31</v>
      </c>
      <c r="AQ14">
        <v>59</v>
      </c>
      <c r="AR14">
        <v>48</v>
      </c>
      <c r="AS14">
        <v>52</v>
      </c>
      <c r="AT14">
        <v>55</v>
      </c>
      <c r="AU14">
        <v>58</v>
      </c>
      <c r="AV14">
        <v>56</v>
      </c>
      <c r="AW14">
        <v>52</v>
      </c>
      <c r="AX14">
        <v>60</v>
      </c>
      <c r="AY14">
        <v>49</v>
      </c>
      <c r="AZ14">
        <v>56</v>
      </c>
      <c r="BA14">
        <v>67</v>
      </c>
      <c r="BB14">
        <v>69</v>
      </c>
      <c r="BC14">
        <v>65</v>
      </c>
      <c r="BD14">
        <v>61</v>
      </c>
      <c r="BE14">
        <v>47</v>
      </c>
      <c r="BF14">
        <v>61</v>
      </c>
      <c r="BG14">
        <v>65</v>
      </c>
      <c r="BH14">
        <v>53</v>
      </c>
      <c r="BI14">
        <v>47</v>
      </c>
      <c r="BJ14">
        <v>48</v>
      </c>
      <c r="BK14">
        <v>48</v>
      </c>
      <c r="BL14">
        <v>46</v>
      </c>
      <c r="BM14">
        <v>57</v>
      </c>
      <c r="BN14">
        <v>45</v>
      </c>
      <c r="BO14">
        <v>57</v>
      </c>
      <c r="BP14">
        <v>55</v>
      </c>
      <c r="BQ14">
        <v>40</v>
      </c>
      <c r="BR14">
        <v>46</v>
      </c>
      <c r="BS14">
        <v>48</v>
      </c>
      <c r="BT14">
        <v>48</v>
      </c>
      <c r="BU14">
        <v>66</v>
      </c>
      <c r="BV14">
        <v>52</v>
      </c>
      <c r="BW14">
        <v>46</v>
      </c>
      <c r="BX14">
        <v>61</v>
      </c>
      <c r="BY14">
        <v>56</v>
      </c>
      <c r="BZ14">
        <v>42</v>
      </c>
      <c r="CA14">
        <v>39</v>
      </c>
      <c r="CB14">
        <v>40</v>
      </c>
      <c r="CC14">
        <v>44</v>
      </c>
      <c r="CD14">
        <v>56</v>
      </c>
      <c r="CE14">
        <v>49</v>
      </c>
      <c r="CF14">
        <v>48</v>
      </c>
      <c r="CG14">
        <v>51</v>
      </c>
      <c r="CH14">
        <v>33</v>
      </c>
      <c r="CI14">
        <v>30</v>
      </c>
      <c r="CJ14">
        <v>46</v>
      </c>
      <c r="CK14">
        <v>29</v>
      </c>
      <c r="CL14">
        <v>29</v>
      </c>
      <c r="CM14">
        <v>18</v>
      </c>
      <c r="CN14">
        <v>29</v>
      </c>
      <c r="CO14">
        <v>22</v>
      </c>
      <c r="CP14">
        <v>13</v>
      </c>
      <c r="CQ14">
        <v>15</v>
      </c>
      <c r="CR14">
        <v>17</v>
      </c>
      <c r="CS14">
        <v>10</v>
      </c>
      <c r="CT14">
        <v>7</v>
      </c>
      <c r="CU14">
        <v>9</v>
      </c>
      <c r="CV14">
        <v>4</v>
      </c>
      <c r="CW14">
        <v>4</v>
      </c>
      <c r="CX14">
        <v>2</v>
      </c>
      <c r="CY14">
        <v>0</v>
      </c>
      <c r="CZ14" s="12">
        <f t="shared" si="0"/>
        <v>3715</v>
      </c>
      <c r="DB14" s="12">
        <f t="shared" si="2"/>
        <v>345</v>
      </c>
      <c r="DC14" s="12">
        <f t="shared" si="3"/>
        <v>293</v>
      </c>
      <c r="DD14" s="12">
        <f t="shared" si="4"/>
        <v>293</v>
      </c>
      <c r="DE14" s="12">
        <f t="shared" si="5"/>
        <v>471</v>
      </c>
      <c r="DF14" s="12">
        <f t="shared" si="6"/>
        <v>582</v>
      </c>
      <c r="DG14" s="12">
        <f t="shared" si="7"/>
        <v>527</v>
      </c>
      <c r="DH14" s="12">
        <f t="shared" si="8"/>
        <v>518</v>
      </c>
      <c r="DI14" s="12">
        <f t="shared" si="9"/>
        <v>432</v>
      </c>
      <c r="DJ14" s="12">
        <f t="shared" si="10"/>
        <v>254</v>
      </c>
      <c r="DK14" s="12">
        <f t="shared" si="1"/>
        <v>3715</v>
      </c>
      <c r="DM14" s="12">
        <f t="shared" si="11"/>
        <v>92</v>
      </c>
      <c r="DN14" s="12">
        <f t="shared" si="12"/>
        <v>114</v>
      </c>
      <c r="DO14" s="12">
        <f t="shared" si="13"/>
        <v>139</v>
      </c>
      <c r="DP14" s="12">
        <f t="shared" si="14"/>
        <v>134</v>
      </c>
      <c r="DQ14" s="12">
        <f t="shared" si="15"/>
        <v>159</v>
      </c>
      <c r="DR14" s="12">
        <f t="shared" si="16"/>
        <v>133</v>
      </c>
      <c r="DS14" s="12">
        <f t="shared" si="17"/>
        <v>160</v>
      </c>
      <c r="DT14" s="12">
        <f t="shared" si="18"/>
        <v>199</v>
      </c>
      <c r="DU14" s="12">
        <f t="shared" si="19"/>
        <v>272</v>
      </c>
      <c r="DV14" s="12">
        <f t="shared" si="20"/>
        <v>273</v>
      </c>
      <c r="DW14" s="12">
        <f t="shared" si="21"/>
        <v>309</v>
      </c>
      <c r="DX14" s="12">
        <f t="shared" si="22"/>
        <v>274</v>
      </c>
      <c r="DY14" s="12">
        <f t="shared" si="23"/>
        <v>253</v>
      </c>
      <c r="DZ14" s="12">
        <f t="shared" si="24"/>
        <v>237</v>
      </c>
      <c r="EA14" s="12">
        <f t="shared" si="25"/>
        <v>281</v>
      </c>
      <c r="EB14" s="12">
        <f t="shared" si="26"/>
        <v>221</v>
      </c>
      <c r="EC14" s="12">
        <f t="shared" si="27"/>
        <v>211</v>
      </c>
      <c r="ED14" s="12">
        <f t="shared" si="28"/>
        <v>254</v>
      </c>
      <c r="EE14" s="12">
        <f>SUM(DM14:ED14)</f>
        <v>3715</v>
      </c>
      <c r="EG14" s="12">
        <v>60</v>
      </c>
      <c r="EH14" s="12">
        <v>53</v>
      </c>
      <c r="EI14" s="12">
        <v>122</v>
      </c>
      <c r="EJ14" s="12">
        <v>73</v>
      </c>
      <c r="EK14" s="12">
        <v>121</v>
      </c>
      <c r="EL14" s="12">
        <v>3286</v>
      </c>
      <c r="EM14" s="12">
        <f>SUM(EG14:EL14)</f>
        <v>3715</v>
      </c>
      <c r="EO14" s="12">
        <v>1330</v>
      </c>
      <c r="EP14" s="12">
        <v>2166</v>
      </c>
      <c r="EQ14" s="12">
        <v>1204</v>
      </c>
      <c r="ER14" s="12">
        <v>686</v>
      </c>
    </row>
    <row r="15" spans="1:148" ht="12.75">
      <c r="A15" s="5">
        <v>52010</v>
      </c>
      <c r="B15" s="5" t="s">
        <v>272</v>
      </c>
      <c r="C15">
        <v>12</v>
      </c>
      <c r="D15">
        <v>8</v>
      </c>
      <c r="E15">
        <v>7</v>
      </c>
      <c r="F15">
        <v>6</v>
      </c>
      <c r="G15">
        <v>7</v>
      </c>
      <c r="H15">
        <v>14</v>
      </c>
      <c r="I15">
        <v>10</v>
      </c>
      <c r="J15">
        <v>6</v>
      </c>
      <c r="K15">
        <v>5</v>
      </c>
      <c r="L15">
        <v>6</v>
      </c>
      <c r="M15">
        <v>7</v>
      </c>
      <c r="N15">
        <v>4</v>
      </c>
      <c r="O15">
        <v>7</v>
      </c>
      <c r="P15">
        <v>5</v>
      </c>
      <c r="Q15">
        <v>6</v>
      </c>
      <c r="R15">
        <v>6</v>
      </c>
      <c r="S15">
        <v>8</v>
      </c>
      <c r="T15">
        <v>9</v>
      </c>
      <c r="U15">
        <v>9</v>
      </c>
      <c r="V15">
        <v>9</v>
      </c>
      <c r="W15">
        <v>9</v>
      </c>
      <c r="X15">
        <v>6</v>
      </c>
      <c r="Y15">
        <v>7</v>
      </c>
      <c r="Z15">
        <v>9</v>
      </c>
      <c r="AA15">
        <v>15</v>
      </c>
      <c r="AB15">
        <v>5</v>
      </c>
      <c r="AC15">
        <v>7</v>
      </c>
      <c r="AD15">
        <v>14</v>
      </c>
      <c r="AE15">
        <v>12</v>
      </c>
      <c r="AF15">
        <v>10</v>
      </c>
      <c r="AG15">
        <v>7</v>
      </c>
      <c r="AH15">
        <v>10</v>
      </c>
      <c r="AI15">
        <v>14</v>
      </c>
      <c r="AJ15">
        <v>11</v>
      </c>
      <c r="AK15">
        <v>14</v>
      </c>
      <c r="AL15">
        <v>13</v>
      </c>
      <c r="AM15">
        <v>8</v>
      </c>
      <c r="AN15">
        <v>9</v>
      </c>
      <c r="AO15">
        <v>11</v>
      </c>
      <c r="AP15">
        <v>10</v>
      </c>
      <c r="AQ15">
        <v>13</v>
      </c>
      <c r="AR15">
        <v>15</v>
      </c>
      <c r="AS15">
        <v>11</v>
      </c>
      <c r="AT15">
        <v>10</v>
      </c>
      <c r="AU15">
        <v>7</v>
      </c>
      <c r="AV15">
        <v>13</v>
      </c>
      <c r="AW15">
        <v>13</v>
      </c>
      <c r="AX15">
        <v>13</v>
      </c>
      <c r="AY15">
        <v>12</v>
      </c>
      <c r="AZ15">
        <v>12</v>
      </c>
      <c r="BA15">
        <v>10</v>
      </c>
      <c r="BB15">
        <v>8</v>
      </c>
      <c r="BC15">
        <v>9</v>
      </c>
      <c r="BD15">
        <v>20</v>
      </c>
      <c r="BE15">
        <v>12</v>
      </c>
      <c r="BF15">
        <v>7</v>
      </c>
      <c r="BG15">
        <v>9</v>
      </c>
      <c r="BH15">
        <v>16</v>
      </c>
      <c r="BI15">
        <v>16</v>
      </c>
      <c r="BJ15">
        <v>12</v>
      </c>
      <c r="BK15">
        <v>14</v>
      </c>
      <c r="BL15">
        <v>12</v>
      </c>
      <c r="BM15">
        <v>12</v>
      </c>
      <c r="BN15">
        <v>15</v>
      </c>
      <c r="BO15">
        <v>8</v>
      </c>
      <c r="BP15">
        <v>11</v>
      </c>
      <c r="BQ15">
        <v>11</v>
      </c>
      <c r="BR15">
        <v>8</v>
      </c>
      <c r="BS15">
        <v>10</v>
      </c>
      <c r="BT15">
        <v>10</v>
      </c>
      <c r="BU15">
        <v>15</v>
      </c>
      <c r="BV15">
        <v>13</v>
      </c>
      <c r="BW15">
        <v>6</v>
      </c>
      <c r="BX15">
        <v>9</v>
      </c>
      <c r="BY15">
        <v>8</v>
      </c>
      <c r="BZ15">
        <v>7</v>
      </c>
      <c r="CA15">
        <v>7</v>
      </c>
      <c r="CB15">
        <v>4</v>
      </c>
      <c r="CC15">
        <v>9</v>
      </c>
      <c r="CD15">
        <v>21</v>
      </c>
      <c r="CE15">
        <v>9</v>
      </c>
      <c r="CF15">
        <v>12</v>
      </c>
      <c r="CG15">
        <v>8</v>
      </c>
      <c r="CH15">
        <v>13</v>
      </c>
      <c r="CI15">
        <v>11</v>
      </c>
      <c r="CJ15">
        <v>10</v>
      </c>
      <c r="CK15">
        <v>7</v>
      </c>
      <c r="CL15">
        <v>9</v>
      </c>
      <c r="CM15">
        <v>8</v>
      </c>
      <c r="CN15">
        <v>12</v>
      </c>
      <c r="CO15">
        <v>5</v>
      </c>
      <c r="CP15">
        <v>8</v>
      </c>
      <c r="CQ15">
        <v>3</v>
      </c>
      <c r="CR15">
        <v>5</v>
      </c>
      <c r="CS15">
        <v>3</v>
      </c>
      <c r="CT15">
        <v>1</v>
      </c>
      <c r="CU15">
        <v>2</v>
      </c>
      <c r="CV15">
        <v>2</v>
      </c>
      <c r="CW15">
        <v>1</v>
      </c>
      <c r="CX15">
        <v>0</v>
      </c>
      <c r="CY15">
        <v>0</v>
      </c>
      <c r="CZ15" s="12">
        <f t="shared" si="0"/>
        <v>929</v>
      </c>
      <c r="DB15" s="12">
        <f t="shared" si="2"/>
        <v>110</v>
      </c>
      <c r="DC15" s="12">
        <f t="shared" si="3"/>
        <v>87</v>
      </c>
      <c r="DD15" s="12">
        <f t="shared" si="4"/>
        <v>104</v>
      </c>
      <c r="DE15" s="12">
        <f t="shared" si="5"/>
        <v>107</v>
      </c>
      <c r="DF15" s="12">
        <f t="shared" si="6"/>
        <v>122</v>
      </c>
      <c r="DG15" s="12">
        <f t="shared" si="7"/>
        <v>121</v>
      </c>
      <c r="DH15" s="12">
        <f t="shared" si="8"/>
        <v>101</v>
      </c>
      <c r="DI15" s="12">
        <f t="shared" si="9"/>
        <v>101</v>
      </c>
      <c r="DJ15" s="12">
        <f t="shared" si="10"/>
        <v>76</v>
      </c>
      <c r="DK15" s="12">
        <f t="shared" si="1"/>
        <v>929</v>
      </c>
      <c r="DM15" s="12">
        <f t="shared" si="11"/>
        <v>40</v>
      </c>
      <c r="DN15" s="12">
        <f t="shared" si="12"/>
        <v>41</v>
      </c>
      <c r="DO15" s="12">
        <f t="shared" si="13"/>
        <v>29</v>
      </c>
      <c r="DP15" s="12">
        <f t="shared" si="14"/>
        <v>41</v>
      </c>
      <c r="DQ15" s="12">
        <f t="shared" si="15"/>
        <v>46</v>
      </c>
      <c r="DR15" s="12">
        <f t="shared" si="16"/>
        <v>48</v>
      </c>
      <c r="DS15" s="12">
        <f t="shared" si="17"/>
        <v>56</v>
      </c>
      <c r="DT15" s="12">
        <f t="shared" si="18"/>
        <v>51</v>
      </c>
      <c r="DU15" s="12">
        <f t="shared" si="19"/>
        <v>56</v>
      </c>
      <c r="DV15" s="12">
        <f t="shared" si="20"/>
        <v>63</v>
      </c>
      <c r="DW15" s="12">
        <f t="shared" si="21"/>
        <v>59</v>
      </c>
      <c r="DX15" s="12">
        <f t="shared" si="22"/>
        <v>60</v>
      </c>
      <c r="DY15" s="12">
        <f t="shared" si="23"/>
        <v>61</v>
      </c>
      <c r="DZ15" s="12">
        <f t="shared" si="24"/>
        <v>50</v>
      </c>
      <c r="EA15" s="12">
        <f t="shared" si="25"/>
        <v>51</v>
      </c>
      <c r="EB15" s="12">
        <f t="shared" si="26"/>
        <v>48</v>
      </c>
      <c r="EC15" s="12">
        <f t="shared" si="27"/>
        <v>53</v>
      </c>
      <c r="ED15" s="12">
        <f t="shared" si="28"/>
        <v>76</v>
      </c>
      <c r="EE15" s="12">
        <f>SUM(DM15:ED15)</f>
        <v>929</v>
      </c>
      <c r="EG15" s="12">
        <v>26</v>
      </c>
      <c r="EH15" s="12">
        <v>27</v>
      </c>
      <c r="EI15" s="12">
        <v>34</v>
      </c>
      <c r="EJ15" s="12">
        <v>16</v>
      </c>
      <c r="EK15" s="12">
        <v>29</v>
      </c>
      <c r="EL15" s="12">
        <v>797</v>
      </c>
      <c r="EM15" s="12">
        <f>SUM(EG15:EL15)</f>
        <v>929</v>
      </c>
      <c r="EO15" s="12">
        <v>361</v>
      </c>
      <c r="EP15" s="12">
        <v>541</v>
      </c>
      <c r="EQ15" s="12">
        <v>278</v>
      </c>
      <c r="ER15" s="12">
        <v>177</v>
      </c>
    </row>
    <row r="16" spans="1:148" ht="12.75">
      <c r="A16" s="5">
        <v>52011</v>
      </c>
      <c r="B16" s="5" t="s">
        <v>273</v>
      </c>
      <c r="C16">
        <v>24</v>
      </c>
      <c r="D16">
        <v>23</v>
      </c>
      <c r="E16">
        <v>23</v>
      </c>
      <c r="F16">
        <v>30</v>
      </c>
      <c r="G16">
        <v>26</v>
      </c>
      <c r="H16">
        <v>27</v>
      </c>
      <c r="I16">
        <v>31</v>
      </c>
      <c r="J16">
        <v>21</v>
      </c>
      <c r="K16">
        <v>39</v>
      </c>
      <c r="L16">
        <v>35</v>
      </c>
      <c r="M16">
        <v>42</v>
      </c>
      <c r="N16">
        <v>35</v>
      </c>
      <c r="O16">
        <v>32</v>
      </c>
      <c r="P16">
        <v>22</v>
      </c>
      <c r="Q16">
        <v>32</v>
      </c>
      <c r="R16">
        <v>38</v>
      </c>
      <c r="S16">
        <v>24</v>
      </c>
      <c r="T16">
        <v>40</v>
      </c>
      <c r="U16">
        <v>31</v>
      </c>
      <c r="V16">
        <v>31</v>
      </c>
      <c r="W16">
        <v>34</v>
      </c>
      <c r="X16">
        <v>29</v>
      </c>
      <c r="Y16">
        <v>31</v>
      </c>
      <c r="Z16">
        <v>30</v>
      </c>
      <c r="AA16">
        <v>39</v>
      </c>
      <c r="AB16">
        <v>33</v>
      </c>
      <c r="AC16">
        <v>38</v>
      </c>
      <c r="AD16">
        <v>43</v>
      </c>
      <c r="AE16">
        <v>40</v>
      </c>
      <c r="AF16">
        <v>42</v>
      </c>
      <c r="AG16">
        <v>47</v>
      </c>
      <c r="AH16">
        <v>39</v>
      </c>
      <c r="AI16">
        <v>34</v>
      </c>
      <c r="AJ16">
        <v>48</v>
      </c>
      <c r="AK16">
        <v>48</v>
      </c>
      <c r="AL16">
        <v>35</v>
      </c>
      <c r="AM16">
        <v>44</v>
      </c>
      <c r="AN16">
        <v>56</v>
      </c>
      <c r="AO16">
        <v>48</v>
      </c>
      <c r="AP16">
        <v>40</v>
      </c>
      <c r="AQ16">
        <v>47</v>
      </c>
      <c r="AR16">
        <v>54</v>
      </c>
      <c r="AS16">
        <v>60</v>
      </c>
      <c r="AT16">
        <v>51</v>
      </c>
      <c r="AU16">
        <v>59</v>
      </c>
      <c r="AV16">
        <v>59</v>
      </c>
      <c r="AW16">
        <v>69</v>
      </c>
      <c r="AX16">
        <v>65</v>
      </c>
      <c r="AY16">
        <v>63</v>
      </c>
      <c r="AZ16">
        <v>66</v>
      </c>
      <c r="BA16">
        <v>58</v>
      </c>
      <c r="BB16">
        <v>56</v>
      </c>
      <c r="BC16">
        <v>56</v>
      </c>
      <c r="BD16">
        <v>60</v>
      </c>
      <c r="BE16">
        <v>73</v>
      </c>
      <c r="BF16">
        <v>64</v>
      </c>
      <c r="BG16">
        <v>62</v>
      </c>
      <c r="BH16">
        <v>65</v>
      </c>
      <c r="BI16">
        <v>85</v>
      </c>
      <c r="BJ16">
        <v>48</v>
      </c>
      <c r="BK16">
        <v>66</v>
      </c>
      <c r="BL16">
        <v>64</v>
      </c>
      <c r="BM16">
        <v>58</v>
      </c>
      <c r="BN16">
        <v>57</v>
      </c>
      <c r="BO16">
        <v>54</v>
      </c>
      <c r="BP16">
        <v>71</v>
      </c>
      <c r="BQ16">
        <v>56</v>
      </c>
      <c r="BR16">
        <v>59</v>
      </c>
      <c r="BS16">
        <v>58</v>
      </c>
      <c r="BT16">
        <v>44</v>
      </c>
      <c r="BU16">
        <v>63</v>
      </c>
      <c r="BV16">
        <v>75</v>
      </c>
      <c r="BW16">
        <v>52</v>
      </c>
      <c r="BX16">
        <v>68</v>
      </c>
      <c r="BY16">
        <v>39</v>
      </c>
      <c r="BZ16">
        <v>44</v>
      </c>
      <c r="CA16">
        <v>44</v>
      </c>
      <c r="CB16">
        <v>46</v>
      </c>
      <c r="CC16">
        <v>44</v>
      </c>
      <c r="CD16">
        <v>64</v>
      </c>
      <c r="CE16">
        <v>51</v>
      </c>
      <c r="CF16">
        <v>58</v>
      </c>
      <c r="CG16">
        <v>40</v>
      </c>
      <c r="CH16">
        <v>27</v>
      </c>
      <c r="CI16">
        <v>57</v>
      </c>
      <c r="CJ16">
        <v>43</v>
      </c>
      <c r="CK16">
        <v>34</v>
      </c>
      <c r="CL16">
        <v>29</v>
      </c>
      <c r="CM16">
        <v>30</v>
      </c>
      <c r="CN16">
        <v>26</v>
      </c>
      <c r="CO16">
        <v>32</v>
      </c>
      <c r="CP16">
        <v>25</v>
      </c>
      <c r="CQ16">
        <v>15</v>
      </c>
      <c r="CR16">
        <v>9</v>
      </c>
      <c r="CS16">
        <v>17</v>
      </c>
      <c r="CT16">
        <v>11</v>
      </c>
      <c r="CU16">
        <v>8</v>
      </c>
      <c r="CV16">
        <v>8</v>
      </c>
      <c r="CW16">
        <v>4</v>
      </c>
      <c r="CX16">
        <v>3</v>
      </c>
      <c r="CY16">
        <v>2</v>
      </c>
      <c r="CZ16" s="12">
        <f t="shared" si="0"/>
        <v>4279</v>
      </c>
      <c r="DB16" s="12">
        <f t="shared" si="2"/>
        <v>442</v>
      </c>
      <c r="DC16" s="12">
        <f t="shared" si="3"/>
        <v>327</v>
      </c>
      <c r="DD16" s="12">
        <f t="shared" si="4"/>
        <v>412</v>
      </c>
      <c r="DE16" s="12">
        <f t="shared" si="5"/>
        <v>494</v>
      </c>
      <c r="DF16" s="12">
        <f t="shared" si="6"/>
        <v>625</v>
      </c>
      <c r="DG16" s="12">
        <f t="shared" si="7"/>
        <v>623</v>
      </c>
      <c r="DH16" s="12">
        <f t="shared" si="8"/>
        <v>585</v>
      </c>
      <c r="DI16" s="12">
        <f t="shared" si="9"/>
        <v>475</v>
      </c>
      <c r="DJ16" s="12">
        <f t="shared" si="10"/>
        <v>296</v>
      </c>
      <c r="DK16" s="12">
        <f t="shared" si="1"/>
        <v>4279</v>
      </c>
      <c r="DM16" s="12">
        <f t="shared" si="11"/>
        <v>126</v>
      </c>
      <c r="DN16" s="12">
        <f t="shared" si="12"/>
        <v>153</v>
      </c>
      <c r="DO16" s="12">
        <f t="shared" si="13"/>
        <v>163</v>
      </c>
      <c r="DP16" s="12">
        <f t="shared" si="14"/>
        <v>164</v>
      </c>
      <c r="DQ16" s="12">
        <f t="shared" si="15"/>
        <v>163</v>
      </c>
      <c r="DR16" s="12">
        <f t="shared" si="16"/>
        <v>196</v>
      </c>
      <c r="DS16" s="12">
        <f t="shared" si="17"/>
        <v>216</v>
      </c>
      <c r="DT16" s="12">
        <f t="shared" si="18"/>
        <v>223</v>
      </c>
      <c r="DU16" s="12">
        <f t="shared" si="19"/>
        <v>271</v>
      </c>
      <c r="DV16" s="12">
        <f t="shared" si="20"/>
        <v>322</v>
      </c>
      <c r="DW16" s="12">
        <f t="shared" si="21"/>
        <v>303</v>
      </c>
      <c r="DX16" s="12">
        <f t="shared" si="22"/>
        <v>324</v>
      </c>
      <c r="DY16" s="12">
        <f t="shared" si="23"/>
        <v>299</v>
      </c>
      <c r="DZ16" s="12">
        <f t="shared" si="24"/>
        <v>288</v>
      </c>
      <c r="EA16" s="12">
        <f t="shared" si="25"/>
        <v>297</v>
      </c>
      <c r="EB16" s="12">
        <f t="shared" si="26"/>
        <v>242</v>
      </c>
      <c r="EC16" s="12">
        <f t="shared" si="27"/>
        <v>233</v>
      </c>
      <c r="ED16" s="12">
        <f t="shared" si="28"/>
        <v>296</v>
      </c>
      <c r="EE16" s="12">
        <f>SUM(DM16:ED16)</f>
        <v>4279</v>
      </c>
      <c r="EG16" s="12">
        <v>73</v>
      </c>
      <c r="EH16" s="12">
        <v>85</v>
      </c>
      <c r="EI16" s="12">
        <v>168</v>
      </c>
      <c r="EJ16" s="12">
        <v>89</v>
      </c>
      <c r="EK16" s="12">
        <v>134</v>
      </c>
      <c r="EL16" s="12">
        <v>3730</v>
      </c>
      <c r="EM16" s="12">
        <f>SUM(EG16:EL16)</f>
        <v>4279</v>
      </c>
      <c r="EO16" s="12">
        <v>1555</v>
      </c>
      <c r="EP16" s="12">
        <v>2481</v>
      </c>
      <c r="EQ16" s="12">
        <v>1356</v>
      </c>
      <c r="ER16" s="12">
        <v>771</v>
      </c>
    </row>
    <row r="17" spans="1:148" ht="12.75">
      <c r="A17" s="5">
        <v>52012</v>
      </c>
      <c r="B17" s="5" t="s">
        <v>274</v>
      </c>
      <c r="C17">
        <v>86</v>
      </c>
      <c r="D17">
        <v>84</v>
      </c>
      <c r="E17">
        <v>104</v>
      </c>
      <c r="F17">
        <v>91</v>
      </c>
      <c r="G17">
        <v>87</v>
      </c>
      <c r="H17">
        <v>108</v>
      </c>
      <c r="I17">
        <v>105</v>
      </c>
      <c r="J17">
        <v>106</v>
      </c>
      <c r="K17">
        <v>97</v>
      </c>
      <c r="L17">
        <v>117</v>
      </c>
      <c r="M17">
        <v>116</v>
      </c>
      <c r="N17">
        <v>83</v>
      </c>
      <c r="O17">
        <v>92</v>
      </c>
      <c r="P17">
        <v>102</v>
      </c>
      <c r="Q17">
        <v>92</v>
      </c>
      <c r="R17">
        <v>99</v>
      </c>
      <c r="S17">
        <v>105</v>
      </c>
      <c r="T17">
        <v>97</v>
      </c>
      <c r="U17">
        <v>101</v>
      </c>
      <c r="V17">
        <v>113</v>
      </c>
      <c r="W17">
        <v>112</v>
      </c>
      <c r="X17">
        <v>104</v>
      </c>
      <c r="Y17">
        <v>113</v>
      </c>
      <c r="Z17">
        <v>109</v>
      </c>
      <c r="AA17">
        <v>103</v>
      </c>
      <c r="AB17">
        <v>98</v>
      </c>
      <c r="AC17">
        <v>116</v>
      </c>
      <c r="AD17">
        <v>107</v>
      </c>
      <c r="AE17">
        <v>111</v>
      </c>
      <c r="AF17">
        <v>122</v>
      </c>
      <c r="AG17">
        <v>116</v>
      </c>
      <c r="AH17">
        <v>116</v>
      </c>
      <c r="AI17">
        <v>133</v>
      </c>
      <c r="AJ17">
        <v>114</v>
      </c>
      <c r="AK17">
        <v>112</v>
      </c>
      <c r="AL17">
        <v>122</v>
      </c>
      <c r="AM17">
        <v>145</v>
      </c>
      <c r="AN17">
        <v>152</v>
      </c>
      <c r="AO17">
        <v>145</v>
      </c>
      <c r="AP17">
        <v>137</v>
      </c>
      <c r="AQ17">
        <v>148</v>
      </c>
      <c r="AR17">
        <v>155</v>
      </c>
      <c r="AS17">
        <v>179</v>
      </c>
      <c r="AT17">
        <v>175</v>
      </c>
      <c r="AU17">
        <v>167</v>
      </c>
      <c r="AV17">
        <v>166</v>
      </c>
      <c r="AW17">
        <v>175</v>
      </c>
      <c r="AX17">
        <v>166</v>
      </c>
      <c r="AY17">
        <v>176</v>
      </c>
      <c r="AZ17">
        <v>163</v>
      </c>
      <c r="BA17">
        <v>172</v>
      </c>
      <c r="BB17">
        <v>184</v>
      </c>
      <c r="BC17">
        <v>182</v>
      </c>
      <c r="BD17">
        <v>204</v>
      </c>
      <c r="BE17">
        <v>176</v>
      </c>
      <c r="BF17">
        <v>192</v>
      </c>
      <c r="BG17">
        <v>173</v>
      </c>
      <c r="BH17">
        <v>173</v>
      </c>
      <c r="BI17">
        <v>153</v>
      </c>
      <c r="BJ17">
        <v>133</v>
      </c>
      <c r="BK17">
        <v>160</v>
      </c>
      <c r="BL17">
        <v>153</v>
      </c>
      <c r="BM17">
        <v>128</v>
      </c>
      <c r="BN17">
        <v>132</v>
      </c>
      <c r="BO17">
        <v>138</v>
      </c>
      <c r="BP17">
        <v>119</v>
      </c>
      <c r="BQ17">
        <v>126</v>
      </c>
      <c r="BR17">
        <v>130</v>
      </c>
      <c r="BS17">
        <v>118</v>
      </c>
      <c r="BT17">
        <v>116</v>
      </c>
      <c r="BU17">
        <v>139</v>
      </c>
      <c r="BV17">
        <v>168</v>
      </c>
      <c r="BW17">
        <v>135</v>
      </c>
      <c r="BX17">
        <v>120</v>
      </c>
      <c r="BY17">
        <v>113</v>
      </c>
      <c r="BZ17">
        <v>94</v>
      </c>
      <c r="CA17">
        <v>113</v>
      </c>
      <c r="CB17">
        <v>70</v>
      </c>
      <c r="CC17">
        <v>95</v>
      </c>
      <c r="CD17">
        <v>105</v>
      </c>
      <c r="CE17">
        <v>110</v>
      </c>
      <c r="CF17">
        <v>106</v>
      </c>
      <c r="CG17">
        <v>100</v>
      </c>
      <c r="CH17">
        <v>69</v>
      </c>
      <c r="CI17">
        <v>86</v>
      </c>
      <c r="CJ17">
        <v>62</v>
      </c>
      <c r="CK17">
        <v>65</v>
      </c>
      <c r="CL17">
        <v>50</v>
      </c>
      <c r="CM17">
        <v>60</v>
      </c>
      <c r="CN17">
        <v>65</v>
      </c>
      <c r="CO17">
        <v>35</v>
      </c>
      <c r="CP17">
        <v>29</v>
      </c>
      <c r="CQ17">
        <v>39</v>
      </c>
      <c r="CR17">
        <v>26</v>
      </c>
      <c r="CS17">
        <v>22</v>
      </c>
      <c r="CT17">
        <v>20</v>
      </c>
      <c r="CU17">
        <v>14</v>
      </c>
      <c r="CV17">
        <v>20</v>
      </c>
      <c r="CW17">
        <v>10</v>
      </c>
      <c r="CX17">
        <v>2</v>
      </c>
      <c r="CY17">
        <v>5</v>
      </c>
      <c r="CZ17" s="12">
        <f t="shared" si="0"/>
        <v>11251</v>
      </c>
      <c r="DB17" s="12">
        <f t="shared" si="2"/>
        <v>1470</v>
      </c>
      <c r="DC17" s="12">
        <f t="shared" si="3"/>
        <v>1056</v>
      </c>
      <c r="DD17" s="12">
        <f t="shared" si="4"/>
        <v>1145</v>
      </c>
      <c r="DE17" s="12">
        <f t="shared" si="5"/>
        <v>1525</v>
      </c>
      <c r="DF17" s="12">
        <f t="shared" si="6"/>
        <v>1764</v>
      </c>
      <c r="DG17" s="12">
        <f t="shared" si="7"/>
        <v>1535</v>
      </c>
      <c r="DH17" s="12">
        <f t="shared" si="8"/>
        <v>1284</v>
      </c>
      <c r="DI17" s="12">
        <f t="shared" si="9"/>
        <v>948</v>
      </c>
      <c r="DJ17" s="12">
        <f t="shared" si="10"/>
        <v>524</v>
      </c>
      <c r="DK17" s="12">
        <f t="shared" si="1"/>
        <v>11251</v>
      </c>
      <c r="DM17" s="12">
        <f t="shared" si="11"/>
        <v>452</v>
      </c>
      <c r="DN17" s="12">
        <f t="shared" si="12"/>
        <v>533</v>
      </c>
      <c r="DO17" s="12">
        <f t="shared" si="13"/>
        <v>485</v>
      </c>
      <c r="DP17" s="12">
        <f t="shared" si="14"/>
        <v>515</v>
      </c>
      <c r="DQ17" s="12">
        <f t="shared" si="15"/>
        <v>541</v>
      </c>
      <c r="DR17" s="12">
        <f t="shared" si="16"/>
        <v>554</v>
      </c>
      <c r="DS17" s="12">
        <f t="shared" si="17"/>
        <v>591</v>
      </c>
      <c r="DT17" s="12">
        <f t="shared" si="18"/>
        <v>701</v>
      </c>
      <c r="DU17" s="12">
        <f t="shared" si="19"/>
        <v>824</v>
      </c>
      <c r="DV17" s="12">
        <f t="shared" si="20"/>
        <v>846</v>
      </c>
      <c r="DW17" s="12">
        <f t="shared" si="21"/>
        <v>918</v>
      </c>
      <c r="DX17" s="12">
        <f t="shared" si="22"/>
        <v>824</v>
      </c>
      <c r="DY17" s="12">
        <f t="shared" si="23"/>
        <v>711</v>
      </c>
      <c r="DZ17" s="12">
        <f t="shared" si="24"/>
        <v>609</v>
      </c>
      <c r="EA17" s="12">
        <f t="shared" si="25"/>
        <v>675</v>
      </c>
      <c r="EB17" s="12">
        <f t="shared" si="26"/>
        <v>477</v>
      </c>
      <c r="EC17" s="12">
        <f t="shared" si="27"/>
        <v>471</v>
      </c>
      <c r="ED17" s="12">
        <f t="shared" si="28"/>
        <v>524</v>
      </c>
      <c r="EE17" s="12">
        <f>SUM(DM17:ED17)</f>
        <v>11251</v>
      </c>
      <c r="EG17" s="12">
        <v>277</v>
      </c>
      <c r="EH17" s="12">
        <v>287</v>
      </c>
      <c r="EI17" s="12">
        <v>541</v>
      </c>
      <c r="EJ17" s="12">
        <v>277</v>
      </c>
      <c r="EK17" s="12">
        <v>393</v>
      </c>
      <c r="EL17" s="12">
        <v>9476</v>
      </c>
      <c r="EM17" s="12">
        <f>SUM(EG17:EL17)</f>
        <v>11251</v>
      </c>
      <c r="EO17" s="12">
        <v>4572</v>
      </c>
      <c r="EP17" s="12">
        <v>7025</v>
      </c>
      <c r="EQ17" s="12">
        <v>2756</v>
      </c>
      <c r="ER17" s="12">
        <v>1472</v>
      </c>
    </row>
    <row r="18" spans="1:148" ht="12.75">
      <c r="A18" s="5">
        <v>52013</v>
      </c>
      <c r="B18" s="5" t="s">
        <v>275</v>
      </c>
      <c r="C18">
        <v>7</v>
      </c>
      <c r="D18">
        <v>5</v>
      </c>
      <c r="E18">
        <v>10</v>
      </c>
      <c r="F18">
        <v>7</v>
      </c>
      <c r="G18">
        <v>17</v>
      </c>
      <c r="H18">
        <v>8</v>
      </c>
      <c r="I18">
        <v>10</v>
      </c>
      <c r="J18">
        <v>20</v>
      </c>
      <c r="K18">
        <v>17</v>
      </c>
      <c r="L18">
        <v>6</v>
      </c>
      <c r="M18">
        <v>13</v>
      </c>
      <c r="N18">
        <v>7</v>
      </c>
      <c r="O18">
        <v>16</v>
      </c>
      <c r="P18">
        <v>14</v>
      </c>
      <c r="Q18">
        <v>12</v>
      </c>
      <c r="R18">
        <v>7</v>
      </c>
      <c r="S18">
        <v>12</v>
      </c>
      <c r="T18">
        <v>15</v>
      </c>
      <c r="U18">
        <v>5</v>
      </c>
      <c r="V18">
        <v>10</v>
      </c>
      <c r="W18">
        <v>14</v>
      </c>
      <c r="X18">
        <v>17</v>
      </c>
      <c r="Y18">
        <v>13</v>
      </c>
      <c r="Z18">
        <v>16</v>
      </c>
      <c r="AA18">
        <v>14</v>
      </c>
      <c r="AB18">
        <v>5</v>
      </c>
      <c r="AC18">
        <v>11</v>
      </c>
      <c r="AD18">
        <v>11</v>
      </c>
      <c r="AE18">
        <v>15</v>
      </c>
      <c r="AF18">
        <v>16</v>
      </c>
      <c r="AG18">
        <v>11</v>
      </c>
      <c r="AH18">
        <v>14</v>
      </c>
      <c r="AI18">
        <v>15</v>
      </c>
      <c r="AJ18">
        <v>10</v>
      </c>
      <c r="AK18">
        <v>22</v>
      </c>
      <c r="AL18">
        <v>9</v>
      </c>
      <c r="AM18">
        <v>13</v>
      </c>
      <c r="AN18">
        <v>16</v>
      </c>
      <c r="AO18">
        <v>15</v>
      </c>
      <c r="AP18">
        <v>21</v>
      </c>
      <c r="AQ18">
        <v>10</v>
      </c>
      <c r="AR18">
        <v>14</v>
      </c>
      <c r="AS18">
        <v>19</v>
      </c>
      <c r="AT18">
        <v>18</v>
      </c>
      <c r="AU18">
        <v>14</v>
      </c>
      <c r="AV18">
        <v>18</v>
      </c>
      <c r="AW18">
        <v>30</v>
      </c>
      <c r="AX18">
        <v>23</v>
      </c>
      <c r="AY18">
        <v>17</v>
      </c>
      <c r="AZ18">
        <v>14</v>
      </c>
      <c r="BA18">
        <v>21</v>
      </c>
      <c r="BB18">
        <v>16</v>
      </c>
      <c r="BC18">
        <v>17</v>
      </c>
      <c r="BD18">
        <v>22</v>
      </c>
      <c r="BE18">
        <v>21</v>
      </c>
      <c r="BF18">
        <v>29</v>
      </c>
      <c r="BG18">
        <v>19</v>
      </c>
      <c r="BH18">
        <v>16</v>
      </c>
      <c r="BI18">
        <v>20</v>
      </c>
      <c r="BJ18">
        <v>14</v>
      </c>
      <c r="BK18">
        <v>22</v>
      </c>
      <c r="BL18">
        <v>21</v>
      </c>
      <c r="BM18">
        <v>16</v>
      </c>
      <c r="BN18">
        <v>22</v>
      </c>
      <c r="BO18">
        <v>14</v>
      </c>
      <c r="BP18">
        <v>26</v>
      </c>
      <c r="BQ18">
        <v>22</v>
      </c>
      <c r="BR18">
        <v>13</v>
      </c>
      <c r="BS18">
        <v>11</v>
      </c>
      <c r="BT18">
        <v>15</v>
      </c>
      <c r="BU18">
        <v>18</v>
      </c>
      <c r="BV18">
        <v>14</v>
      </c>
      <c r="BW18">
        <v>13</v>
      </c>
      <c r="BX18">
        <v>13</v>
      </c>
      <c r="BY18">
        <v>12</v>
      </c>
      <c r="BZ18">
        <v>13</v>
      </c>
      <c r="CA18">
        <v>11</v>
      </c>
      <c r="CB18">
        <v>16</v>
      </c>
      <c r="CC18">
        <v>12</v>
      </c>
      <c r="CD18">
        <v>8</v>
      </c>
      <c r="CE18">
        <v>11</v>
      </c>
      <c r="CF18">
        <v>6</v>
      </c>
      <c r="CG18">
        <v>13</v>
      </c>
      <c r="CH18">
        <v>12</v>
      </c>
      <c r="CI18">
        <v>13</v>
      </c>
      <c r="CJ18">
        <v>6</v>
      </c>
      <c r="CK18">
        <v>6</v>
      </c>
      <c r="CL18">
        <v>5</v>
      </c>
      <c r="CM18">
        <v>8</v>
      </c>
      <c r="CN18">
        <v>13</v>
      </c>
      <c r="CO18">
        <v>10</v>
      </c>
      <c r="CP18">
        <v>3</v>
      </c>
      <c r="CQ18">
        <v>7</v>
      </c>
      <c r="CR18">
        <v>6</v>
      </c>
      <c r="CS18">
        <v>2</v>
      </c>
      <c r="CT18">
        <v>4</v>
      </c>
      <c r="CU18">
        <v>2</v>
      </c>
      <c r="CV18">
        <v>4</v>
      </c>
      <c r="CW18">
        <v>1</v>
      </c>
      <c r="CX18">
        <v>2</v>
      </c>
      <c r="CY18">
        <v>0</v>
      </c>
      <c r="CZ18" s="12">
        <f t="shared" si="0"/>
        <v>1314</v>
      </c>
      <c r="DB18" s="12">
        <f t="shared" si="2"/>
        <v>169</v>
      </c>
      <c r="DC18" s="12">
        <f t="shared" si="3"/>
        <v>123</v>
      </c>
      <c r="DD18" s="12">
        <f t="shared" si="4"/>
        <v>130</v>
      </c>
      <c r="DE18" s="12">
        <f t="shared" si="5"/>
        <v>149</v>
      </c>
      <c r="DF18" s="12">
        <f t="shared" si="6"/>
        <v>199</v>
      </c>
      <c r="DG18" s="12">
        <f t="shared" si="7"/>
        <v>193</v>
      </c>
      <c r="DH18" s="12">
        <f t="shared" si="8"/>
        <v>157</v>
      </c>
      <c r="DI18" s="12">
        <f t="shared" si="9"/>
        <v>115</v>
      </c>
      <c r="DJ18" s="12">
        <f t="shared" si="10"/>
        <v>79</v>
      </c>
      <c r="DK18" s="12">
        <f t="shared" si="1"/>
        <v>1314</v>
      </c>
      <c r="DM18" s="12">
        <f t="shared" si="11"/>
        <v>46</v>
      </c>
      <c r="DN18" s="12">
        <f t="shared" si="12"/>
        <v>61</v>
      </c>
      <c r="DO18" s="12">
        <f t="shared" si="13"/>
        <v>62</v>
      </c>
      <c r="DP18" s="12">
        <f t="shared" si="14"/>
        <v>49</v>
      </c>
      <c r="DQ18" s="12">
        <f t="shared" si="15"/>
        <v>74</v>
      </c>
      <c r="DR18" s="12">
        <f t="shared" si="16"/>
        <v>58</v>
      </c>
      <c r="DS18" s="12">
        <f t="shared" si="17"/>
        <v>72</v>
      </c>
      <c r="DT18" s="12">
        <f t="shared" si="18"/>
        <v>74</v>
      </c>
      <c r="DU18" s="12">
        <f t="shared" si="19"/>
        <v>75</v>
      </c>
      <c r="DV18" s="12">
        <f t="shared" si="20"/>
        <v>102</v>
      </c>
      <c r="DW18" s="12">
        <f t="shared" si="21"/>
        <v>97</v>
      </c>
      <c r="DX18" s="12">
        <f t="shared" si="22"/>
        <v>98</v>
      </c>
      <c r="DY18" s="12">
        <f t="shared" si="23"/>
        <v>95</v>
      </c>
      <c r="DZ18" s="12">
        <f t="shared" si="24"/>
        <v>87</v>
      </c>
      <c r="EA18" s="12">
        <f t="shared" si="25"/>
        <v>70</v>
      </c>
      <c r="EB18" s="12">
        <f t="shared" si="26"/>
        <v>60</v>
      </c>
      <c r="EC18" s="12">
        <f t="shared" si="27"/>
        <v>55</v>
      </c>
      <c r="ED18" s="12">
        <f t="shared" si="28"/>
        <v>79</v>
      </c>
      <c r="EE18" s="12">
        <f>SUM(DM18:ED18)</f>
        <v>1314</v>
      </c>
      <c r="EG18" s="12">
        <v>21</v>
      </c>
      <c r="EH18" s="12">
        <v>32</v>
      </c>
      <c r="EI18" s="12">
        <v>66</v>
      </c>
      <c r="EJ18" s="12">
        <v>37</v>
      </c>
      <c r="EK18" s="12">
        <v>46</v>
      </c>
      <c r="EL18" s="12">
        <v>1112</v>
      </c>
      <c r="EM18" s="12">
        <f>SUM(EG18:EL18)</f>
        <v>1314</v>
      </c>
      <c r="EO18" s="12">
        <v>504</v>
      </c>
      <c r="EP18" s="12">
        <v>794</v>
      </c>
      <c r="EQ18" s="12">
        <v>351</v>
      </c>
      <c r="ER18" s="12">
        <v>194</v>
      </c>
    </row>
    <row r="19" spans="1:148" ht="12.75">
      <c r="A19" s="5">
        <v>52015</v>
      </c>
      <c r="B19" s="5" t="s">
        <v>277</v>
      </c>
      <c r="C19">
        <v>29</v>
      </c>
      <c r="D19">
        <v>42</v>
      </c>
      <c r="E19">
        <v>45</v>
      </c>
      <c r="F19">
        <v>44</v>
      </c>
      <c r="G19">
        <v>43</v>
      </c>
      <c r="H19">
        <v>43</v>
      </c>
      <c r="I19">
        <v>51</v>
      </c>
      <c r="J19">
        <v>58</v>
      </c>
      <c r="K19">
        <v>44</v>
      </c>
      <c r="L19">
        <v>62</v>
      </c>
      <c r="M19">
        <v>74</v>
      </c>
      <c r="N19">
        <v>66</v>
      </c>
      <c r="O19">
        <v>57</v>
      </c>
      <c r="P19">
        <v>62</v>
      </c>
      <c r="Q19">
        <v>56</v>
      </c>
      <c r="R19">
        <v>62</v>
      </c>
      <c r="S19">
        <v>52</v>
      </c>
      <c r="T19">
        <v>36</v>
      </c>
      <c r="U19">
        <v>58</v>
      </c>
      <c r="V19">
        <v>64</v>
      </c>
      <c r="W19">
        <v>48</v>
      </c>
      <c r="X19">
        <v>51</v>
      </c>
      <c r="Y19">
        <v>59</v>
      </c>
      <c r="Z19">
        <v>59</v>
      </c>
      <c r="AA19">
        <v>50</v>
      </c>
      <c r="AB19">
        <v>70</v>
      </c>
      <c r="AC19">
        <v>61</v>
      </c>
      <c r="AD19">
        <v>59</v>
      </c>
      <c r="AE19">
        <v>60</v>
      </c>
      <c r="AF19">
        <v>60</v>
      </c>
      <c r="AG19">
        <v>53</v>
      </c>
      <c r="AH19">
        <v>65</v>
      </c>
      <c r="AI19">
        <v>62</v>
      </c>
      <c r="AJ19">
        <v>54</v>
      </c>
      <c r="AK19">
        <v>60</v>
      </c>
      <c r="AL19">
        <v>80</v>
      </c>
      <c r="AM19">
        <v>68</v>
      </c>
      <c r="AN19">
        <v>79</v>
      </c>
      <c r="AO19">
        <v>91</v>
      </c>
      <c r="AP19">
        <v>78</v>
      </c>
      <c r="AQ19">
        <v>83</v>
      </c>
      <c r="AR19">
        <v>83</v>
      </c>
      <c r="AS19">
        <v>84</v>
      </c>
      <c r="AT19">
        <v>104</v>
      </c>
      <c r="AU19">
        <v>106</v>
      </c>
      <c r="AV19">
        <v>129</v>
      </c>
      <c r="AW19">
        <v>114</v>
      </c>
      <c r="AX19">
        <v>104</v>
      </c>
      <c r="AY19">
        <v>95</v>
      </c>
      <c r="AZ19">
        <v>89</v>
      </c>
      <c r="BA19">
        <v>113</v>
      </c>
      <c r="BB19">
        <v>112</v>
      </c>
      <c r="BC19">
        <v>141</v>
      </c>
      <c r="BD19">
        <v>126</v>
      </c>
      <c r="BE19">
        <v>106</v>
      </c>
      <c r="BF19">
        <v>117</v>
      </c>
      <c r="BG19">
        <v>91</v>
      </c>
      <c r="BH19">
        <v>112</v>
      </c>
      <c r="BI19">
        <v>98</v>
      </c>
      <c r="BJ19">
        <v>108</v>
      </c>
      <c r="BK19">
        <v>105</v>
      </c>
      <c r="BL19">
        <v>108</v>
      </c>
      <c r="BM19">
        <v>101</v>
      </c>
      <c r="BN19">
        <v>111</v>
      </c>
      <c r="BO19">
        <v>83</v>
      </c>
      <c r="BP19">
        <v>104</v>
      </c>
      <c r="BQ19">
        <v>98</v>
      </c>
      <c r="BR19">
        <v>86</v>
      </c>
      <c r="BS19">
        <v>91</v>
      </c>
      <c r="BT19">
        <v>90</v>
      </c>
      <c r="BU19">
        <v>112</v>
      </c>
      <c r="BV19">
        <v>104</v>
      </c>
      <c r="BW19">
        <v>102</v>
      </c>
      <c r="BX19">
        <v>84</v>
      </c>
      <c r="BY19">
        <v>93</v>
      </c>
      <c r="BZ19">
        <v>68</v>
      </c>
      <c r="CA19">
        <v>95</v>
      </c>
      <c r="CB19">
        <v>71</v>
      </c>
      <c r="CC19">
        <v>70</v>
      </c>
      <c r="CD19">
        <v>97</v>
      </c>
      <c r="CE19">
        <v>81</v>
      </c>
      <c r="CF19">
        <v>91</v>
      </c>
      <c r="CG19">
        <v>60</v>
      </c>
      <c r="CH19">
        <v>70</v>
      </c>
      <c r="CI19">
        <v>70</v>
      </c>
      <c r="CJ19">
        <v>57</v>
      </c>
      <c r="CK19">
        <v>59</v>
      </c>
      <c r="CL19">
        <v>62</v>
      </c>
      <c r="CM19">
        <v>56</v>
      </c>
      <c r="CN19">
        <v>45</v>
      </c>
      <c r="CO19">
        <v>52</v>
      </c>
      <c r="CP19">
        <v>38</v>
      </c>
      <c r="CQ19">
        <v>34</v>
      </c>
      <c r="CR19">
        <v>24</v>
      </c>
      <c r="CS19">
        <v>19</v>
      </c>
      <c r="CT19">
        <v>20</v>
      </c>
      <c r="CU19">
        <v>16</v>
      </c>
      <c r="CV19">
        <v>2</v>
      </c>
      <c r="CW19">
        <v>6</v>
      </c>
      <c r="CX19">
        <v>5</v>
      </c>
      <c r="CY19">
        <v>2</v>
      </c>
      <c r="CZ19" s="12">
        <f t="shared" si="0"/>
        <v>7172</v>
      </c>
      <c r="DB19" s="12">
        <f>(C19+D19+E19+F19+G19+H19+I19+J19+K19+L19+M19+N19+O19+P19+Q19)</f>
        <v>776</v>
      </c>
      <c r="DC19" s="12">
        <f>(R19+S19+T19+U19+V19+W19+X19+Y19+Z19+AA19)</f>
        <v>539</v>
      </c>
      <c r="DD19" s="12">
        <f>(AB19+AC19+AD19+AE19+AF19+AG19+AH19+AI19+AJ19+AK19)</f>
        <v>604</v>
      </c>
      <c r="DE19" s="12">
        <f>(AL19+AM19+AN19+AO19+AP19+AQ19+AR19+AS19+AT19+AU19)</f>
        <v>856</v>
      </c>
      <c r="DF19" s="12">
        <f>(AV19+AW19+AX19+AY19+AZ19+BA19+BB19+BC19+BD19+BE19)</f>
        <v>1129</v>
      </c>
      <c r="DG19" s="12">
        <f>(BF19+BG19+BH19+BI19+BJ19+BK19+BL19+BM19+BN19+BO19)</f>
        <v>1034</v>
      </c>
      <c r="DH19" s="12">
        <f>(BP19+BQ19+BR19+BS19+BT19+BU19+BV19+BW19+BX19+BY19)</f>
        <v>964</v>
      </c>
      <c r="DI19" s="12">
        <f>(BZ19+CA19+CB19+CC19+CD19+CE19+CF19+CG19+CH19+CI19)</f>
        <v>773</v>
      </c>
      <c r="DJ19" s="12">
        <f>(CJ19+CK19+CL19+CM19+CN19+CO19+CP19+CQ19+CR19+CS19+CT19+CU19+CV19+CW19+CX19+CY19)</f>
        <v>497</v>
      </c>
      <c r="DK19" s="12">
        <f>SUM(DB19:DJ19)</f>
        <v>7172</v>
      </c>
      <c r="DM19" s="12">
        <f>(C19+D19+E19+F19+G19)</f>
        <v>203</v>
      </c>
      <c r="DN19" s="12">
        <f>(H19+I19+J19+K19+L19)</f>
        <v>258</v>
      </c>
      <c r="DO19" s="12">
        <f>(M19+N19+O19+P19+Q19)</f>
        <v>315</v>
      </c>
      <c r="DP19" s="12">
        <f>(R19+S19+T19+U19+V19)</f>
        <v>272</v>
      </c>
      <c r="DQ19" s="12">
        <f>(W19+X19+Y19+Z19+AA19)</f>
        <v>267</v>
      </c>
      <c r="DR19" s="12">
        <f>(AB19+AC19+AD19+AE19+AF19)</f>
        <v>310</v>
      </c>
      <c r="DS19" s="12">
        <f>(AG19+AH19+AI19+AJ19+AK19)</f>
        <v>294</v>
      </c>
      <c r="DT19" s="12">
        <f>(AL19+AM19+AN19+AO19+AP19)</f>
        <v>396</v>
      </c>
      <c r="DU19" s="12">
        <f>(AQ19+AR19+AS19+AT19+AU19)</f>
        <v>460</v>
      </c>
      <c r="DV19" s="12">
        <f>(AV19+AW19+AX19+AY19+AZ19)</f>
        <v>531</v>
      </c>
      <c r="DW19" s="12">
        <f>(BA19+BB19+BC19+BD19+BE19)</f>
        <v>598</v>
      </c>
      <c r="DX19" s="12">
        <f>(BF19+BG19+BH19+BI19+BJ19)</f>
        <v>526</v>
      </c>
      <c r="DY19" s="12">
        <f>(BK19+BL19+BM19+BN19+BO19)</f>
        <v>508</v>
      </c>
      <c r="DZ19" s="12">
        <f>(BP19+BQ19+BR19+BS19+BT19)</f>
        <v>469</v>
      </c>
      <c r="EA19" s="12">
        <f>(BU19+BV19+BW19+BX19+BY19)</f>
        <v>495</v>
      </c>
      <c r="EB19" s="12">
        <f>(BZ19+CA19+CB19+CC19+CD19)</f>
        <v>401</v>
      </c>
      <c r="EC19" s="12">
        <f>(CE19+CF19+CG19+CH19+CI19)</f>
        <v>372</v>
      </c>
      <c r="ED19" s="12">
        <f>(CJ19+CK19+CL19+CM19+CN19+CO19+CP19+CQ19+CR19+CS19+CT19+CU19+CV19+CW19+CX19+CY19)</f>
        <v>497</v>
      </c>
      <c r="EE19" s="12">
        <f>SUM(DM19:ED19)</f>
        <v>7172</v>
      </c>
      <c r="EG19" s="12">
        <v>119</v>
      </c>
      <c r="EH19" s="12">
        <v>130</v>
      </c>
      <c r="EI19" s="12">
        <v>289</v>
      </c>
      <c r="EJ19" s="12">
        <v>185</v>
      </c>
      <c r="EK19" s="12">
        <v>206</v>
      </c>
      <c r="EL19" s="12">
        <v>6243</v>
      </c>
      <c r="EM19" s="12">
        <f>SUM(EG19:EL19)</f>
        <v>7172</v>
      </c>
      <c r="EO19" s="12">
        <v>2530</v>
      </c>
      <c r="EP19" s="12">
        <v>4162</v>
      </c>
      <c r="EQ19" s="12">
        <v>2234</v>
      </c>
      <c r="ER19" s="12">
        <v>1270</v>
      </c>
    </row>
    <row r="20" spans="1:148" ht="12.75">
      <c r="A20" s="5">
        <v>52016</v>
      </c>
      <c r="B20" s="5" t="s">
        <v>278</v>
      </c>
      <c r="C20">
        <v>41</v>
      </c>
      <c r="D20">
        <v>58</v>
      </c>
      <c r="E20">
        <v>39</v>
      </c>
      <c r="F20">
        <v>43</v>
      </c>
      <c r="G20">
        <v>48</v>
      </c>
      <c r="H20">
        <v>56</v>
      </c>
      <c r="I20">
        <v>38</v>
      </c>
      <c r="J20">
        <v>54</v>
      </c>
      <c r="K20">
        <v>52</v>
      </c>
      <c r="L20">
        <v>49</v>
      </c>
      <c r="M20">
        <v>45</v>
      </c>
      <c r="N20">
        <v>53</v>
      </c>
      <c r="O20">
        <v>49</v>
      </c>
      <c r="P20">
        <v>46</v>
      </c>
      <c r="Q20">
        <v>45</v>
      </c>
      <c r="R20">
        <v>48</v>
      </c>
      <c r="S20">
        <v>46</v>
      </c>
      <c r="T20">
        <v>26</v>
      </c>
      <c r="U20">
        <v>41</v>
      </c>
      <c r="V20">
        <v>47</v>
      </c>
      <c r="W20">
        <v>29</v>
      </c>
      <c r="X20">
        <v>36</v>
      </c>
      <c r="Y20">
        <v>43</v>
      </c>
      <c r="Z20">
        <v>44</v>
      </c>
      <c r="AA20">
        <v>55</v>
      </c>
      <c r="AB20">
        <v>41</v>
      </c>
      <c r="AC20">
        <v>47</v>
      </c>
      <c r="AD20">
        <v>51</v>
      </c>
      <c r="AE20">
        <v>47</v>
      </c>
      <c r="AF20">
        <v>41</v>
      </c>
      <c r="AG20">
        <v>41</v>
      </c>
      <c r="AH20">
        <v>64</v>
      </c>
      <c r="AI20">
        <v>65</v>
      </c>
      <c r="AJ20">
        <v>61</v>
      </c>
      <c r="AK20">
        <v>55</v>
      </c>
      <c r="AL20">
        <v>59</v>
      </c>
      <c r="AM20">
        <v>79</v>
      </c>
      <c r="AN20">
        <v>51</v>
      </c>
      <c r="AO20">
        <v>64</v>
      </c>
      <c r="AP20">
        <v>67</v>
      </c>
      <c r="AQ20">
        <v>69</v>
      </c>
      <c r="AR20">
        <v>82</v>
      </c>
      <c r="AS20">
        <v>106</v>
      </c>
      <c r="AT20">
        <v>78</v>
      </c>
      <c r="AU20">
        <v>88</v>
      </c>
      <c r="AV20">
        <v>94</v>
      </c>
      <c r="AW20">
        <v>87</v>
      </c>
      <c r="AX20">
        <v>82</v>
      </c>
      <c r="AY20">
        <v>84</v>
      </c>
      <c r="AZ20">
        <v>87</v>
      </c>
      <c r="BA20">
        <v>95</v>
      </c>
      <c r="BB20">
        <v>94</v>
      </c>
      <c r="BC20">
        <v>99</v>
      </c>
      <c r="BD20">
        <v>78</v>
      </c>
      <c r="BE20">
        <v>74</v>
      </c>
      <c r="BF20">
        <v>77</v>
      </c>
      <c r="BG20">
        <v>73</v>
      </c>
      <c r="BH20">
        <v>66</v>
      </c>
      <c r="BI20">
        <v>73</v>
      </c>
      <c r="BJ20">
        <v>61</v>
      </c>
      <c r="BK20">
        <v>70</v>
      </c>
      <c r="BL20">
        <v>54</v>
      </c>
      <c r="BM20">
        <v>64</v>
      </c>
      <c r="BN20">
        <v>52</v>
      </c>
      <c r="BO20">
        <v>66</v>
      </c>
      <c r="BP20">
        <v>48</v>
      </c>
      <c r="BQ20">
        <v>55</v>
      </c>
      <c r="BR20">
        <v>57</v>
      </c>
      <c r="BS20">
        <v>63</v>
      </c>
      <c r="BT20">
        <v>49</v>
      </c>
      <c r="BU20">
        <v>68</v>
      </c>
      <c r="BV20">
        <v>61</v>
      </c>
      <c r="BW20">
        <v>72</v>
      </c>
      <c r="BX20">
        <v>53</v>
      </c>
      <c r="BY20">
        <v>37</v>
      </c>
      <c r="BZ20">
        <v>57</v>
      </c>
      <c r="CA20">
        <v>47</v>
      </c>
      <c r="CB20">
        <v>41</v>
      </c>
      <c r="CC20">
        <v>42</v>
      </c>
      <c r="CD20">
        <v>42</v>
      </c>
      <c r="CE20">
        <v>48</v>
      </c>
      <c r="CF20">
        <v>40</v>
      </c>
      <c r="CG20">
        <v>42</v>
      </c>
      <c r="CH20">
        <v>37</v>
      </c>
      <c r="CI20">
        <v>44</v>
      </c>
      <c r="CJ20">
        <v>29</v>
      </c>
      <c r="CK20">
        <v>31</v>
      </c>
      <c r="CL20">
        <v>19</v>
      </c>
      <c r="CM20">
        <v>24</v>
      </c>
      <c r="CN20">
        <v>26</v>
      </c>
      <c r="CO20">
        <v>10</v>
      </c>
      <c r="CP20">
        <v>12</v>
      </c>
      <c r="CQ20">
        <v>14</v>
      </c>
      <c r="CR20">
        <v>13</v>
      </c>
      <c r="CS20">
        <v>8</v>
      </c>
      <c r="CT20">
        <v>5</v>
      </c>
      <c r="CU20">
        <v>10</v>
      </c>
      <c r="CV20">
        <v>2</v>
      </c>
      <c r="CW20">
        <v>1</v>
      </c>
      <c r="CX20">
        <v>2</v>
      </c>
      <c r="CY20">
        <v>1</v>
      </c>
      <c r="CZ20" s="12">
        <f t="shared" si="0"/>
        <v>5127</v>
      </c>
      <c r="DB20" s="12">
        <f t="shared" si="2"/>
        <v>716</v>
      </c>
      <c r="DC20" s="12">
        <f t="shared" si="3"/>
        <v>415</v>
      </c>
      <c r="DD20" s="12">
        <f t="shared" si="4"/>
        <v>513</v>
      </c>
      <c r="DE20" s="12">
        <f t="shared" si="5"/>
        <v>743</v>
      </c>
      <c r="DF20" s="12">
        <f t="shared" si="6"/>
        <v>874</v>
      </c>
      <c r="DG20" s="12">
        <f t="shared" si="7"/>
        <v>656</v>
      </c>
      <c r="DH20" s="12">
        <f t="shared" si="8"/>
        <v>563</v>
      </c>
      <c r="DI20" s="12">
        <f t="shared" si="9"/>
        <v>440</v>
      </c>
      <c r="DJ20" s="12">
        <f t="shared" si="10"/>
        <v>207</v>
      </c>
      <c r="DK20" s="12">
        <f t="shared" si="1"/>
        <v>5127</v>
      </c>
      <c r="DM20" s="12">
        <f t="shared" si="11"/>
        <v>229</v>
      </c>
      <c r="DN20" s="12">
        <f t="shared" si="12"/>
        <v>249</v>
      </c>
      <c r="DO20" s="12">
        <f t="shared" si="13"/>
        <v>238</v>
      </c>
      <c r="DP20" s="12">
        <f t="shared" si="14"/>
        <v>208</v>
      </c>
      <c r="DQ20" s="12">
        <f t="shared" si="15"/>
        <v>207</v>
      </c>
      <c r="DR20" s="12">
        <f t="shared" si="16"/>
        <v>227</v>
      </c>
      <c r="DS20" s="12">
        <f t="shared" si="17"/>
        <v>286</v>
      </c>
      <c r="DT20" s="12">
        <f t="shared" si="18"/>
        <v>320</v>
      </c>
      <c r="DU20" s="12">
        <f t="shared" si="19"/>
        <v>423</v>
      </c>
      <c r="DV20" s="12">
        <f t="shared" si="20"/>
        <v>434</v>
      </c>
      <c r="DW20" s="12">
        <f t="shared" si="21"/>
        <v>440</v>
      </c>
      <c r="DX20" s="12">
        <f t="shared" si="22"/>
        <v>350</v>
      </c>
      <c r="DY20" s="12">
        <f t="shared" si="23"/>
        <v>306</v>
      </c>
      <c r="DZ20" s="12">
        <f t="shared" si="24"/>
        <v>272</v>
      </c>
      <c r="EA20" s="12">
        <f t="shared" si="25"/>
        <v>291</v>
      </c>
      <c r="EB20" s="12">
        <f t="shared" si="26"/>
        <v>229</v>
      </c>
      <c r="EC20" s="12">
        <f t="shared" si="27"/>
        <v>211</v>
      </c>
      <c r="ED20" s="12">
        <f t="shared" si="28"/>
        <v>207</v>
      </c>
      <c r="EE20" s="12">
        <f>SUM(DM20:ED20)</f>
        <v>5127</v>
      </c>
      <c r="EG20" s="12">
        <v>140</v>
      </c>
      <c r="EH20" s="12">
        <v>147</v>
      </c>
      <c r="EI20" s="12">
        <v>238</v>
      </c>
      <c r="EJ20" s="12">
        <v>148</v>
      </c>
      <c r="EK20" s="12">
        <v>165</v>
      </c>
      <c r="EL20" s="12">
        <v>4289</v>
      </c>
      <c r="EM20" s="12">
        <f>SUM(EG20:EL20)</f>
        <v>5127</v>
      </c>
      <c r="EO20" s="12">
        <v>2105</v>
      </c>
      <c r="EP20" s="12">
        <v>3201</v>
      </c>
      <c r="EQ20" s="12">
        <v>1210</v>
      </c>
      <c r="ER20" s="12">
        <v>647</v>
      </c>
    </row>
    <row r="21" spans="1:148" ht="12.75">
      <c r="A21" s="5">
        <v>52017</v>
      </c>
      <c r="B21" s="5" t="s">
        <v>279</v>
      </c>
      <c r="C21">
        <v>39</v>
      </c>
      <c r="D21">
        <v>35</v>
      </c>
      <c r="E21">
        <v>41</v>
      </c>
      <c r="F21">
        <v>43</v>
      </c>
      <c r="G21">
        <v>49</v>
      </c>
      <c r="H21">
        <v>42</v>
      </c>
      <c r="I21">
        <v>51</v>
      </c>
      <c r="J21">
        <v>53</v>
      </c>
      <c r="K21">
        <v>50</v>
      </c>
      <c r="L21">
        <v>49</v>
      </c>
      <c r="M21">
        <v>59</v>
      </c>
      <c r="N21">
        <v>46</v>
      </c>
      <c r="O21">
        <v>59</v>
      </c>
      <c r="P21">
        <v>44</v>
      </c>
      <c r="Q21">
        <v>40</v>
      </c>
      <c r="R21">
        <v>41</v>
      </c>
      <c r="S21">
        <v>41</v>
      </c>
      <c r="T21">
        <v>39</v>
      </c>
      <c r="U21">
        <v>43</v>
      </c>
      <c r="V21">
        <v>40</v>
      </c>
      <c r="W21">
        <v>34</v>
      </c>
      <c r="X21">
        <v>36</v>
      </c>
      <c r="Y21">
        <v>38</v>
      </c>
      <c r="Z21">
        <v>31</v>
      </c>
      <c r="AA21">
        <v>48</v>
      </c>
      <c r="AB21">
        <v>43</v>
      </c>
      <c r="AC21">
        <v>49</v>
      </c>
      <c r="AD21">
        <v>37</v>
      </c>
      <c r="AE21">
        <v>40</v>
      </c>
      <c r="AF21">
        <v>40</v>
      </c>
      <c r="AG21">
        <v>48</v>
      </c>
      <c r="AH21">
        <v>45</v>
      </c>
      <c r="AI21">
        <v>50</v>
      </c>
      <c r="AJ21">
        <v>54</v>
      </c>
      <c r="AK21">
        <v>58</v>
      </c>
      <c r="AL21">
        <v>65</v>
      </c>
      <c r="AM21">
        <v>58</v>
      </c>
      <c r="AN21">
        <v>62</v>
      </c>
      <c r="AO21">
        <v>62</v>
      </c>
      <c r="AP21">
        <v>68</v>
      </c>
      <c r="AQ21">
        <v>61</v>
      </c>
      <c r="AR21">
        <v>69</v>
      </c>
      <c r="AS21">
        <v>89</v>
      </c>
      <c r="AT21">
        <v>67</v>
      </c>
      <c r="AU21">
        <v>67</v>
      </c>
      <c r="AV21">
        <v>89</v>
      </c>
      <c r="AW21">
        <v>70</v>
      </c>
      <c r="AX21">
        <v>67</v>
      </c>
      <c r="AY21">
        <v>76</v>
      </c>
      <c r="AZ21">
        <v>68</v>
      </c>
      <c r="BA21">
        <v>58</v>
      </c>
      <c r="BB21">
        <v>63</v>
      </c>
      <c r="BC21">
        <v>66</v>
      </c>
      <c r="BD21">
        <v>85</v>
      </c>
      <c r="BE21">
        <v>55</v>
      </c>
      <c r="BF21">
        <v>68</v>
      </c>
      <c r="BG21">
        <v>64</v>
      </c>
      <c r="BH21">
        <v>64</v>
      </c>
      <c r="BI21">
        <v>70</v>
      </c>
      <c r="BJ21">
        <v>62</v>
      </c>
      <c r="BK21">
        <v>68</v>
      </c>
      <c r="BL21">
        <v>44</v>
      </c>
      <c r="BM21">
        <v>68</v>
      </c>
      <c r="BN21">
        <v>63</v>
      </c>
      <c r="BO21">
        <v>65</v>
      </c>
      <c r="BP21">
        <v>56</v>
      </c>
      <c r="BQ21">
        <v>49</v>
      </c>
      <c r="BR21">
        <v>50</v>
      </c>
      <c r="BS21">
        <v>52</v>
      </c>
      <c r="BT21">
        <v>51</v>
      </c>
      <c r="BU21">
        <v>59</v>
      </c>
      <c r="BV21">
        <v>59</v>
      </c>
      <c r="BW21">
        <v>53</v>
      </c>
      <c r="BX21">
        <v>41</v>
      </c>
      <c r="BY21">
        <v>39</v>
      </c>
      <c r="BZ21">
        <v>32</v>
      </c>
      <c r="CA21">
        <v>40</v>
      </c>
      <c r="CB21">
        <v>30</v>
      </c>
      <c r="CC21">
        <v>45</v>
      </c>
      <c r="CD21">
        <v>38</v>
      </c>
      <c r="CE21">
        <v>29</v>
      </c>
      <c r="CF21">
        <v>27</v>
      </c>
      <c r="CG21">
        <v>31</v>
      </c>
      <c r="CH21">
        <v>37</v>
      </c>
      <c r="CI21">
        <v>25</v>
      </c>
      <c r="CJ21">
        <v>32</v>
      </c>
      <c r="CK21">
        <v>33</v>
      </c>
      <c r="CL21">
        <v>13</v>
      </c>
      <c r="CM21">
        <v>30</v>
      </c>
      <c r="CN21">
        <v>26</v>
      </c>
      <c r="CO21">
        <v>23</v>
      </c>
      <c r="CP21">
        <v>20</v>
      </c>
      <c r="CQ21">
        <v>11</v>
      </c>
      <c r="CR21">
        <v>12</v>
      </c>
      <c r="CS21">
        <v>16</v>
      </c>
      <c r="CT21">
        <v>6</v>
      </c>
      <c r="CU21">
        <v>6</v>
      </c>
      <c r="CV21">
        <v>4</v>
      </c>
      <c r="CW21">
        <v>1</v>
      </c>
      <c r="CX21">
        <v>2</v>
      </c>
      <c r="CY21">
        <v>3</v>
      </c>
      <c r="CZ21" s="12">
        <f t="shared" si="0"/>
        <v>4637</v>
      </c>
      <c r="DB21" s="12">
        <f t="shared" si="2"/>
        <v>700</v>
      </c>
      <c r="DC21" s="12">
        <f t="shared" si="3"/>
        <v>391</v>
      </c>
      <c r="DD21" s="12">
        <f t="shared" si="4"/>
        <v>464</v>
      </c>
      <c r="DE21" s="12">
        <f t="shared" si="5"/>
        <v>668</v>
      </c>
      <c r="DF21" s="12">
        <f t="shared" si="6"/>
        <v>697</v>
      </c>
      <c r="DG21" s="12">
        <f t="shared" si="7"/>
        <v>636</v>
      </c>
      <c r="DH21" s="12">
        <f t="shared" si="8"/>
        <v>509</v>
      </c>
      <c r="DI21" s="12">
        <f t="shared" si="9"/>
        <v>334</v>
      </c>
      <c r="DJ21" s="12">
        <f t="shared" si="10"/>
        <v>238</v>
      </c>
      <c r="DK21" s="12">
        <f t="shared" si="1"/>
        <v>4637</v>
      </c>
      <c r="DM21" s="12">
        <f t="shared" si="11"/>
        <v>207</v>
      </c>
      <c r="DN21" s="12">
        <f t="shared" si="12"/>
        <v>245</v>
      </c>
      <c r="DO21" s="12">
        <f t="shared" si="13"/>
        <v>248</v>
      </c>
      <c r="DP21" s="12">
        <f t="shared" si="14"/>
        <v>204</v>
      </c>
      <c r="DQ21" s="12">
        <f t="shared" si="15"/>
        <v>187</v>
      </c>
      <c r="DR21" s="12">
        <f t="shared" si="16"/>
        <v>209</v>
      </c>
      <c r="DS21" s="12">
        <f t="shared" si="17"/>
        <v>255</v>
      </c>
      <c r="DT21" s="12">
        <f t="shared" si="18"/>
        <v>315</v>
      </c>
      <c r="DU21" s="12">
        <f t="shared" si="19"/>
        <v>353</v>
      </c>
      <c r="DV21" s="12">
        <f t="shared" si="20"/>
        <v>370</v>
      </c>
      <c r="DW21" s="12">
        <f t="shared" si="21"/>
        <v>327</v>
      </c>
      <c r="DX21" s="12">
        <f t="shared" si="22"/>
        <v>328</v>
      </c>
      <c r="DY21" s="12">
        <f t="shared" si="23"/>
        <v>308</v>
      </c>
      <c r="DZ21" s="12">
        <f t="shared" si="24"/>
        <v>258</v>
      </c>
      <c r="EA21" s="12">
        <f t="shared" si="25"/>
        <v>251</v>
      </c>
      <c r="EB21" s="12">
        <f t="shared" si="26"/>
        <v>185</v>
      </c>
      <c r="EC21" s="12">
        <f t="shared" si="27"/>
        <v>149</v>
      </c>
      <c r="ED21" s="12">
        <f t="shared" si="28"/>
        <v>238</v>
      </c>
      <c r="EE21" s="12">
        <f>SUM(DM21:ED21)</f>
        <v>4637</v>
      </c>
      <c r="EG21" s="12">
        <v>113</v>
      </c>
      <c r="EH21" s="12">
        <v>134</v>
      </c>
      <c r="EI21" s="12">
        <v>262</v>
      </c>
      <c r="EJ21" s="12">
        <v>149</v>
      </c>
      <c r="EK21" s="12">
        <v>161</v>
      </c>
      <c r="EL21" s="12">
        <v>3818</v>
      </c>
      <c r="EM21" s="12">
        <f>SUM(EG21:EL21)</f>
        <v>4637</v>
      </c>
      <c r="EO21" s="12">
        <v>1893</v>
      </c>
      <c r="EP21" s="12">
        <v>2856</v>
      </c>
      <c r="EQ21" s="12">
        <v>1081</v>
      </c>
      <c r="ER21" s="12">
        <v>572</v>
      </c>
    </row>
    <row r="22" spans="1:148" ht="12.75">
      <c r="A22" s="5">
        <v>52018</v>
      </c>
      <c r="B22" s="5" t="s">
        <v>280</v>
      </c>
      <c r="C22">
        <v>7</v>
      </c>
      <c r="D22">
        <v>6</v>
      </c>
      <c r="E22">
        <v>7</v>
      </c>
      <c r="F22">
        <v>5</v>
      </c>
      <c r="G22">
        <v>4</v>
      </c>
      <c r="H22">
        <v>6</v>
      </c>
      <c r="I22">
        <v>6</v>
      </c>
      <c r="J22">
        <v>6</v>
      </c>
      <c r="K22">
        <v>11</v>
      </c>
      <c r="L22">
        <v>9</v>
      </c>
      <c r="M22">
        <v>13</v>
      </c>
      <c r="N22">
        <v>8</v>
      </c>
      <c r="O22">
        <v>7</v>
      </c>
      <c r="P22">
        <v>8</v>
      </c>
      <c r="Q22">
        <v>7</v>
      </c>
      <c r="R22">
        <v>6</v>
      </c>
      <c r="S22">
        <v>6</v>
      </c>
      <c r="T22">
        <v>8</v>
      </c>
      <c r="U22">
        <v>6</v>
      </c>
      <c r="V22">
        <v>5</v>
      </c>
      <c r="W22">
        <v>8</v>
      </c>
      <c r="X22">
        <v>4</v>
      </c>
      <c r="Y22">
        <v>6</v>
      </c>
      <c r="Z22">
        <v>7</v>
      </c>
      <c r="AA22">
        <v>4</v>
      </c>
      <c r="AB22">
        <v>4</v>
      </c>
      <c r="AC22">
        <v>5</v>
      </c>
      <c r="AD22">
        <v>9</v>
      </c>
      <c r="AE22">
        <v>6</v>
      </c>
      <c r="AF22">
        <v>4</v>
      </c>
      <c r="AG22">
        <v>5</v>
      </c>
      <c r="AH22">
        <v>6</v>
      </c>
      <c r="AI22">
        <v>3</v>
      </c>
      <c r="AJ22">
        <v>15</v>
      </c>
      <c r="AK22">
        <v>5</v>
      </c>
      <c r="AL22">
        <v>4</v>
      </c>
      <c r="AM22">
        <v>5</v>
      </c>
      <c r="AN22">
        <v>8</v>
      </c>
      <c r="AO22">
        <v>8</v>
      </c>
      <c r="AP22">
        <v>7</v>
      </c>
      <c r="AQ22">
        <v>15</v>
      </c>
      <c r="AR22">
        <v>10</v>
      </c>
      <c r="AS22">
        <v>13</v>
      </c>
      <c r="AT22">
        <v>15</v>
      </c>
      <c r="AU22">
        <v>17</v>
      </c>
      <c r="AV22">
        <v>7</v>
      </c>
      <c r="AW22">
        <v>12</v>
      </c>
      <c r="AX22">
        <v>13</v>
      </c>
      <c r="AY22">
        <v>8</v>
      </c>
      <c r="AZ22">
        <v>7</v>
      </c>
      <c r="BA22">
        <v>12</v>
      </c>
      <c r="BB22">
        <v>13</v>
      </c>
      <c r="BC22">
        <v>9</v>
      </c>
      <c r="BD22">
        <v>13</v>
      </c>
      <c r="BE22">
        <v>10</v>
      </c>
      <c r="BF22">
        <v>12</v>
      </c>
      <c r="BG22">
        <v>6</v>
      </c>
      <c r="BH22">
        <v>15</v>
      </c>
      <c r="BI22">
        <v>5</v>
      </c>
      <c r="BJ22">
        <v>11</v>
      </c>
      <c r="BK22">
        <v>9</v>
      </c>
      <c r="BL22">
        <v>8</v>
      </c>
      <c r="BM22">
        <v>9</v>
      </c>
      <c r="BN22">
        <v>11</v>
      </c>
      <c r="BO22">
        <v>8</v>
      </c>
      <c r="BP22">
        <v>5</v>
      </c>
      <c r="BQ22">
        <v>7</v>
      </c>
      <c r="BR22">
        <v>11</v>
      </c>
      <c r="BS22">
        <v>6</v>
      </c>
      <c r="BT22">
        <v>10</v>
      </c>
      <c r="BU22">
        <v>13</v>
      </c>
      <c r="BV22">
        <v>12</v>
      </c>
      <c r="BW22">
        <v>6</v>
      </c>
      <c r="BX22">
        <v>10</v>
      </c>
      <c r="BY22">
        <v>6</v>
      </c>
      <c r="BZ22">
        <v>5</v>
      </c>
      <c r="CA22">
        <v>12</v>
      </c>
      <c r="CB22">
        <v>7</v>
      </c>
      <c r="CC22">
        <v>6</v>
      </c>
      <c r="CD22">
        <v>10</v>
      </c>
      <c r="CE22">
        <v>10</v>
      </c>
      <c r="CF22">
        <v>11</v>
      </c>
      <c r="CG22">
        <v>5</v>
      </c>
      <c r="CH22">
        <v>5</v>
      </c>
      <c r="CI22">
        <v>5</v>
      </c>
      <c r="CJ22">
        <v>6</v>
      </c>
      <c r="CK22">
        <v>10</v>
      </c>
      <c r="CL22">
        <v>8</v>
      </c>
      <c r="CM22">
        <v>7</v>
      </c>
      <c r="CN22">
        <v>4</v>
      </c>
      <c r="CO22">
        <v>6</v>
      </c>
      <c r="CP22">
        <v>7</v>
      </c>
      <c r="CQ22">
        <v>1</v>
      </c>
      <c r="CR22">
        <v>4</v>
      </c>
      <c r="CS22">
        <v>5</v>
      </c>
      <c r="CT22">
        <v>2</v>
      </c>
      <c r="CU22">
        <v>3</v>
      </c>
      <c r="CV22">
        <v>1</v>
      </c>
      <c r="CW22">
        <v>1</v>
      </c>
      <c r="CX22">
        <v>0</v>
      </c>
      <c r="CY22">
        <v>2</v>
      </c>
      <c r="CZ22" s="12">
        <f t="shared" si="0"/>
        <v>761</v>
      </c>
      <c r="DB22" s="12">
        <f t="shared" si="2"/>
        <v>110</v>
      </c>
      <c r="DC22" s="12">
        <f t="shared" si="3"/>
        <v>60</v>
      </c>
      <c r="DD22" s="12">
        <f t="shared" si="4"/>
        <v>62</v>
      </c>
      <c r="DE22" s="12">
        <f t="shared" si="5"/>
        <v>102</v>
      </c>
      <c r="DF22" s="12">
        <f t="shared" si="6"/>
        <v>104</v>
      </c>
      <c r="DG22" s="12">
        <f t="shared" si="7"/>
        <v>94</v>
      </c>
      <c r="DH22" s="12">
        <f t="shared" si="8"/>
        <v>86</v>
      </c>
      <c r="DI22" s="12">
        <f t="shared" si="9"/>
        <v>76</v>
      </c>
      <c r="DJ22" s="12">
        <f t="shared" si="10"/>
        <v>67</v>
      </c>
      <c r="DK22" s="12">
        <f t="shared" si="1"/>
        <v>761</v>
      </c>
      <c r="DM22" s="12">
        <f t="shared" si="11"/>
        <v>29</v>
      </c>
      <c r="DN22" s="12">
        <f t="shared" si="12"/>
        <v>38</v>
      </c>
      <c r="DO22" s="12">
        <f t="shared" si="13"/>
        <v>43</v>
      </c>
      <c r="DP22" s="12">
        <f t="shared" si="14"/>
        <v>31</v>
      </c>
      <c r="DQ22" s="12">
        <f t="shared" si="15"/>
        <v>29</v>
      </c>
      <c r="DR22" s="12">
        <f t="shared" si="16"/>
        <v>28</v>
      </c>
      <c r="DS22" s="12">
        <f t="shared" si="17"/>
        <v>34</v>
      </c>
      <c r="DT22" s="12">
        <f t="shared" si="18"/>
        <v>32</v>
      </c>
      <c r="DU22" s="12">
        <f t="shared" si="19"/>
        <v>70</v>
      </c>
      <c r="DV22" s="12">
        <f t="shared" si="20"/>
        <v>47</v>
      </c>
      <c r="DW22" s="12">
        <f t="shared" si="21"/>
        <v>57</v>
      </c>
      <c r="DX22" s="12">
        <f t="shared" si="22"/>
        <v>49</v>
      </c>
      <c r="DY22" s="12">
        <f t="shared" si="23"/>
        <v>45</v>
      </c>
      <c r="DZ22" s="12">
        <f t="shared" si="24"/>
        <v>39</v>
      </c>
      <c r="EA22" s="12">
        <f t="shared" si="25"/>
        <v>47</v>
      </c>
      <c r="EB22" s="12">
        <f t="shared" si="26"/>
        <v>40</v>
      </c>
      <c r="EC22" s="12">
        <f t="shared" si="27"/>
        <v>36</v>
      </c>
      <c r="ED22" s="12">
        <f t="shared" si="28"/>
        <v>67</v>
      </c>
      <c r="EE22" s="12">
        <f>SUM(DM22:ED22)</f>
        <v>761</v>
      </c>
      <c r="EG22" s="12">
        <v>20</v>
      </c>
      <c r="EH22" s="12">
        <v>15</v>
      </c>
      <c r="EI22" s="12">
        <v>45</v>
      </c>
      <c r="EJ22" s="12">
        <v>23</v>
      </c>
      <c r="EK22" s="12">
        <v>27</v>
      </c>
      <c r="EL22" s="12">
        <v>631</v>
      </c>
      <c r="EM22" s="12">
        <f>SUM(EG22:EL22)</f>
        <v>761</v>
      </c>
      <c r="EO22" s="12">
        <v>271</v>
      </c>
      <c r="EP22" s="12">
        <v>422</v>
      </c>
      <c r="EQ22" s="12">
        <v>229</v>
      </c>
      <c r="ER22" s="12">
        <v>143</v>
      </c>
    </row>
    <row r="23" spans="1:148" ht="12.75">
      <c r="A23" s="5">
        <v>52019</v>
      </c>
      <c r="B23" s="5" t="s">
        <v>281</v>
      </c>
      <c r="C23">
        <v>4</v>
      </c>
      <c r="D23">
        <v>5</v>
      </c>
      <c r="E23">
        <v>9</v>
      </c>
      <c r="F23">
        <v>8</v>
      </c>
      <c r="G23">
        <v>8</v>
      </c>
      <c r="H23">
        <v>13</v>
      </c>
      <c r="I23">
        <v>21</v>
      </c>
      <c r="J23">
        <v>11</v>
      </c>
      <c r="K23">
        <v>8</v>
      </c>
      <c r="L23">
        <v>10</v>
      </c>
      <c r="M23">
        <v>8</v>
      </c>
      <c r="N23">
        <v>16</v>
      </c>
      <c r="O23">
        <v>7</v>
      </c>
      <c r="P23">
        <v>8</v>
      </c>
      <c r="Q23">
        <v>13</v>
      </c>
      <c r="R23">
        <v>16</v>
      </c>
      <c r="S23">
        <v>12</v>
      </c>
      <c r="T23">
        <v>10</v>
      </c>
      <c r="U23">
        <v>9</v>
      </c>
      <c r="V23">
        <v>15</v>
      </c>
      <c r="W23">
        <v>9</v>
      </c>
      <c r="X23">
        <v>13</v>
      </c>
      <c r="Y23">
        <v>11</v>
      </c>
      <c r="Z23">
        <v>3</v>
      </c>
      <c r="AA23">
        <v>6</v>
      </c>
      <c r="AB23">
        <v>10</v>
      </c>
      <c r="AC23">
        <v>12</v>
      </c>
      <c r="AD23">
        <v>12</v>
      </c>
      <c r="AE23">
        <v>12</v>
      </c>
      <c r="AF23">
        <v>11</v>
      </c>
      <c r="AG23">
        <v>10</v>
      </c>
      <c r="AH23">
        <v>14</v>
      </c>
      <c r="AI23">
        <v>15</v>
      </c>
      <c r="AJ23">
        <v>9</v>
      </c>
      <c r="AK23">
        <v>10</v>
      </c>
      <c r="AL23">
        <v>20</v>
      </c>
      <c r="AM23">
        <v>13</v>
      </c>
      <c r="AN23">
        <v>15</v>
      </c>
      <c r="AO23">
        <v>12</v>
      </c>
      <c r="AP23">
        <v>18</v>
      </c>
      <c r="AQ23">
        <v>18</v>
      </c>
      <c r="AR23">
        <v>15</v>
      </c>
      <c r="AS23">
        <v>21</v>
      </c>
      <c r="AT23">
        <v>22</v>
      </c>
      <c r="AU23">
        <v>22</v>
      </c>
      <c r="AV23">
        <v>18</v>
      </c>
      <c r="AW23">
        <v>26</v>
      </c>
      <c r="AX23">
        <v>16</v>
      </c>
      <c r="AY23">
        <v>16</v>
      </c>
      <c r="AZ23">
        <v>24</v>
      </c>
      <c r="BA23">
        <v>19</v>
      </c>
      <c r="BB23">
        <v>21</v>
      </c>
      <c r="BC23">
        <v>25</v>
      </c>
      <c r="BD23">
        <v>17</v>
      </c>
      <c r="BE23">
        <v>16</v>
      </c>
      <c r="BF23">
        <v>18</v>
      </c>
      <c r="BG23">
        <v>14</v>
      </c>
      <c r="BH23">
        <v>15</v>
      </c>
      <c r="BI23">
        <v>18</v>
      </c>
      <c r="BJ23">
        <v>8</v>
      </c>
      <c r="BK23">
        <v>13</v>
      </c>
      <c r="BL23">
        <v>20</v>
      </c>
      <c r="BM23">
        <v>21</v>
      </c>
      <c r="BN23">
        <v>9</v>
      </c>
      <c r="BO23">
        <v>13</v>
      </c>
      <c r="BP23">
        <v>15</v>
      </c>
      <c r="BQ23">
        <v>15</v>
      </c>
      <c r="BR23">
        <v>12</v>
      </c>
      <c r="BS23">
        <v>13</v>
      </c>
      <c r="BT23">
        <v>9</v>
      </c>
      <c r="BU23">
        <v>10</v>
      </c>
      <c r="BV23">
        <v>19</v>
      </c>
      <c r="BW23">
        <v>11</v>
      </c>
      <c r="BX23">
        <v>18</v>
      </c>
      <c r="BY23">
        <v>16</v>
      </c>
      <c r="BZ23">
        <v>9</v>
      </c>
      <c r="CA23">
        <v>9</v>
      </c>
      <c r="CB23">
        <v>15</v>
      </c>
      <c r="CC23">
        <v>14</v>
      </c>
      <c r="CD23">
        <v>21</v>
      </c>
      <c r="CE23">
        <v>9</v>
      </c>
      <c r="CF23">
        <v>8</v>
      </c>
      <c r="CG23">
        <v>10</v>
      </c>
      <c r="CH23">
        <v>8</v>
      </c>
      <c r="CI23">
        <v>7</v>
      </c>
      <c r="CJ23">
        <v>6</v>
      </c>
      <c r="CK23">
        <v>8</v>
      </c>
      <c r="CL23">
        <v>4</v>
      </c>
      <c r="CM23">
        <v>4</v>
      </c>
      <c r="CN23">
        <v>6</v>
      </c>
      <c r="CO23">
        <v>3</v>
      </c>
      <c r="CP23">
        <v>3</v>
      </c>
      <c r="CQ23">
        <v>5</v>
      </c>
      <c r="CR23">
        <v>2</v>
      </c>
      <c r="CS23">
        <v>1</v>
      </c>
      <c r="CT23">
        <v>0</v>
      </c>
      <c r="CU23">
        <v>0</v>
      </c>
      <c r="CV23">
        <v>2</v>
      </c>
      <c r="CW23">
        <v>1</v>
      </c>
      <c r="CX23">
        <v>0</v>
      </c>
      <c r="CY23">
        <v>0</v>
      </c>
      <c r="CZ23" s="12">
        <f t="shared" si="0"/>
        <v>1184</v>
      </c>
      <c r="DB23" s="12">
        <f t="shared" si="2"/>
        <v>149</v>
      </c>
      <c r="DC23" s="12">
        <f t="shared" si="3"/>
        <v>104</v>
      </c>
      <c r="DD23" s="12">
        <f t="shared" si="4"/>
        <v>115</v>
      </c>
      <c r="DE23" s="12">
        <f t="shared" si="5"/>
        <v>176</v>
      </c>
      <c r="DF23" s="12">
        <f t="shared" si="6"/>
        <v>198</v>
      </c>
      <c r="DG23" s="12">
        <f t="shared" si="7"/>
        <v>149</v>
      </c>
      <c r="DH23" s="12">
        <f t="shared" si="8"/>
        <v>138</v>
      </c>
      <c r="DI23" s="12">
        <f t="shared" si="9"/>
        <v>110</v>
      </c>
      <c r="DJ23" s="12">
        <f t="shared" si="10"/>
        <v>45</v>
      </c>
      <c r="DK23" s="12">
        <f t="shared" si="1"/>
        <v>1184</v>
      </c>
      <c r="DM23" s="12">
        <f t="shared" si="11"/>
        <v>34</v>
      </c>
      <c r="DN23" s="12">
        <f t="shared" si="12"/>
        <v>63</v>
      </c>
      <c r="DO23" s="12">
        <f t="shared" si="13"/>
        <v>52</v>
      </c>
      <c r="DP23" s="12">
        <f t="shared" si="14"/>
        <v>62</v>
      </c>
      <c r="DQ23" s="12">
        <f t="shared" si="15"/>
        <v>42</v>
      </c>
      <c r="DR23" s="12">
        <f t="shared" si="16"/>
        <v>57</v>
      </c>
      <c r="DS23" s="12">
        <f t="shared" si="17"/>
        <v>58</v>
      </c>
      <c r="DT23" s="12">
        <f t="shared" si="18"/>
        <v>78</v>
      </c>
      <c r="DU23" s="12">
        <f t="shared" si="19"/>
        <v>98</v>
      </c>
      <c r="DV23" s="12">
        <f t="shared" si="20"/>
        <v>100</v>
      </c>
      <c r="DW23" s="12">
        <f t="shared" si="21"/>
        <v>98</v>
      </c>
      <c r="DX23" s="12">
        <f t="shared" si="22"/>
        <v>73</v>
      </c>
      <c r="DY23" s="12">
        <f t="shared" si="23"/>
        <v>76</v>
      </c>
      <c r="DZ23" s="12">
        <f t="shared" si="24"/>
        <v>64</v>
      </c>
      <c r="EA23" s="12">
        <f t="shared" si="25"/>
        <v>74</v>
      </c>
      <c r="EB23" s="12">
        <f t="shared" si="26"/>
        <v>68</v>
      </c>
      <c r="EC23" s="12">
        <f t="shared" si="27"/>
        <v>42</v>
      </c>
      <c r="ED23" s="12">
        <f t="shared" si="28"/>
        <v>45</v>
      </c>
      <c r="EE23" s="12">
        <f>SUM(DM23:ED23)</f>
        <v>1184</v>
      </c>
      <c r="EG23" s="12">
        <v>17</v>
      </c>
      <c r="EH23" s="12">
        <v>29</v>
      </c>
      <c r="EI23" s="12">
        <v>58</v>
      </c>
      <c r="EJ23" s="12">
        <v>31</v>
      </c>
      <c r="EK23" s="12">
        <v>51</v>
      </c>
      <c r="EL23" s="12">
        <v>998</v>
      </c>
      <c r="EM23" s="12">
        <f>SUM(EG23:EL23)</f>
        <v>1184</v>
      </c>
      <c r="EO23" s="12">
        <v>495</v>
      </c>
      <c r="EP23" s="12">
        <v>742</v>
      </c>
      <c r="EQ23" s="12">
        <v>293</v>
      </c>
      <c r="ER23" s="12">
        <v>155</v>
      </c>
    </row>
    <row r="24" spans="1:148" ht="12.75">
      <c r="A24" s="5">
        <v>52020</v>
      </c>
      <c r="B24" s="5" t="s">
        <v>282</v>
      </c>
      <c r="C24">
        <v>14</v>
      </c>
      <c r="D24">
        <v>12</v>
      </c>
      <c r="E24">
        <v>8</v>
      </c>
      <c r="F24">
        <v>19</v>
      </c>
      <c r="G24">
        <v>15</v>
      </c>
      <c r="H24">
        <v>14</v>
      </c>
      <c r="I24">
        <v>19</v>
      </c>
      <c r="J24">
        <v>30</v>
      </c>
      <c r="K24">
        <v>17</v>
      </c>
      <c r="L24">
        <v>12</v>
      </c>
      <c r="M24">
        <v>19</v>
      </c>
      <c r="N24">
        <v>14</v>
      </c>
      <c r="O24">
        <v>14</v>
      </c>
      <c r="P24">
        <v>14</v>
      </c>
      <c r="Q24">
        <v>19</v>
      </c>
      <c r="R24">
        <v>13</v>
      </c>
      <c r="S24">
        <v>4</v>
      </c>
      <c r="T24">
        <v>13</v>
      </c>
      <c r="U24">
        <v>14</v>
      </c>
      <c r="V24">
        <v>11</v>
      </c>
      <c r="W24">
        <v>25</v>
      </c>
      <c r="X24">
        <v>16</v>
      </c>
      <c r="Y24">
        <v>9</v>
      </c>
      <c r="Z24">
        <v>21</v>
      </c>
      <c r="AA24">
        <v>20</v>
      </c>
      <c r="AB24">
        <v>22</v>
      </c>
      <c r="AC24">
        <v>18</v>
      </c>
      <c r="AD24">
        <v>15</v>
      </c>
      <c r="AE24">
        <v>24</v>
      </c>
      <c r="AF24">
        <v>25</v>
      </c>
      <c r="AG24">
        <v>11</v>
      </c>
      <c r="AH24">
        <v>27</v>
      </c>
      <c r="AI24">
        <v>21</v>
      </c>
      <c r="AJ24">
        <v>18</v>
      </c>
      <c r="AK24">
        <v>13</v>
      </c>
      <c r="AL24">
        <v>17</v>
      </c>
      <c r="AM24">
        <v>21</v>
      </c>
      <c r="AN24">
        <v>18</v>
      </c>
      <c r="AO24">
        <v>35</v>
      </c>
      <c r="AP24">
        <v>29</v>
      </c>
      <c r="AQ24">
        <v>21</v>
      </c>
      <c r="AR24">
        <v>28</v>
      </c>
      <c r="AS24">
        <v>39</v>
      </c>
      <c r="AT24">
        <v>29</v>
      </c>
      <c r="AU24">
        <v>26</v>
      </c>
      <c r="AV24">
        <v>28</v>
      </c>
      <c r="AW24">
        <v>20</v>
      </c>
      <c r="AX24">
        <v>23</v>
      </c>
      <c r="AY24">
        <v>30</v>
      </c>
      <c r="AZ24">
        <v>32</v>
      </c>
      <c r="BA24">
        <v>37</v>
      </c>
      <c r="BB24">
        <v>32</v>
      </c>
      <c r="BC24">
        <v>28</v>
      </c>
      <c r="BD24">
        <v>37</v>
      </c>
      <c r="BE24">
        <v>41</v>
      </c>
      <c r="BF24">
        <v>35</v>
      </c>
      <c r="BG24">
        <v>33</v>
      </c>
      <c r="BH24">
        <v>28</v>
      </c>
      <c r="BI24">
        <v>39</v>
      </c>
      <c r="BJ24">
        <v>44</v>
      </c>
      <c r="BK24">
        <v>34</v>
      </c>
      <c r="BL24">
        <v>33</v>
      </c>
      <c r="BM24">
        <v>27</v>
      </c>
      <c r="BN24">
        <v>38</v>
      </c>
      <c r="BO24">
        <v>36</v>
      </c>
      <c r="BP24">
        <v>45</v>
      </c>
      <c r="BQ24">
        <v>27</v>
      </c>
      <c r="BR24">
        <v>27</v>
      </c>
      <c r="BS24">
        <v>17</v>
      </c>
      <c r="BT24">
        <v>18</v>
      </c>
      <c r="BU24">
        <v>18</v>
      </c>
      <c r="BV24">
        <v>31</v>
      </c>
      <c r="BW24">
        <v>20</v>
      </c>
      <c r="BX24">
        <v>20</v>
      </c>
      <c r="BY24">
        <v>23</v>
      </c>
      <c r="BZ24">
        <v>21</v>
      </c>
      <c r="CA24">
        <v>12</v>
      </c>
      <c r="CB24">
        <v>22</v>
      </c>
      <c r="CC24">
        <v>14</v>
      </c>
      <c r="CD24">
        <v>20</v>
      </c>
      <c r="CE24">
        <v>17</v>
      </c>
      <c r="CF24">
        <v>25</v>
      </c>
      <c r="CG24">
        <v>19</v>
      </c>
      <c r="CH24">
        <v>20</v>
      </c>
      <c r="CI24">
        <v>23</v>
      </c>
      <c r="CJ24">
        <v>17</v>
      </c>
      <c r="CK24">
        <v>18</v>
      </c>
      <c r="CL24">
        <v>22</v>
      </c>
      <c r="CM24">
        <v>22</v>
      </c>
      <c r="CN24">
        <v>11</v>
      </c>
      <c r="CO24">
        <v>11</v>
      </c>
      <c r="CP24">
        <v>15</v>
      </c>
      <c r="CQ24">
        <v>13</v>
      </c>
      <c r="CR24">
        <v>11</v>
      </c>
      <c r="CS24">
        <v>5</v>
      </c>
      <c r="CT24">
        <v>8</v>
      </c>
      <c r="CU24">
        <v>3</v>
      </c>
      <c r="CV24">
        <v>2</v>
      </c>
      <c r="CW24">
        <v>0</v>
      </c>
      <c r="CX24">
        <v>1</v>
      </c>
      <c r="CY24">
        <v>1</v>
      </c>
      <c r="CZ24" s="12">
        <f t="shared" si="0"/>
        <v>2097</v>
      </c>
      <c r="DB24" s="12">
        <f t="shared" si="2"/>
        <v>240</v>
      </c>
      <c r="DC24" s="12">
        <f t="shared" si="3"/>
        <v>146</v>
      </c>
      <c r="DD24" s="12">
        <f t="shared" si="4"/>
        <v>194</v>
      </c>
      <c r="DE24" s="12">
        <f t="shared" si="5"/>
        <v>263</v>
      </c>
      <c r="DF24" s="12">
        <f t="shared" si="6"/>
        <v>308</v>
      </c>
      <c r="DG24" s="12">
        <f t="shared" si="7"/>
        <v>347</v>
      </c>
      <c r="DH24" s="12">
        <f t="shared" si="8"/>
        <v>246</v>
      </c>
      <c r="DI24" s="12">
        <f t="shared" si="9"/>
        <v>193</v>
      </c>
      <c r="DJ24" s="12">
        <f t="shared" si="10"/>
        <v>160</v>
      </c>
      <c r="DK24" s="12">
        <f t="shared" si="1"/>
        <v>2097</v>
      </c>
      <c r="DM24" s="12">
        <f t="shared" si="11"/>
        <v>68</v>
      </c>
      <c r="DN24" s="12">
        <f t="shared" si="12"/>
        <v>92</v>
      </c>
      <c r="DO24" s="12">
        <f t="shared" si="13"/>
        <v>80</v>
      </c>
      <c r="DP24" s="12">
        <f t="shared" si="14"/>
        <v>55</v>
      </c>
      <c r="DQ24" s="12">
        <f t="shared" si="15"/>
        <v>91</v>
      </c>
      <c r="DR24" s="12">
        <f t="shared" si="16"/>
        <v>104</v>
      </c>
      <c r="DS24" s="12">
        <f t="shared" si="17"/>
        <v>90</v>
      </c>
      <c r="DT24" s="12">
        <f t="shared" si="18"/>
        <v>120</v>
      </c>
      <c r="DU24" s="12">
        <f t="shared" si="19"/>
        <v>143</v>
      </c>
      <c r="DV24" s="12">
        <f t="shared" si="20"/>
        <v>133</v>
      </c>
      <c r="DW24" s="12">
        <f t="shared" si="21"/>
        <v>175</v>
      </c>
      <c r="DX24" s="12">
        <f t="shared" si="22"/>
        <v>179</v>
      </c>
      <c r="DY24" s="12">
        <f t="shared" si="23"/>
        <v>168</v>
      </c>
      <c r="DZ24" s="12">
        <f t="shared" si="24"/>
        <v>134</v>
      </c>
      <c r="EA24" s="12">
        <f t="shared" si="25"/>
        <v>112</v>
      </c>
      <c r="EB24" s="12">
        <f t="shared" si="26"/>
        <v>89</v>
      </c>
      <c r="EC24" s="12">
        <f t="shared" si="27"/>
        <v>104</v>
      </c>
      <c r="ED24" s="12">
        <f t="shared" si="28"/>
        <v>160</v>
      </c>
      <c r="EE24" s="12">
        <f>SUM(DM24:ED24)</f>
        <v>2097</v>
      </c>
      <c r="EG24" s="12">
        <v>33</v>
      </c>
      <c r="EH24" s="12">
        <v>48</v>
      </c>
      <c r="EI24" s="12">
        <v>97</v>
      </c>
      <c r="EJ24" s="12">
        <v>42</v>
      </c>
      <c r="EK24" s="12">
        <v>49</v>
      </c>
      <c r="EL24" s="12">
        <v>1828</v>
      </c>
      <c r="EM24" s="12">
        <f>SUM(EG24:EL24)</f>
        <v>2097</v>
      </c>
      <c r="EO24" s="12">
        <v>736</v>
      </c>
      <c r="EP24" s="12">
        <v>1258</v>
      </c>
      <c r="EQ24" s="12">
        <v>599</v>
      </c>
      <c r="ER24" s="12">
        <v>353</v>
      </c>
    </row>
    <row r="25" spans="1:148" ht="12.75">
      <c r="A25" s="5">
        <v>52021</v>
      </c>
      <c r="B25" s="5" t="s">
        <v>283</v>
      </c>
      <c r="C25">
        <v>5</v>
      </c>
      <c r="D25">
        <v>0</v>
      </c>
      <c r="E25">
        <v>5</v>
      </c>
      <c r="F25">
        <v>10</v>
      </c>
      <c r="G25">
        <v>7</v>
      </c>
      <c r="H25">
        <v>6</v>
      </c>
      <c r="I25">
        <v>9</v>
      </c>
      <c r="J25">
        <v>9</v>
      </c>
      <c r="K25">
        <v>7</v>
      </c>
      <c r="L25">
        <v>16</v>
      </c>
      <c r="M25">
        <v>9</v>
      </c>
      <c r="N25">
        <v>5</v>
      </c>
      <c r="O25">
        <v>6</v>
      </c>
      <c r="P25">
        <v>4</v>
      </c>
      <c r="Q25">
        <v>7</v>
      </c>
      <c r="R25">
        <v>10</v>
      </c>
      <c r="S25">
        <v>8</v>
      </c>
      <c r="T25">
        <v>10</v>
      </c>
      <c r="U25">
        <v>10</v>
      </c>
      <c r="V25">
        <v>10</v>
      </c>
      <c r="W25">
        <v>12</v>
      </c>
      <c r="X25">
        <v>8</v>
      </c>
      <c r="Y25">
        <v>8</v>
      </c>
      <c r="Z25">
        <v>9</v>
      </c>
      <c r="AA25">
        <v>4</v>
      </c>
      <c r="AB25">
        <v>8</v>
      </c>
      <c r="AC25">
        <v>7</v>
      </c>
      <c r="AD25">
        <v>11</v>
      </c>
      <c r="AE25">
        <v>8</v>
      </c>
      <c r="AF25">
        <v>10</v>
      </c>
      <c r="AG25">
        <v>8</v>
      </c>
      <c r="AH25">
        <v>5</v>
      </c>
      <c r="AI25">
        <v>14</v>
      </c>
      <c r="AJ25">
        <v>12</v>
      </c>
      <c r="AK25">
        <v>2</v>
      </c>
      <c r="AL25">
        <v>9</v>
      </c>
      <c r="AM25">
        <v>9</v>
      </c>
      <c r="AN25">
        <v>16</v>
      </c>
      <c r="AO25">
        <v>7</v>
      </c>
      <c r="AP25">
        <v>13</v>
      </c>
      <c r="AQ25">
        <v>12</v>
      </c>
      <c r="AR25">
        <v>14</v>
      </c>
      <c r="AS25">
        <v>13</v>
      </c>
      <c r="AT25">
        <v>12</v>
      </c>
      <c r="AU25">
        <v>15</v>
      </c>
      <c r="AV25">
        <v>16</v>
      </c>
      <c r="AW25">
        <v>16</v>
      </c>
      <c r="AX25">
        <v>14</v>
      </c>
      <c r="AY25">
        <v>23</v>
      </c>
      <c r="AZ25">
        <v>16</v>
      </c>
      <c r="BA25">
        <v>14</v>
      </c>
      <c r="BB25">
        <v>18</v>
      </c>
      <c r="BC25">
        <v>23</v>
      </c>
      <c r="BD25">
        <v>20</v>
      </c>
      <c r="BE25">
        <v>21</v>
      </c>
      <c r="BF25">
        <v>10</v>
      </c>
      <c r="BG25">
        <v>21</v>
      </c>
      <c r="BH25">
        <v>16</v>
      </c>
      <c r="BI25">
        <v>17</v>
      </c>
      <c r="BJ25">
        <v>20</v>
      </c>
      <c r="BK25">
        <v>10</v>
      </c>
      <c r="BL25">
        <v>19</v>
      </c>
      <c r="BM25">
        <v>11</v>
      </c>
      <c r="BN25">
        <v>12</v>
      </c>
      <c r="BO25">
        <v>22</v>
      </c>
      <c r="BP25">
        <v>15</v>
      </c>
      <c r="BQ25">
        <v>11</v>
      </c>
      <c r="BR25">
        <v>8</v>
      </c>
      <c r="BS25">
        <v>13</v>
      </c>
      <c r="BT25">
        <v>21</v>
      </c>
      <c r="BU25">
        <v>13</v>
      </c>
      <c r="BV25">
        <v>13</v>
      </c>
      <c r="BW25">
        <v>18</v>
      </c>
      <c r="BX25">
        <v>16</v>
      </c>
      <c r="BY25">
        <v>7</v>
      </c>
      <c r="BZ25">
        <v>18</v>
      </c>
      <c r="CA25">
        <v>14</v>
      </c>
      <c r="CB25">
        <v>8</v>
      </c>
      <c r="CC25">
        <v>8</v>
      </c>
      <c r="CD25">
        <v>22</v>
      </c>
      <c r="CE25">
        <v>16</v>
      </c>
      <c r="CF25">
        <v>19</v>
      </c>
      <c r="CG25">
        <v>5</v>
      </c>
      <c r="CH25">
        <v>11</v>
      </c>
      <c r="CI25">
        <v>15</v>
      </c>
      <c r="CJ25">
        <v>10</v>
      </c>
      <c r="CK25">
        <v>9</v>
      </c>
      <c r="CL25">
        <v>8</v>
      </c>
      <c r="CM25">
        <v>7</v>
      </c>
      <c r="CN25">
        <v>11</v>
      </c>
      <c r="CO25">
        <v>4</v>
      </c>
      <c r="CP25">
        <v>2</v>
      </c>
      <c r="CQ25">
        <v>9</v>
      </c>
      <c r="CR25">
        <v>2</v>
      </c>
      <c r="CS25">
        <v>2</v>
      </c>
      <c r="CT25">
        <v>3</v>
      </c>
      <c r="CU25">
        <v>1</v>
      </c>
      <c r="CV25">
        <v>0</v>
      </c>
      <c r="CW25">
        <v>0</v>
      </c>
      <c r="CX25">
        <v>2</v>
      </c>
      <c r="CY25">
        <v>1</v>
      </c>
      <c r="CZ25" s="12">
        <f t="shared" si="0"/>
        <v>1080</v>
      </c>
      <c r="DB25" s="12">
        <f t="shared" si="2"/>
        <v>105</v>
      </c>
      <c r="DC25" s="12">
        <f t="shared" si="3"/>
        <v>89</v>
      </c>
      <c r="DD25" s="12">
        <f t="shared" si="4"/>
        <v>85</v>
      </c>
      <c r="DE25" s="12">
        <f t="shared" si="5"/>
        <v>120</v>
      </c>
      <c r="DF25" s="12">
        <f t="shared" si="6"/>
        <v>181</v>
      </c>
      <c r="DG25" s="12">
        <f t="shared" si="7"/>
        <v>158</v>
      </c>
      <c r="DH25" s="12">
        <f t="shared" si="8"/>
        <v>135</v>
      </c>
      <c r="DI25" s="12">
        <f t="shared" si="9"/>
        <v>136</v>
      </c>
      <c r="DJ25" s="12">
        <f t="shared" si="10"/>
        <v>71</v>
      </c>
      <c r="DK25" s="12">
        <f t="shared" si="1"/>
        <v>1080</v>
      </c>
      <c r="DM25" s="12">
        <f t="shared" si="11"/>
        <v>27</v>
      </c>
      <c r="DN25" s="12">
        <f t="shared" si="12"/>
        <v>47</v>
      </c>
      <c r="DO25" s="12">
        <f t="shared" si="13"/>
        <v>31</v>
      </c>
      <c r="DP25" s="12">
        <f t="shared" si="14"/>
        <v>48</v>
      </c>
      <c r="DQ25" s="12">
        <f t="shared" si="15"/>
        <v>41</v>
      </c>
      <c r="DR25" s="12">
        <f t="shared" si="16"/>
        <v>44</v>
      </c>
      <c r="DS25" s="12">
        <f t="shared" si="17"/>
        <v>41</v>
      </c>
      <c r="DT25" s="12">
        <f t="shared" si="18"/>
        <v>54</v>
      </c>
      <c r="DU25" s="12">
        <f t="shared" si="19"/>
        <v>66</v>
      </c>
      <c r="DV25" s="12">
        <f t="shared" si="20"/>
        <v>85</v>
      </c>
      <c r="DW25" s="12">
        <f t="shared" si="21"/>
        <v>96</v>
      </c>
      <c r="DX25" s="12">
        <f t="shared" si="22"/>
        <v>84</v>
      </c>
      <c r="DY25" s="12">
        <f t="shared" si="23"/>
        <v>74</v>
      </c>
      <c r="DZ25" s="12">
        <f t="shared" si="24"/>
        <v>68</v>
      </c>
      <c r="EA25" s="12">
        <f t="shared" si="25"/>
        <v>67</v>
      </c>
      <c r="EB25" s="12">
        <f t="shared" si="26"/>
        <v>70</v>
      </c>
      <c r="EC25" s="12">
        <f t="shared" si="27"/>
        <v>66</v>
      </c>
      <c r="ED25" s="12">
        <f t="shared" si="28"/>
        <v>71</v>
      </c>
      <c r="EE25" s="12">
        <f>SUM(DM25:ED25)</f>
        <v>1080</v>
      </c>
      <c r="EG25" s="12">
        <v>10</v>
      </c>
      <c r="EH25" s="12">
        <v>23</v>
      </c>
      <c r="EI25" s="12">
        <v>50</v>
      </c>
      <c r="EJ25" s="12">
        <v>15</v>
      </c>
      <c r="EK25" s="12">
        <v>35</v>
      </c>
      <c r="EL25" s="12">
        <v>947</v>
      </c>
      <c r="EM25" s="12">
        <f>SUM(EG25:EL25)</f>
        <v>1080</v>
      </c>
      <c r="EO25" s="12">
        <v>379</v>
      </c>
      <c r="EP25" s="12">
        <v>633</v>
      </c>
      <c r="EQ25" s="12">
        <v>342</v>
      </c>
      <c r="ER25" s="12">
        <v>207</v>
      </c>
    </row>
    <row r="26" spans="1:148" ht="12.75">
      <c r="A26" s="5">
        <v>52022</v>
      </c>
      <c r="B26" s="5" t="s">
        <v>284</v>
      </c>
      <c r="C26">
        <v>114</v>
      </c>
      <c r="D26">
        <v>113</v>
      </c>
      <c r="E26">
        <v>108</v>
      </c>
      <c r="F26">
        <v>105</v>
      </c>
      <c r="G26">
        <v>134</v>
      </c>
      <c r="H26">
        <v>110</v>
      </c>
      <c r="I26">
        <v>113</v>
      </c>
      <c r="J26">
        <v>104</v>
      </c>
      <c r="K26">
        <v>115</v>
      </c>
      <c r="L26">
        <v>144</v>
      </c>
      <c r="M26">
        <v>127</v>
      </c>
      <c r="N26">
        <v>117</v>
      </c>
      <c r="O26">
        <v>144</v>
      </c>
      <c r="P26">
        <v>153</v>
      </c>
      <c r="Q26">
        <v>113</v>
      </c>
      <c r="R26">
        <v>132</v>
      </c>
      <c r="S26">
        <v>136</v>
      </c>
      <c r="T26">
        <v>121</v>
      </c>
      <c r="U26">
        <v>136</v>
      </c>
      <c r="V26">
        <v>133</v>
      </c>
      <c r="W26">
        <v>115</v>
      </c>
      <c r="X26">
        <v>138</v>
      </c>
      <c r="Y26">
        <v>133</v>
      </c>
      <c r="Z26">
        <v>136</v>
      </c>
      <c r="AA26">
        <v>123</v>
      </c>
      <c r="AB26">
        <v>143</v>
      </c>
      <c r="AC26">
        <v>142</v>
      </c>
      <c r="AD26">
        <v>148</v>
      </c>
      <c r="AE26">
        <v>140</v>
      </c>
      <c r="AF26">
        <v>154</v>
      </c>
      <c r="AG26">
        <v>145</v>
      </c>
      <c r="AH26">
        <v>142</v>
      </c>
      <c r="AI26">
        <v>112</v>
      </c>
      <c r="AJ26">
        <v>144</v>
      </c>
      <c r="AK26">
        <v>150</v>
      </c>
      <c r="AL26">
        <v>153</v>
      </c>
      <c r="AM26">
        <v>169</v>
      </c>
      <c r="AN26">
        <v>169</v>
      </c>
      <c r="AO26">
        <v>190</v>
      </c>
      <c r="AP26">
        <v>142</v>
      </c>
      <c r="AQ26">
        <v>165</v>
      </c>
      <c r="AR26">
        <v>190</v>
      </c>
      <c r="AS26">
        <v>195</v>
      </c>
      <c r="AT26">
        <v>219</v>
      </c>
      <c r="AU26">
        <v>212</v>
      </c>
      <c r="AV26">
        <v>208</v>
      </c>
      <c r="AW26">
        <v>214</v>
      </c>
      <c r="AX26">
        <v>235</v>
      </c>
      <c r="AY26">
        <v>217</v>
      </c>
      <c r="AZ26">
        <v>241</v>
      </c>
      <c r="BA26">
        <v>251</v>
      </c>
      <c r="BB26">
        <v>239</v>
      </c>
      <c r="BC26">
        <v>268</v>
      </c>
      <c r="BD26">
        <v>241</v>
      </c>
      <c r="BE26">
        <v>261</v>
      </c>
      <c r="BF26">
        <v>260</v>
      </c>
      <c r="BG26">
        <v>208</v>
      </c>
      <c r="BH26">
        <v>221</v>
      </c>
      <c r="BI26">
        <v>222</v>
      </c>
      <c r="BJ26">
        <v>208</v>
      </c>
      <c r="BK26">
        <v>194</v>
      </c>
      <c r="BL26">
        <v>199</v>
      </c>
      <c r="BM26">
        <v>159</v>
      </c>
      <c r="BN26">
        <v>167</v>
      </c>
      <c r="BO26">
        <v>187</v>
      </c>
      <c r="BP26">
        <v>170</v>
      </c>
      <c r="BQ26">
        <v>186</v>
      </c>
      <c r="BR26">
        <v>150</v>
      </c>
      <c r="BS26">
        <v>177</v>
      </c>
      <c r="BT26">
        <v>166</v>
      </c>
      <c r="BU26">
        <v>204</v>
      </c>
      <c r="BV26">
        <v>195</v>
      </c>
      <c r="BW26">
        <v>201</v>
      </c>
      <c r="BX26">
        <v>188</v>
      </c>
      <c r="BY26">
        <v>143</v>
      </c>
      <c r="BZ26">
        <v>132</v>
      </c>
      <c r="CA26">
        <v>141</v>
      </c>
      <c r="CB26">
        <v>130</v>
      </c>
      <c r="CC26">
        <v>171</v>
      </c>
      <c r="CD26">
        <v>182</v>
      </c>
      <c r="CE26">
        <v>180</v>
      </c>
      <c r="CF26">
        <v>168</v>
      </c>
      <c r="CG26">
        <v>156</v>
      </c>
      <c r="CH26">
        <v>119</v>
      </c>
      <c r="CI26">
        <v>134</v>
      </c>
      <c r="CJ26">
        <v>116</v>
      </c>
      <c r="CK26">
        <v>110</v>
      </c>
      <c r="CL26">
        <v>109</v>
      </c>
      <c r="CM26">
        <v>96</v>
      </c>
      <c r="CN26">
        <v>101</v>
      </c>
      <c r="CO26">
        <v>65</v>
      </c>
      <c r="CP26">
        <v>59</v>
      </c>
      <c r="CQ26">
        <v>51</v>
      </c>
      <c r="CR26">
        <v>53</v>
      </c>
      <c r="CS26">
        <v>33</v>
      </c>
      <c r="CT26">
        <v>25</v>
      </c>
      <c r="CU26">
        <v>13</v>
      </c>
      <c r="CV26">
        <v>17</v>
      </c>
      <c r="CW26">
        <v>10</v>
      </c>
      <c r="CX26">
        <v>4</v>
      </c>
      <c r="CY26">
        <v>6</v>
      </c>
      <c r="CZ26" s="12">
        <f t="shared" si="0"/>
        <v>14902</v>
      </c>
      <c r="DB26" s="12">
        <f t="shared" si="2"/>
        <v>1814</v>
      </c>
      <c r="DC26" s="12">
        <f t="shared" si="3"/>
        <v>1303</v>
      </c>
      <c r="DD26" s="12">
        <f t="shared" si="4"/>
        <v>1420</v>
      </c>
      <c r="DE26" s="12">
        <f t="shared" si="5"/>
        <v>1804</v>
      </c>
      <c r="DF26" s="12">
        <f t="shared" si="6"/>
        <v>2375</v>
      </c>
      <c r="DG26" s="12">
        <f t="shared" si="7"/>
        <v>2025</v>
      </c>
      <c r="DH26" s="12">
        <f t="shared" si="8"/>
        <v>1780</v>
      </c>
      <c r="DI26" s="12">
        <f t="shared" si="9"/>
        <v>1513</v>
      </c>
      <c r="DJ26" s="12">
        <f t="shared" si="10"/>
        <v>868</v>
      </c>
      <c r="DK26" s="12">
        <f t="shared" si="1"/>
        <v>14902</v>
      </c>
      <c r="DM26" s="12">
        <f t="shared" si="11"/>
        <v>574</v>
      </c>
      <c r="DN26" s="12">
        <f t="shared" si="12"/>
        <v>586</v>
      </c>
      <c r="DO26" s="12">
        <f t="shared" si="13"/>
        <v>654</v>
      </c>
      <c r="DP26" s="12">
        <f t="shared" si="14"/>
        <v>658</v>
      </c>
      <c r="DQ26" s="12">
        <f t="shared" si="15"/>
        <v>645</v>
      </c>
      <c r="DR26" s="12">
        <f t="shared" si="16"/>
        <v>727</v>
      </c>
      <c r="DS26" s="12">
        <f t="shared" si="17"/>
        <v>693</v>
      </c>
      <c r="DT26" s="12">
        <f t="shared" si="18"/>
        <v>823</v>
      </c>
      <c r="DU26" s="12">
        <f t="shared" si="19"/>
        <v>981</v>
      </c>
      <c r="DV26" s="12">
        <f t="shared" si="20"/>
        <v>1115</v>
      </c>
      <c r="DW26" s="12">
        <f t="shared" si="21"/>
        <v>1260</v>
      </c>
      <c r="DX26" s="12">
        <f t="shared" si="22"/>
        <v>1119</v>
      </c>
      <c r="DY26" s="12">
        <f t="shared" si="23"/>
        <v>906</v>
      </c>
      <c r="DZ26" s="12">
        <f t="shared" si="24"/>
        <v>849</v>
      </c>
      <c r="EA26" s="12">
        <f t="shared" si="25"/>
        <v>931</v>
      </c>
      <c r="EB26" s="12">
        <f t="shared" si="26"/>
        <v>756</v>
      </c>
      <c r="EC26" s="12">
        <f t="shared" si="27"/>
        <v>757</v>
      </c>
      <c r="ED26" s="12">
        <f t="shared" si="28"/>
        <v>868</v>
      </c>
      <c r="EE26" s="12">
        <f>SUM(DM26:ED26)</f>
        <v>14902</v>
      </c>
      <c r="EG26" s="12">
        <v>338</v>
      </c>
      <c r="EH26" s="12">
        <v>352</v>
      </c>
      <c r="EI26" s="12">
        <v>608</v>
      </c>
      <c r="EJ26" s="12">
        <v>414</v>
      </c>
      <c r="EK26" s="12">
        <v>502</v>
      </c>
      <c r="EL26" s="12">
        <v>12688</v>
      </c>
      <c r="EM26" s="12">
        <f>SUM(EG26:EL26)</f>
        <v>14902</v>
      </c>
      <c r="EO26" s="12">
        <v>5642</v>
      </c>
      <c r="EP26" s="12">
        <v>8927</v>
      </c>
      <c r="EQ26" s="12">
        <v>4161</v>
      </c>
      <c r="ER26" s="12">
        <v>2381</v>
      </c>
    </row>
    <row r="27" spans="1:148" ht="12.75">
      <c r="A27" s="5">
        <v>52023</v>
      </c>
      <c r="B27" s="5" t="s">
        <v>285</v>
      </c>
      <c r="C27">
        <v>6</v>
      </c>
      <c r="D27">
        <v>1</v>
      </c>
      <c r="E27">
        <v>8</v>
      </c>
      <c r="F27">
        <v>2</v>
      </c>
      <c r="G27">
        <v>3</v>
      </c>
      <c r="H27">
        <v>9</v>
      </c>
      <c r="I27">
        <v>2</v>
      </c>
      <c r="J27">
        <v>7</v>
      </c>
      <c r="K27">
        <v>10</v>
      </c>
      <c r="L27">
        <v>4</v>
      </c>
      <c r="M27">
        <v>4</v>
      </c>
      <c r="N27">
        <v>2</v>
      </c>
      <c r="O27">
        <v>9</v>
      </c>
      <c r="P27">
        <v>3</v>
      </c>
      <c r="Q27">
        <v>12</v>
      </c>
      <c r="R27">
        <v>9</v>
      </c>
      <c r="S27">
        <v>7</v>
      </c>
      <c r="T27">
        <v>5</v>
      </c>
      <c r="U27">
        <v>5</v>
      </c>
      <c r="V27">
        <v>10</v>
      </c>
      <c r="W27">
        <v>11</v>
      </c>
      <c r="X27">
        <v>7</v>
      </c>
      <c r="Y27">
        <v>6</v>
      </c>
      <c r="Z27">
        <v>6</v>
      </c>
      <c r="AA27">
        <v>9</v>
      </c>
      <c r="AB27">
        <v>7</v>
      </c>
      <c r="AC27">
        <v>7</v>
      </c>
      <c r="AD27">
        <v>5</v>
      </c>
      <c r="AE27">
        <v>7</v>
      </c>
      <c r="AF27">
        <v>4</v>
      </c>
      <c r="AG27">
        <v>8</v>
      </c>
      <c r="AH27">
        <v>6</v>
      </c>
      <c r="AI27">
        <v>9</v>
      </c>
      <c r="AJ27">
        <v>6</v>
      </c>
      <c r="AK27">
        <v>4</v>
      </c>
      <c r="AL27">
        <v>8</v>
      </c>
      <c r="AM27">
        <v>10</v>
      </c>
      <c r="AN27">
        <v>7</v>
      </c>
      <c r="AO27">
        <v>5</v>
      </c>
      <c r="AP27">
        <v>2</v>
      </c>
      <c r="AQ27">
        <v>13</v>
      </c>
      <c r="AR27">
        <v>12</v>
      </c>
      <c r="AS27">
        <v>3</v>
      </c>
      <c r="AT27">
        <v>14</v>
      </c>
      <c r="AU27">
        <v>11</v>
      </c>
      <c r="AV27">
        <v>8</v>
      </c>
      <c r="AW27">
        <v>13</v>
      </c>
      <c r="AX27">
        <v>18</v>
      </c>
      <c r="AY27">
        <v>12</v>
      </c>
      <c r="AZ27">
        <v>8</v>
      </c>
      <c r="BA27">
        <v>9</v>
      </c>
      <c r="BB27">
        <v>10</v>
      </c>
      <c r="BC27">
        <v>16</v>
      </c>
      <c r="BD27">
        <v>18</v>
      </c>
      <c r="BE27">
        <v>9</v>
      </c>
      <c r="BF27">
        <v>17</v>
      </c>
      <c r="BG27">
        <v>18</v>
      </c>
      <c r="BH27">
        <v>13</v>
      </c>
      <c r="BI27">
        <v>10</v>
      </c>
      <c r="BJ27">
        <v>16</v>
      </c>
      <c r="BK27">
        <v>16</v>
      </c>
      <c r="BL27">
        <v>15</v>
      </c>
      <c r="BM27">
        <v>16</v>
      </c>
      <c r="BN27">
        <v>15</v>
      </c>
      <c r="BO27">
        <v>10</v>
      </c>
      <c r="BP27">
        <v>8</v>
      </c>
      <c r="BQ27">
        <v>6</v>
      </c>
      <c r="BR27">
        <v>11</v>
      </c>
      <c r="BS27">
        <v>9</v>
      </c>
      <c r="BT27">
        <v>9</v>
      </c>
      <c r="BU27">
        <v>9</v>
      </c>
      <c r="BV27">
        <v>10</v>
      </c>
      <c r="BW27">
        <v>14</v>
      </c>
      <c r="BX27">
        <v>10</v>
      </c>
      <c r="BY27">
        <v>3</v>
      </c>
      <c r="BZ27">
        <v>6</v>
      </c>
      <c r="CA27">
        <v>6</v>
      </c>
      <c r="CB27">
        <v>6</v>
      </c>
      <c r="CC27">
        <v>9</v>
      </c>
      <c r="CD27">
        <v>5</v>
      </c>
      <c r="CE27">
        <v>7</v>
      </c>
      <c r="CF27">
        <v>8</v>
      </c>
      <c r="CG27">
        <v>9</v>
      </c>
      <c r="CH27">
        <v>7</v>
      </c>
      <c r="CI27">
        <v>3</v>
      </c>
      <c r="CJ27">
        <v>8</v>
      </c>
      <c r="CK27">
        <v>10</v>
      </c>
      <c r="CL27">
        <v>4</v>
      </c>
      <c r="CM27">
        <v>3</v>
      </c>
      <c r="CN27">
        <v>4</v>
      </c>
      <c r="CO27">
        <v>8</v>
      </c>
      <c r="CP27">
        <v>4</v>
      </c>
      <c r="CQ27">
        <v>2</v>
      </c>
      <c r="CR27">
        <v>2</v>
      </c>
      <c r="CS27">
        <v>4</v>
      </c>
      <c r="CT27">
        <v>1</v>
      </c>
      <c r="CU27">
        <v>1</v>
      </c>
      <c r="CV27">
        <v>0</v>
      </c>
      <c r="CW27">
        <v>1</v>
      </c>
      <c r="CX27">
        <v>1</v>
      </c>
      <c r="CY27">
        <v>1</v>
      </c>
      <c r="CZ27" s="12">
        <f t="shared" si="0"/>
        <v>781</v>
      </c>
      <c r="DB27" s="12">
        <f t="shared" si="2"/>
        <v>82</v>
      </c>
      <c r="DC27" s="12">
        <f t="shared" si="3"/>
        <v>75</v>
      </c>
      <c r="DD27" s="12">
        <f t="shared" si="4"/>
        <v>63</v>
      </c>
      <c r="DE27" s="12">
        <f t="shared" si="5"/>
        <v>85</v>
      </c>
      <c r="DF27" s="12">
        <f t="shared" si="6"/>
        <v>121</v>
      </c>
      <c r="DG27" s="12">
        <f t="shared" si="7"/>
        <v>146</v>
      </c>
      <c r="DH27" s="12">
        <f t="shared" si="8"/>
        <v>89</v>
      </c>
      <c r="DI27" s="12">
        <f t="shared" si="9"/>
        <v>66</v>
      </c>
      <c r="DJ27" s="12">
        <f t="shared" si="10"/>
        <v>54</v>
      </c>
      <c r="DK27" s="12">
        <f t="shared" si="1"/>
        <v>781</v>
      </c>
      <c r="DM27" s="12">
        <f t="shared" si="11"/>
        <v>20</v>
      </c>
      <c r="DN27" s="12">
        <f t="shared" si="12"/>
        <v>32</v>
      </c>
      <c r="DO27" s="12">
        <f t="shared" si="13"/>
        <v>30</v>
      </c>
      <c r="DP27" s="12">
        <f t="shared" si="14"/>
        <v>36</v>
      </c>
      <c r="DQ27" s="12">
        <f t="shared" si="15"/>
        <v>39</v>
      </c>
      <c r="DR27" s="12">
        <f t="shared" si="16"/>
        <v>30</v>
      </c>
      <c r="DS27" s="12">
        <f t="shared" si="17"/>
        <v>33</v>
      </c>
      <c r="DT27" s="12">
        <f t="shared" si="18"/>
        <v>32</v>
      </c>
      <c r="DU27" s="12">
        <f t="shared" si="19"/>
        <v>53</v>
      </c>
      <c r="DV27" s="12">
        <f t="shared" si="20"/>
        <v>59</v>
      </c>
      <c r="DW27" s="12">
        <f t="shared" si="21"/>
        <v>62</v>
      </c>
      <c r="DX27" s="12">
        <f t="shared" si="22"/>
        <v>74</v>
      </c>
      <c r="DY27" s="12">
        <f t="shared" si="23"/>
        <v>72</v>
      </c>
      <c r="DZ27" s="12">
        <f t="shared" si="24"/>
        <v>43</v>
      </c>
      <c r="EA27" s="12">
        <f t="shared" si="25"/>
        <v>46</v>
      </c>
      <c r="EB27" s="12">
        <f t="shared" si="26"/>
        <v>32</v>
      </c>
      <c r="EC27" s="12">
        <f t="shared" si="27"/>
        <v>34</v>
      </c>
      <c r="ED27" s="12">
        <f t="shared" si="28"/>
        <v>54</v>
      </c>
      <c r="EE27" s="12">
        <f>SUM(DM27:ED27)</f>
        <v>781</v>
      </c>
      <c r="EG27" s="12">
        <v>15</v>
      </c>
      <c r="EH27" s="12">
        <v>14</v>
      </c>
      <c r="EI27" s="12">
        <v>27</v>
      </c>
      <c r="EJ27" s="12">
        <v>14</v>
      </c>
      <c r="EK27" s="12">
        <v>33</v>
      </c>
      <c r="EL27" s="12">
        <v>678</v>
      </c>
      <c r="EM27" s="12">
        <f>SUM(EG27:EL27)</f>
        <v>781</v>
      </c>
      <c r="EO27" s="12">
        <v>282</v>
      </c>
      <c r="EP27" s="12">
        <v>490</v>
      </c>
      <c r="EQ27" s="12">
        <v>209</v>
      </c>
      <c r="ER27" s="12">
        <v>120</v>
      </c>
    </row>
    <row r="28" spans="1:148" ht="12.75">
      <c r="A28" s="5">
        <v>52024</v>
      </c>
      <c r="B28" s="5" t="s">
        <v>286</v>
      </c>
      <c r="C28">
        <v>2</v>
      </c>
      <c r="D28">
        <v>3</v>
      </c>
      <c r="E28">
        <v>5</v>
      </c>
      <c r="F28">
        <v>5</v>
      </c>
      <c r="G28">
        <v>2</v>
      </c>
      <c r="H28">
        <v>1</v>
      </c>
      <c r="I28">
        <v>7</v>
      </c>
      <c r="J28">
        <v>5</v>
      </c>
      <c r="K28">
        <v>7</v>
      </c>
      <c r="L28">
        <v>4</v>
      </c>
      <c r="M28">
        <v>3</v>
      </c>
      <c r="N28">
        <v>6</v>
      </c>
      <c r="O28">
        <v>4</v>
      </c>
      <c r="P28">
        <v>0</v>
      </c>
      <c r="Q28">
        <v>1</v>
      </c>
      <c r="R28">
        <v>3</v>
      </c>
      <c r="S28">
        <v>3</v>
      </c>
      <c r="T28">
        <v>2</v>
      </c>
      <c r="U28">
        <v>5</v>
      </c>
      <c r="V28">
        <v>5</v>
      </c>
      <c r="W28">
        <v>4</v>
      </c>
      <c r="X28">
        <v>5</v>
      </c>
      <c r="Y28">
        <v>4</v>
      </c>
      <c r="Z28">
        <v>1</v>
      </c>
      <c r="AA28">
        <v>0</v>
      </c>
      <c r="AB28">
        <v>3</v>
      </c>
      <c r="AC28">
        <v>5</v>
      </c>
      <c r="AD28">
        <v>4</v>
      </c>
      <c r="AE28">
        <v>6</v>
      </c>
      <c r="AF28">
        <v>5</v>
      </c>
      <c r="AG28">
        <v>7</v>
      </c>
      <c r="AH28">
        <v>7</v>
      </c>
      <c r="AI28">
        <v>4</v>
      </c>
      <c r="AJ28">
        <v>9</v>
      </c>
      <c r="AK28">
        <v>8</v>
      </c>
      <c r="AL28">
        <v>4</v>
      </c>
      <c r="AM28">
        <v>4</v>
      </c>
      <c r="AN28">
        <v>4</v>
      </c>
      <c r="AO28">
        <v>3</v>
      </c>
      <c r="AP28">
        <v>7</v>
      </c>
      <c r="AQ28">
        <v>10</v>
      </c>
      <c r="AR28">
        <v>5</v>
      </c>
      <c r="AS28">
        <v>3</v>
      </c>
      <c r="AT28">
        <v>6</v>
      </c>
      <c r="AU28">
        <v>5</v>
      </c>
      <c r="AV28">
        <v>14</v>
      </c>
      <c r="AW28">
        <v>4</v>
      </c>
      <c r="AX28">
        <v>9</v>
      </c>
      <c r="AY28">
        <v>5</v>
      </c>
      <c r="AZ28">
        <v>8</v>
      </c>
      <c r="BA28">
        <v>13</v>
      </c>
      <c r="BB28">
        <v>8</v>
      </c>
      <c r="BC28">
        <v>12</v>
      </c>
      <c r="BD28">
        <v>8</v>
      </c>
      <c r="BE28">
        <v>7</v>
      </c>
      <c r="BF28">
        <v>14</v>
      </c>
      <c r="BG28">
        <v>5</v>
      </c>
      <c r="BH28">
        <v>7</v>
      </c>
      <c r="BI28">
        <v>10</v>
      </c>
      <c r="BJ28">
        <v>5</v>
      </c>
      <c r="BK28">
        <v>7</v>
      </c>
      <c r="BL28">
        <v>12</v>
      </c>
      <c r="BM28">
        <v>7</v>
      </c>
      <c r="BN28">
        <v>7</v>
      </c>
      <c r="BO28">
        <v>12</v>
      </c>
      <c r="BP28">
        <v>10</v>
      </c>
      <c r="BQ28">
        <v>5</v>
      </c>
      <c r="BR28">
        <v>6</v>
      </c>
      <c r="BS28">
        <v>4</v>
      </c>
      <c r="BT28">
        <v>6</v>
      </c>
      <c r="BU28">
        <v>7</v>
      </c>
      <c r="BV28">
        <v>6</v>
      </c>
      <c r="BW28">
        <v>9</v>
      </c>
      <c r="BX28">
        <v>6</v>
      </c>
      <c r="BY28">
        <v>7</v>
      </c>
      <c r="BZ28">
        <v>7</v>
      </c>
      <c r="CA28">
        <v>5</v>
      </c>
      <c r="CB28">
        <v>8</v>
      </c>
      <c r="CC28">
        <v>2</v>
      </c>
      <c r="CD28">
        <v>8</v>
      </c>
      <c r="CE28">
        <v>9</v>
      </c>
      <c r="CF28">
        <v>10</v>
      </c>
      <c r="CG28">
        <v>6</v>
      </c>
      <c r="CH28">
        <v>10</v>
      </c>
      <c r="CI28">
        <v>4</v>
      </c>
      <c r="CJ28">
        <v>3</v>
      </c>
      <c r="CK28">
        <v>6</v>
      </c>
      <c r="CL28">
        <v>6</v>
      </c>
      <c r="CM28">
        <v>7</v>
      </c>
      <c r="CN28">
        <v>3</v>
      </c>
      <c r="CO28">
        <v>4</v>
      </c>
      <c r="CP28">
        <v>1</v>
      </c>
      <c r="CQ28">
        <v>2</v>
      </c>
      <c r="CR28">
        <v>1</v>
      </c>
      <c r="CS28">
        <v>1</v>
      </c>
      <c r="CT28">
        <v>0</v>
      </c>
      <c r="CU28">
        <v>0</v>
      </c>
      <c r="CV28">
        <v>0</v>
      </c>
      <c r="CW28">
        <v>1</v>
      </c>
      <c r="CX28">
        <v>0</v>
      </c>
      <c r="CY28">
        <v>0</v>
      </c>
      <c r="CZ28" s="12">
        <f t="shared" si="0"/>
        <v>540</v>
      </c>
      <c r="DB28" s="12">
        <f t="shared" si="2"/>
        <v>55</v>
      </c>
      <c r="DC28" s="12">
        <f t="shared" si="3"/>
        <v>32</v>
      </c>
      <c r="DD28" s="12">
        <f t="shared" si="4"/>
        <v>58</v>
      </c>
      <c r="DE28" s="12">
        <f t="shared" si="5"/>
        <v>51</v>
      </c>
      <c r="DF28" s="12">
        <f t="shared" si="6"/>
        <v>88</v>
      </c>
      <c r="DG28" s="12">
        <f t="shared" si="7"/>
        <v>86</v>
      </c>
      <c r="DH28" s="12">
        <f t="shared" si="8"/>
        <v>66</v>
      </c>
      <c r="DI28" s="12">
        <f t="shared" si="9"/>
        <v>69</v>
      </c>
      <c r="DJ28" s="12">
        <f t="shared" si="10"/>
        <v>35</v>
      </c>
      <c r="DK28" s="12">
        <f t="shared" si="1"/>
        <v>540</v>
      </c>
      <c r="DM28" s="12">
        <f t="shared" si="11"/>
        <v>17</v>
      </c>
      <c r="DN28" s="12">
        <f t="shared" si="12"/>
        <v>24</v>
      </c>
      <c r="DO28" s="12">
        <f t="shared" si="13"/>
        <v>14</v>
      </c>
      <c r="DP28" s="12">
        <f t="shared" si="14"/>
        <v>18</v>
      </c>
      <c r="DQ28" s="12">
        <f t="shared" si="15"/>
        <v>14</v>
      </c>
      <c r="DR28" s="12">
        <f t="shared" si="16"/>
        <v>23</v>
      </c>
      <c r="DS28" s="12">
        <f t="shared" si="17"/>
        <v>35</v>
      </c>
      <c r="DT28" s="12">
        <f t="shared" si="18"/>
        <v>22</v>
      </c>
      <c r="DU28" s="12">
        <f t="shared" si="19"/>
        <v>29</v>
      </c>
      <c r="DV28" s="12">
        <f t="shared" si="20"/>
        <v>40</v>
      </c>
      <c r="DW28" s="12">
        <f t="shared" si="21"/>
        <v>48</v>
      </c>
      <c r="DX28" s="12">
        <f t="shared" si="22"/>
        <v>41</v>
      </c>
      <c r="DY28" s="12">
        <f t="shared" si="23"/>
        <v>45</v>
      </c>
      <c r="DZ28" s="12">
        <f t="shared" si="24"/>
        <v>31</v>
      </c>
      <c r="EA28" s="12">
        <f t="shared" si="25"/>
        <v>35</v>
      </c>
      <c r="EB28" s="12">
        <f t="shared" si="26"/>
        <v>30</v>
      </c>
      <c r="EC28" s="12">
        <f t="shared" si="27"/>
        <v>39</v>
      </c>
      <c r="ED28" s="12">
        <f t="shared" si="28"/>
        <v>35</v>
      </c>
      <c r="EE28" s="12">
        <f>SUM(DM28:ED28)</f>
        <v>540</v>
      </c>
      <c r="EG28" s="12">
        <v>10</v>
      </c>
      <c r="EH28" s="12">
        <v>8</v>
      </c>
      <c r="EI28" s="12">
        <v>26</v>
      </c>
      <c r="EJ28" s="12">
        <v>10</v>
      </c>
      <c r="EK28" s="12">
        <v>9</v>
      </c>
      <c r="EL28" s="12">
        <v>477</v>
      </c>
      <c r="EM28" s="12">
        <f>SUM(EG28:EL28)</f>
        <v>540</v>
      </c>
      <c r="EO28" s="12">
        <v>181</v>
      </c>
      <c r="EP28" s="12">
        <v>315</v>
      </c>
      <c r="EQ28" s="12">
        <v>170</v>
      </c>
      <c r="ER28" s="12">
        <v>104</v>
      </c>
    </row>
    <row r="29" spans="1:148" ht="12.75">
      <c r="A29" s="5">
        <v>52025</v>
      </c>
      <c r="B29" s="5" t="s">
        <v>287</v>
      </c>
      <c r="C29">
        <v>3</v>
      </c>
      <c r="D29">
        <v>3</v>
      </c>
      <c r="E29">
        <v>3</v>
      </c>
      <c r="F29">
        <v>5</v>
      </c>
      <c r="G29">
        <v>1</v>
      </c>
      <c r="H29">
        <v>2</v>
      </c>
      <c r="I29">
        <v>4</v>
      </c>
      <c r="J29">
        <v>5</v>
      </c>
      <c r="K29">
        <v>1</v>
      </c>
      <c r="L29">
        <v>4</v>
      </c>
      <c r="M29">
        <v>1</v>
      </c>
      <c r="N29">
        <v>1</v>
      </c>
      <c r="O29">
        <v>4</v>
      </c>
      <c r="P29">
        <v>3</v>
      </c>
      <c r="Q29">
        <v>1</v>
      </c>
      <c r="R29">
        <v>2</v>
      </c>
      <c r="S29">
        <v>7</v>
      </c>
      <c r="T29">
        <v>3</v>
      </c>
      <c r="U29">
        <v>2</v>
      </c>
      <c r="V29">
        <v>1</v>
      </c>
      <c r="W29">
        <v>4</v>
      </c>
      <c r="X29">
        <v>3</v>
      </c>
      <c r="Y29">
        <v>4</v>
      </c>
      <c r="Z29">
        <v>4</v>
      </c>
      <c r="AA29">
        <v>4</v>
      </c>
      <c r="AB29">
        <v>4</v>
      </c>
      <c r="AC29">
        <v>4</v>
      </c>
      <c r="AD29">
        <v>1</v>
      </c>
      <c r="AE29">
        <v>3</v>
      </c>
      <c r="AF29">
        <v>3</v>
      </c>
      <c r="AG29">
        <v>3</v>
      </c>
      <c r="AH29">
        <v>4</v>
      </c>
      <c r="AI29">
        <v>2</v>
      </c>
      <c r="AJ29">
        <v>4</v>
      </c>
      <c r="AK29">
        <v>3</v>
      </c>
      <c r="AL29">
        <v>3</v>
      </c>
      <c r="AM29">
        <v>5</v>
      </c>
      <c r="AN29">
        <v>5</v>
      </c>
      <c r="AO29">
        <v>3</v>
      </c>
      <c r="AP29">
        <v>3</v>
      </c>
      <c r="AQ29">
        <v>6</v>
      </c>
      <c r="AR29">
        <v>5</v>
      </c>
      <c r="AS29">
        <v>10</v>
      </c>
      <c r="AT29">
        <v>6</v>
      </c>
      <c r="AU29">
        <v>7</v>
      </c>
      <c r="AV29">
        <v>10</v>
      </c>
      <c r="AW29">
        <v>7</v>
      </c>
      <c r="AX29">
        <v>11</v>
      </c>
      <c r="AY29">
        <v>3</v>
      </c>
      <c r="AZ29">
        <v>7</v>
      </c>
      <c r="BA29">
        <v>9</v>
      </c>
      <c r="BB29">
        <v>9</v>
      </c>
      <c r="BC29">
        <v>4</v>
      </c>
      <c r="BD29">
        <v>9</v>
      </c>
      <c r="BE29">
        <v>3</v>
      </c>
      <c r="BF29">
        <v>6</v>
      </c>
      <c r="BG29">
        <v>11</v>
      </c>
      <c r="BH29">
        <v>8</v>
      </c>
      <c r="BI29">
        <v>7</v>
      </c>
      <c r="BJ29">
        <v>6</v>
      </c>
      <c r="BK29">
        <v>12</v>
      </c>
      <c r="BL29">
        <v>3</v>
      </c>
      <c r="BM29">
        <v>11</v>
      </c>
      <c r="BN29">
        <v>13</v>
      </c>
      <c r="BO29">
        <v>6</v>
      </c>
      <c r="BP29">
        <v>2</v>
      </c>
      <c r="BQ29">
        <v>8</v>
      </c>
      <c r="BR29">
        <v>6</v>
      </c>
      <c r="BS29">
        <v>3</v>
      </c>
      <c r="BT29">
        <v>10</v>
      </c>
      <c r="BU29">
        <v>4</v>
      </c>
      <c r="BV29">
        <v>3</v>
      </c>
      <c r="BW29">
        <v>3</v>
      </c>
      <c r="BX29">
        <v>8</v>
      </c>
      <c r="BY29">
        <v>7</v>
      </c>
      <c r="BZ29">
        <v>5</v>
      </c>
      <c r="CA29">
        <v>5</v>
      </c>
      <c r="CB29">
        <v>2</v>
      </c>
      <c r="CC29">
        <v>9</v>
      </c>
      <c r="CD29">
        <v>5</v>
      </c>
      <c r="CE29">
        <v>6</v>
      </c>
      <c r="CF29">
        <v>4</v>
      </c>
      <c r="CG29">
        <v>5</v>
      </c>
      <c r="CH29">
        <v>5</v>
      </c>
      <c r="CI29">
        <v>5</v>
      </c>
      <c r="CJ29">
        <v>3</v>
      </c>
      <c r="CK29">
        <v>4</v>
      </c>
      <c r="CL29">
        <v>3</v>
      </c>
      <c r="CM29">
        <v>6</v>
      </c>
      <c r="CN29">
        <v>4</v>
      </c>
      <c r="CO29">
        <v>1</v>
      </c>
      <c r="CP29">
        <v>2</v>
      </c>
      <c r="CQ29">
        <v>2</v>
      </c>
      <c r="CR29">
        <v>3</v>
      </c>
      <c r="CS29">
        <v>0</v>
      </c>
      <c r="CT29">
        <v>0</v>
      </c>
      <c r="CU29">
        <v>1</v>
      </c>
      <c r="CV29">
        <v>1</v>
      </c>
      <c r="CW29">
        <v>1</v>
      </c>
      <c r="CX29">
        <v>0</v>
      </c>
      <c r="CY29">
        <v>1</v>
      </c>
      <c r="CZ29" s="12">
        <f t="shared" si="0"/>
        <v>451</v>
      </c>
      <c r="DB29" s="12">
        <f t="shared" si="2"/>
        <v>41</v>
      </c>
      <c r="DC29" s="12">
        <f t="shared" si="3"/>
        <v>34</v>
      </c>
      <c r="DD29" s="12">
        <f t="shared" si="4"/>
        <v>31</v>
      </c>
      <c r="DE29" s="12">
        <f t="shared" si="5"/>
        <v>53</v>
      </c>
      <c r="DF29" s="12">
        <f t="shared" si="6"/>
        <v>72</v>
      </c>
      <c r="DG29" s="12">
        <f t="shared" si="7"/>
        <v>83</v>
      </c>
      <c r="DH29" s="12">
        <f t="shared" si="8"/>
        <v>54</v>
      </c>
      <c r="DI29" s="12">
        <f t="shared" si="9"/>
        <v>51</v>
      </c>
      <c r="DJ29" s="12">
        <f t="shared" si="10"/>
        <v>32</v>
      </c>
      <c r="DK29" s="12">
        <f t="shared" si="1"/>
        <v>451</v>
      </c>
      <c r="DM29" s="12">
        <f t="shared" si="11"/>
        <v>15</v>
      </c>
      <c r="DN29" s="12">
        <f t="shared" si="12"/>
        <v>16</v>
      </c>
      <c r="DO29" s="12">
        <f t="shared" si="13"/>
        <v>10</v>
      </c>
      <c r="DP29" s="12">
        <f t="shared" si="14"/>
        <v>15</v>
      </c>
      <c r="DQ29" s="12">
        <f t="shared" si="15"/>
        <v>19</v>
      </c>
      <c r="DR29" s="12">
        <f t="shared" si="16"/>
        <v>15</v>
      </c>
      <c r="DS29" s="12">
        <f t="shared" si="17"/>
        <v>16</v>
      </c>
      <c r="DT29" s="12">
        <f t="shared" si="18"/>
        <v>19</v>
      </c>
      <c r="DU29" s="12">
        <f t="shared" si="19"/>
        <v>34</v>
      </c>
      <c r="DV29" s="12">
        <f t="shared" si="20"/>
        <v>38</v>
      </c>
      <c r="DW29" s="12">
        <f t="shared" si="21"/>
        <v>34</v>
      </c>
      <c r="DX29" s="12">
        <f t="shared" si="22"/>
        <v>38</v>
      </c>
      <c r="DY29" s="12">
        <f t="shared" si="23"/>
        <v>45</v>
      </c>
      <c r="DZ29" s="12">
        <f t="shared" si="24"/>
        <v>29</v>
      </c>
      <c r="EA29" s="12">
        <f t="shared" si="25"/>
        <v>25</v>
      </c>
      <c r="EB29" s="12">
        <f t="shared" si="26"/>
        <v>26</v>
      </c>
      <c r="EC29" s="12">
        <f t="shared" si="27"/>
        <v>25</v>
      </c>
      <c r="ED29" s="12">
        <f t="shared" si="28"/>
        <v>32</v>
      </c>
      <c r="EE29" s="12">
        <f>SUM(DM29:ED29)</f>
        <v>451</v>
      </c>
      <c r="EG29" s="12">
        <v>8</v>
      </c>
      <c r="EH29" s="12">
        <v>8</v>
      </c>
      <c r="EI29" s="12">
        <v>15</v>
      </c>
      <c r="EJ29" s="12">
        <v>8</v>
      </c>
      <c r="EK29" s="12">
        <v>13</v>
      </c>
      <c r="EL29" s="12">
        <v>399</v>
      </c>
      <c r="EM29" s="12">
        <f>SUM(EG29:EL29)</f>
        <v>451</v>
      </c>
      <c r="EO29" s="12">
        <v>156</v>
      </c>
      <c r="EP29" s="12">
        <v>273</v>
      </c>
      <c r="EQ29" s="12">
        <v>137</v>
      </c>
      <c r="ER29" s="12">
        <v>83</v>
      </c>
    </row>
    <row r="30" spans="1:148" ht="12.75">
      <c r="A30" s="5">
        <v>52026</v>
      </c>
      <c r="B30" s="5" t="s">
        <v>288</v>
      </c>
      <c r="C30">
        <v>16</v>
      </c>
      <c r="D30">
        <v>27</v>
      </c>
      <c r="E30">
        <v>21</v>
      </c>
      <c r="F30">
        <v>22</v>
      </c>
      <c r="G30">
        <v>17</v>
      </c>
      <c r="H30">
        <v>21</v>
      </c>
      <c r="I30">
        <v>27</v>
      </c>
      <c r="J30">
        <v>18</v>
      </c>
      <c r="K30">
        <v>24</v>
      </c>
      <c r="L30">
        <v>32</v>
      </c>
      <c r="M30">
        <v>20</v>
      </c>
      <c r="N30">
        <v>20</v>
      </c>
      <c r="O30">
        <v>24</v>
      </c>
      <c r="P30">
        <v>18</v>
      </c>
      <c r="Q30">
        <v>20</v>
      </c>
      <c r="R30">
        <v>19</v>
      </c>
      <c r="S30">
        <v>14</v>
      </c>
      <c r="T30">
        <v>17</v>
      </c>
      <c r="U30">
        <v>20</v>
      </c>
      <c r="V30">
        <v>20</v>
      </c>
      <c r="W30">
        <v>24</v>
      </c>
      <c r="X30">
        <v>18</v>
      </c>
      <c r="Y30">
        <v>20</v>
      </c>
      <c r="Z30">
        <v>25</v>
      </c>
      <c r="AA30">
        <v>27</v>
      </c>
      <c r="AB30">
        <v>20</v>
      </c>
      <c r="AC30">
        <v>26</v>
      </c>
      <c r="AD30">
        <v>28</v>
      </c>
      <c r="AE30">
        <v>18</v>
      </c>
      <c r="AF30">
        <v>22</v>
      </c>
      <c r="AG30">
        <v>30</v>
      </c>
      <c r="AH30">
        <v>35</v>
      </c>
      <c r="AI30">
        <v>16</v>
      </c>
      <c r="AJ30">
        <v>34</v>
      </c>
      <c r="AK30">
        <v>27</v>
      </c>
      <c r="AL30">
        <v>37</v>
      </c>
      <c r="AM30">
        <v>40</v>
      </c>
      <c r="AN30">
        <v>34</v>
      </c>
      <c r="AO30">
        <v>38</v>
      </c>
      <c r="AP30">
        <v>29</v>
      </c>
      <c r="AQ30">
        <v>33</v>
      </c>
      <c r="AR30">
        <v>37</v>
      </c>
      <c r="AS30">
        <v>31</v>
      </c>
      <c r="AT30">
        <v>37</v>
      </c>
      <c r="AU30">
        <v>34</v>
      </c>
      <c r="AV30">
        <v>43</v>
      </c>
      <c r="AW30">
        <v>41</v>
      </c>
      <c r="AX30">
        <v>53</v>
      </c>
      <c r="AY30">
        <v>39</v>
      </c>
      <c r="AZ30">
        <v>42</v>
      </c>
      <c r="BA30">
        <v>36</v>
      </c>
      <c r="BB30">
        <v>42</v>
      </c>
      <c r="BC30">
        <v>36</v>
      </c>
      <c r="BD30">
        <v>35</v>
      </c>
      <c r="BE30">
        <v>53</v>
      </c>
      <c r="BF30">
        <v>54</v>
      </c>
      <c r="BG30">
        <v>52</v>
      </c>
      <c r="BH30">
        <v>37</v>
      </c>
      <c r="BI30">
        <v>39</v>
      </c>
      <c r="BJ30">
        <v>26</v>
      </c>
      <c r="BK30">
        <v>42</v>
      </c>
      <c r="BL30">
        <v>35</v>
      </c>
      <c r="BM30">
        <v>30</v>
      </c>
      <c r="BN30">
        <v>29</v>
      </c>
      <c r="BO30">
        <v>45</v>
      </c>
      <c r="BP30">
        <v>36</v>
      </c>
      <c r="BQ30">
        <v>32</v>
      </c>
      <c r="BR30">
        <v>23</v>
      </c>
      <c r="BS30">
        <v>37</v>
      </c>
      <c r="BT30">
        <v>27</v>
      </c>
      <c r="BU30">
        <v>32</v>
      </c>
      <c r="BV30">
        <v>48</v>
      </c>
      <c r="BW30">
        <v>34</v>
      </c>
      <c r="BX30">
        <v>30</v>
      </c>
      <c r="BY30">
        <v>21</v>
      </c>
      <c r="BZ30">
        <v>25</v>
      </c>
      <c r="CA30">
        <v>27</v>
      </c>
      <c r="CB30">
        <v>25</v>
      </c>
      <c r="CC30">
        <v>28</v>
      </c>
      <c r="CD30">
        <v>41</v>
      </c>
      <c r="CE30">
        <v>36</v>
      </c>
      <c r="CF30">
        <v>30</v>
      </c>
      <c r="CG30">
        <v>25</v>
      </c>
      <c r="CH30">
        <v>20</v>
      </c>
      <c r="CI30">
        <v>22</v>
      </c>
      <c r="CJ30">
        <v>32</v>
      </c>
      <c r="CK30">
        <v>31</v>
      </c>
      <c r="CL30">
        <v>14</v>
      </c>
      <c r="CM30">
        <v>17</v>
      </c>
      <c r="CN30">
        <v>11</v>
      </c>
      <c r="CO30">
        <v>11</v>
      </c>
      <c r="CP30">
        <v>15</v>
      </c>
      <c r="CQ30">
        <v>9</v>
      </c>
      <c r="CR30">
        <v>10</v>
      </c>
      <c r="CS30">
        <v>9</v>
      </c>
      <c r="CT30">
        <v>4</v>
      </c>
      <c r="CU30">
        <v>6</v>
      </c>
      <c r="CV30">
        <v>2</v>
      </c>
      <c r="CW30">
        <v>2</v>
      </c>
      <c r="CX30">
        <v>1</v>
      </c>
      <c r="CY30">
        <v>3</v>
      </c>
      <c r="CZ30" s="12">
        <f t="shared" si="0"/>
        <v>2722</v>
      </c>
      <c r="DB30" s="12">
        <f t="shared" si="2"/>
        <v>327</v>
      </c>
      <c r="DC30" s="12">
        <f t="shared" si="3"/>
        <v>204</v>
      </c>
      <c r="DD30" s="12">
        <f t="shared" si="4"/>
        <v>256</v>
      </c>
      <c r="DE30" s="12">
        <f t="shared" si="5"/>
        <v>350</v>
      </c>
      <c r="DF30" s="12">
        <f t="shared" si="6"/>
        <v>420</v>
      </c>
      <c r="DG30" s="12">
        <f t="shared" si="7"/>
        <v>389</v>
      </c>
      <c r="DH30" s="12">
        <f t="shared" si="8"/>
        <v>320</v>
      </c>
      <c r="DI30" s="12">
        <f t="shared" si="9"/>
        <v>279</v>
      </c>
      <c r="DJ30" s="12">
        <f t="shared" si="10"/>
        <v>177</v>
      </c>
      <c r="DK30" s="12">
        <f t="shared" si="1"/>
        <v>2722</v>
      </c>
      <c r="DM30" s="12">
        <f t="shared" si="11"/>
        <v>103</v>
      </c>
      <c r="DN30" s="12">
        <f t="shared" si="12"/>
        <v>122</v>
      </c>
      <c r="DO30" s="12">
        <f t="shared" si="13"/>
        <v>102</v>
      </c>
      <c r="DP30" s="12">
        <f t="shared" si="14"/>
        <v>90</v>
      </c>
      <c r="DQ30" s="12">
        <f t="shared" si="15"/>
        <v>114</v>
      </c>
      <c r="DR30" s="12">
        <f t="shared" si="16"/>
        <v>114</v>
      </c>
      <c r="DS30" s="12">
        <f t="shared" si="17"/>
        <v>142</v>
      </c>
      <c r="DT30" s="12">
        <f t="shared" si="18"/>
        <v>178</v>
      </c>
      <c r="DU30" s="12">
        <f t="shared" si="19"/>
        <v>172</v>
      </c>
      <c r="DV30" s="12">
        <f t="shared" si="20"/>
        <v>218</v>
      </c>
      <c r="DW30" s="12">
        <f t="shared" si="21"/>
        <v>202</v>
      </c>
      <c r="DX30" s="12">
        <f t="shared" si="22"/>
        <v>208</v>
      </c>
      <c r="DY30" s="12">
        <f t="shared" si="23"/>
        <v>181</v>
      </c>
      <c r="DZ30" s="12">
        <f t="shared" si="24"/>
        <v>155</v>
      </c>
      <c r="EA30" s="12">
        <f t="shared" si="25"/>
        <v>165</v>
      </c>
      <c r="EB30" s="12">
        <f t="shared" si="26"/>
        <v>146</v>
      </c>
      <c r="EC30" s="12">
        <f t="shared" si="27"/>
        <v>133</v>
      </c>
      <c r="ED30" s="12">
        <f t="shared" si="28"/>
        <v>177</v>
      </c>
      <c r="EE30" s="12">
        <f>SUM(DM30:ED30)</f>
        <v>2722</v>
      </c>
      <c r="EG30" s="12">
        <v>61</v>
      </c>
      <c r="EH30" s="12">
        <v>57</v>
      </c>
      <c r="EI30" s="12">
        <v>119</v>
      </c>
      <c r="EJ30" s="12">
        <v>62</v>
      </c>
      <c r="EK30" s="12">
        <v>70</v>
      </c>
      <c r="EL30" s="12">
        <v>2353</v>
      </c>
      <c r="EM30" s="12">
        <f>SUM(EG30:EL30)</f>
        <v>2722</v>
      </c>
      <c r="EO30" s="12">
        <v>1028</v>
      </c>
      <c r="EP30" s="12">
        <v>1619</v>
      </c>
      <c r="EQ30" s="12">
        <v>776</v>
      </c>
      <c r="ER30" s="12">
        <v>456</v>
      </c>
    </row>
    <row r="31" spans="1:148" ht="12.75">
      <c r="A31" s="5">
        <v>52027</v>
      </c>
      <c r="B31" s="5" t="s">
        <v>289</v>
      </c>
      <c r="C31">
        <v>5</v>
      </c>
      <c r="D31">
        <v>5</v>
      </c>
      <c r="E31">
        <v>2</v>
      </c>
      <c r="F31">
        <v>3</v>
      </c>
      <c r="G31">
        <v>7</v>
      </c>
      <c r="H31">
        <v>3</v>
      </c>
      <c r="I31">
        <v>2</v>
      </c>
      <c r="J31">
        <v>3</v>
      </c>
      <c r="K31">
        <v>5</v>
      </c>
      <c r="L31">
        <v>5</v>
      </c>
      <c r="M31">
        <v>8</v>
      </c>
      <c r="N31">
        <v>4</v>
      </c>
      <c r="O31">
        <v>3</v>
      </c>
      <c r="P31">
        <v>3</v>
      </c>
      <c r="Q31">
        <v>2</v>
      </c>
      <c r="R31">
        <v>2</v>
      </c>
      <c r="S31">
        <v>4</v>
      </c>
      <c r="T31">
        <v>3</v>
      </c>
      <c r="U31">
        <v>8</v>
      </c>
      <c r="V31">
        <v>5</v>
      </c>
      <c r="W31">
        <v>2</v>
      </c>
      <c r="X31">
        <v>10</v>
      </c>
      <c r="Y31">
        <v>5</v>
      </c>
      <c r="Z31">
        <v>7</v>
      </c>
      <c r="AA31">
        <v>7</v>
      </c>
      <c r="AB31">
        <v>4</v>
      </c>
      <c r="AC31">
        <v>8</v>
      </c>
      <c r="AD31">
        <v>4</v>
      </c>
      <c r="AE31">
        <v>10</v>
      </c>
      <c r="AF31">
        <v>9</v>
      </c>
      <c r="AG31">
        <v>11</v>
      </c>
      <c r="AH31">
        <v>5</v>
      </c>
      <c r="AI31">
        <v>12</v>
      </c>
      <c r="AJ31">
        <v>7</v>
      </c>
      <c r="AK31">
        <v>8</v>
      </c>
      <c r="AL31">
        <v>5</v>
      </c>
      <c r="AM31">
        <v>7</v>
      </c>
      <c r="AN31">
        <v>5</v>
      </c>
      <c r="AO31">
        <v>12</v>
      </c>
      <c r="AP31">
        <v>8</v>
      </c>
      <c r="AQ31">
        <v>10</v>
      </c>
      <c r="AR31">
        <v>11</v>
      </c>
      <c r="AS31">
        <v>13</v>
      </c>
      <c r="AT31">
        <v>11</v>
      </c>
      <c r="AU31">
        <v>7</v>
      </c>
      <c r="AV31">
        <v>11</v>
      </c>
      <c r="AW31">
        <v>5</v>
      </c>
      <c r="AX31">
        <v>16</v>
      </c>
      <c r="AY31">
        <v>14</v>
      </c>
      <c r="AZ31">
        <v>10</v>
      </c>
      <c r="BA31">
        <v>16</v>
      </c>
      <c r="BB31">
        <v>7</v>
      </c>
      <c r="BC31">
        <v>16</v>
      </c>
      <c r="BD31">
        <v>12</v>
      </c>
      <c r="BE31">
        <v>10</v>
      </c>
      <c r="BF31">
        <v>15</v>
      </c>
      <c r="BG31">
        <v>8</v>
      </c>
      <c r="BH31">
        <v>14</v>
      </c>
      <c r="BI31">
        <v>10</v>
      </c>
      <c r="BJ31">
        <v>13</v>
      </c>
      <c r="BK31">
        <v>16</v>
      </c>
      <c r="BL31">
        <v>13</v>
      </c>
      <c r="BM31">
        <v>11</v>
      </c>
      <c r="BN31">
        <v>13</v>
      </c>
      <c r="BO31">
        <v>21</v>
      </c>
      <c r="BP31">
        <v>13</v>
      </c>
      <c r="BQ31">
        <v>12</v>
      </c>
      <c r="BR31">
        <v>6</v>
      </c>
      <c r="BS31">
        <v>9</v>
      </c>
      <c r="BT31">
        <v>8</v>
      </c>
      <c r="BU31">
        <v>6</v>
      </c>
      <c r="BV31">
        <v>12</v>
      </c>
      <c r="BW31">
        <v>16</v>
      </c>
      <c r="BX31">
        <v>8</v>
      </c>
      <c r="BY31">
        <v>18</v>
      </c>
      <c r="BZ31">
        <v>14</v>
      </c>
      <c r="CA31">
        <v>14</v>
      </c>
      <c r="CB31">
        <v>6</v>
      </c>
      <c r="CC31">
        <v>11</v>
      </c>
      <c r="CD31">
        <v>9</v>
      </c>
      <c r="CE31">
        <v>8</v>
      </c>
      <c r="CF31">
        <v>13</v>
      </c>
      <c r="CG31">
        <v>4</v>
      </c>
      <c r="CH31">
        <v>8</v>
      </c>
      <c r="CI31">
        <v>10</v>
      </c>
      <c r="CJ31">
        <v>11</v>
      </c>
      <c r="CK31">
        <v>7</v>
      </c>
      <c r="CL31">
        <v>10</v>
      </c>
      <c r="CM31">
        <v>8</v>
      </c>
      <c r="CN31">
        <v>5</v>
      </c>
      <c r="CO31">
        <v>8</v>
      </c>
      <c r="CP31">
        <v>5</v>
      </c>
      <c r="CQ31">
        <v>3</v>
      </c>
      <c r="CR31">
        <v>8</v>
      </c>
      <c r="CS31">
        <v>4</v>
      </c>
      <c r="CT31">
        <v>2</v>
      </c>
      <c r="CU31">
        <v>2</v>
      </c>
      <c r="CV31">
        <v>1</v>
      </c>
      <c r="CW31">
        <v>0</v>
      </c>
      <c r="CX31">
        <v>0</v>
      </c>
      <c r="CY31">
        <v>0</v>
      </c>
      <c r="CZ31" s="12">
        <f t="shared" si="0"/>
        <v>810</v>
      </c>
      <c r="DB31" s="12">
        <f t="shared" si="2"/>
        <v>60</v>
      </c>
      <c r="DC31" s="12">
        <f t="shared" si="3"/>
        <v>53</v>
      </c>
      <c r="DD31" s="12">
        <f t="shared" si="4"/>
        <v>78</v>
      </c>
      <c r="DE31" s="12">
        <f t="shared" si="5"/>
        <v>89</v>
      </c>
      <c r="DF31" s="12">
        <f t="shared" si="6"/>
        <v>117</v>
      </c>
      <c r="DG31" s="12">
        <f t="shared" si="7"/>
        <v>134</v>
      </c>
      <c r="DH31" s="12">
        <f t="shared" si="8"/>
        <v>108</v>
      </c>
      <c r="DI31" s="12">
        <f t="shared" si="9"/>
        <v>97</v>
      </c>
      <c r="DJ31" s="12">
        <f t="shared" si="10"/>
        <v>74</v>
      </c>
      <c r="DK31" s="12">
        <f t="shared" si="1"/>
        <v>810</v>
      </c>
      <c r="DM31" s="12">
        <f t="shared" si="11"/>
        <v>22</v>
      </c>
      <c r="DN31" s="12">
        <f t="shared" si="12"/>
        <v>18</v>
      </c>
      <c r="DO31" s="12">
        <f t="shared" si="13"/>
        <v>20</v>
      </c>
      <c r="DP31" s="12">
        <f t="shared" si="14"/>
        <v>22</v>
      </c>
      <c r="DQ31" s="12">
        <f t="shared" si="15"/>
        <v>31</v>
      </c>
      <c r="DR31" s="12">
        <f t="shared" si="16"/>
        <v>35</v>
      </c>
      <c r="DS31" s="12">
        <f t="shared" si="17"/>
        <v>43</v>
      </c>
      <c r="DT31" s="12">
        <f t="shared" si="18"/>
        <v>37</v>
      </c>
      <c r="DU31" s="12">
        <f t="shared" si="19"/>
        <v>52</v>
      </c>
      <c r="DV31" s="12">
        <f t="shared" si="20"/>
        <v>56</v>
      </c>
      <c r="DW31" s="12">
        <f t="shared" si="21"/>
        <v>61</v>
      </c>
      <c r="DX31" s="12">
        <f t="shared" si="22"/>
        <v>60</v>
      </c>
      <c r="DY31" s="12">
        <f t="shared" si="23"/>
        <v>74</v>
      </c>
      <c r="DZ31" s="12">
        <f t="shared" si="24"/>
        <v>48</v>
      </c>
      <c r="EA31" s="12">
        <f t="shared" si="25"/>
        <v>60</v>
      </c>
      <c r="EB31" s="12">
        <f t="shared" si="26"/>
        <v>54</v>
      </c>
      <c r="EC31" s="12">
        <f t="shared" si="27"/>
        <v>43</v>
      </c>
      <c r="ED31" s="12">
        <f t="shared" si="28"/>
        <v>74</v>
      </c>
      <c r="EE31" s="12">
        <f>SUM(DM31:ED31)</f>
        <v>810</v>
      </c>
      <c r="EG31" s="12">
        <v>11</v>
      </c>
      <c r="EH31" s="12">
        <v>13</v>
      </c>
      <c r="EI31" s="12">
        <v>23</v>
      </c>
      <c r="EJ31" s="12">
        <v>10</v>
      </c>
      <c r="EK31" s="12">
        <v>11</v>
      </c>
      <c r="EL31" s="12">
        <v>742</v>
      </c>
      <c r="EM31" s="12">
        <f>SUM(EG31:EL31)</f>
        <v>810</v>
      </c>
      <c r="EO31" s="12">
        <v>276</v>
      </c>
      <c r="EP31" s="12">
        <v>471</v>
      </c>
      <c r="EQ31" s="12">
        <v>279</v>
      </c>
      <c r="ER31" s="12">
        <v>171</v>
      </c>
    </row>
    <row r="32" spans="1:148" ht="12.75">
      <c r="A32" s="5">
        <v>52028</v>
      </c>
      <c r="B32" s="5" t="s">
        <v>290</v>
      </c>
      <c r="C32">
        <v>21</v>
      </c>
      <c r="D32">
        <v>21</v>
      </c>
      <c r="E32">
        <v>29</v>
      </c>
      <c r="F32">
        <v>27</v>
      </c>
      <c r="G32">
        <v>31</v>
      </c>
      <c r="H32">
        <v>20</v>
      </c>
      <c r="I32">
        <v>26</v>
      </c>
      <c r="J32">
        <v>38</v>
      </c>
      <c r="K32">
        <v>37</v>
      </c>
      <c r="L32">
        <v>31</v>
      </c>
      <c r="M32">
        <v>31</v>
      </c>
      <c r="N32">
        <v>40</v>
      </c>
      <c r="O32">
        <v>30</v>
      </c>
      <c r="P32">
        <v>19</v>
      </c>
      <c r="Q32">
        <v>19</v>
      </c>
      <c r="R32">
        <v>33</v>
      </c>
      <c r="S32">
        <v>35</v>
      </c>
      <c r="T32">
        <v>30</v>
      </c>
      <c r="U32">
        <v>27</v>
      </c>
      <c r="V32">
        <v>27</v>
      </c>
      <c r="W32">
        <v>29</v>
      </c>
      <c r="X32">
        <v>35</v>
      </c>
      <c r="Y32">
        <v>41</v>
      </c>
      <c r="Z32">
        <v>27</v>
      </c>
      <c r="AA32">
        <v>38</v>
      </c>
      <c r="AB32">
        <v>35</v>
      </c>
      <c r="AC32">
        <v>33</v>
      </c>
      <c r="AD32">
        <v>48</v>
      </c>
      <c r="AE32">
        <v>31</v>
      </c>
      <c r="AF32">
        <v>30</v>
      </c>
      <c r="AG32">
        <v>36</v>
      </c>
      <c r="AH32">
        <v>36</v>
      </c>
      <c r="AI32">
        <v>35</v>
      </c>
      <c r="AJ32">
        <v>33</v>
      </c>
      <c r="AK32">
        <v>39</v>
      </c>
      <c r="AL32">
        <v>53</v>
      </c>
      <c r="AM32">
        <v>51</v>
      </c>
      <c r="AN32">
        <v>30</v>
      </c>
      <c r="AO32">
        <v>43</v>
      </c>
      <c r="AP32">
        <v>57</v>
      </c>
      <c r="AQ32">
        <v>47</v>
      </c>
      <c r="AR32">
        <v>59</v>
      </c>
      <c r="AS32">
        <v>63</v>
      </c>
      <c r="AT32">
        <v>44</v>
      </c>
      <c r="AU32">
        <v>60</v>
      </c>
      <c r="AV32">
        <v>74</v>
      </c>
      <c r="AW32">
        <v>65</v>
      </c>
      <c r="AX32">
        <v>63</v>
      </c>
      <c r="AY32">
        <v>55</v>
      </c>
      <c r="AZ32">
        <v>61</v>
      </c>
      <c r="BA32">
        <v>54</v>
      </c>
      <c r="BB32">
        <v>70</v>
      </c>
      <c r="BC32">
        <v>65</v>
      </c>
      <c r="BD32">
        <v>66</v>
      </c>
      <c r="BE32">
        <v>56</v>
      </c>
      <c r="BF32">
        <v>78</v>
      </c>
      <c r="BG32">
        <v>53</v>
      </c>
      <c r="BH32">
        <v>51</v>
      </c>
      <c r="BI32">
        <v>65</v>
      </c>
      <c r="BJ32">
        <v>58</v>
      </c>
      <c r="BK32">
        <v>60</v>
      </c>
      <c r="BL32">
        <v>50</v>
      </c>
      <c r="BM32">
        <v>72</v>
      </c>
      <c r="BN32">
        <v>46</v>
      </c>
      <c r="BO32">
        <v>54</v>
      </c>
      <c r="BP32">
        <v>44</v>
      </c>
      <c r="BQ32">
        <v>47</v>
      </c>
      <c r="BR32">
        <v>47</v>
      </c>
      <c r="BS32">
        <v>39</v>
      </c>
      <c r="BT32">
        <v>46</v>
      </c>
      <c r="BU32">
        <v>54</v>
      </c>
      <c r="BV32">
        <v>44</v>
      </c>
      <c r="BW32">
        <v>58</v>
      </c>
      <c r="BX32">
        <v>38</v>
      </c>
      <c r="BY32">
        <v>37</v>
      </c>
      <c r="BZ32">
        <v>36</v>
      </c>
      <c r="CA32">
        <v>35</v>
      </c>
      <c r="CB32">
        <v>24</v>
      </c>
      <c r="CC32">
        <v>43</v>
      </c>
      <c r="CD32">
        <v>36</v>
      </c>
      <c r="CE32">
        <v>48</v>
      </c>
      <c r="CF32">
        <v>36</v>
      </c>
      <c r="CG32">
        <v>30</v>
      </c>
      <c r="CH32">
        <v>23</v>
      </c>
      <c r="CI32">
        <v>33</v>
      </c>
      <c r="CJ32">
        <v>30</v>
      </c>
      <c r="CK32">
        <v>29</v>
      </c>
      <c r="CL32">
        <v>34</v>
      </c>
      <c r="CM32">
        <v>27</v>
      </c>
      <c r="CN32">
        <v>14</v>
      </c>
      <c r="CO32">
        <v>17</v>
      </c>
      <c r="CP32">
        <v>19</v>
      </c>
      <c r="CQ32">
        <v>7</v>
      </c>
      <c r="CR32">
        <v>13</v>
      </c>
      <c r="CS32">
        <v>3</v>
      </c>
      <c r="CT32">
        <v>5</v>
      </c>
      <c r="CU32">
        <v>1</v>
      </c>
      <c r="CV32">
        <v>3</v>
      </c>
      <c r="CW32">
        <v>4</v>
      </c>
      <c r="CX32">
        <v>5</v>
      </c>
      <c r="CY32">
        <v>2</v>
      </c>
      <c r="CZ32" s="12">
        <f t="shared" si="0"/>
        <v>3832</v>
      </c>
      <c r="DB32" s="12">
        <f t="shared" si="2"/>
        <v>420</v>
      </c>
      <c r="DC32" s="12">
        <f t="shared" si="3"/>
        <v>322</v>
      </c>
      <c r="DD32" s="12">
        <f t="shared" si="4"/>
        <v>356</v>
      </c>
      <c r="DE32" s="12">
        <f t="shared" si="5"/>
        <v>507</v>
      </c>
      <c r="DF32" s="12">
        <f t="shared" si="6"/>
        <v>629</v>
      </c>
      <c r="DG32" s="12">
        <f t="shared" si="7"/>
        <v>587</v>
      </c>
      <c r="DH32" s="12">
        <f t="shared" si="8"/>
        <v>454</v>
      </c>
      <c r="DI32" s="12">
        <f t="shared" si="9"/>
        <v>344</v>
      </c>
      <c r="DJ32" s="12">
        <f t="shared" si="10"/>
        <v>213</v>
      </c>
      <c r="DK32" s="12">
        <f t="shared" si="1"/>
        <v>3832</v>
      </c>
      <c r="DM32" s="12">
        <f t="shared" si="11"/>
        <v>129</v>
      </c>
      <c r="DN32" s="12">
        <f t="shared" si="12"/>
        <v>152</v>
      </c>
      <c r="DO32" s="12">
        <f t="shared" si="13"/>
        <v>139</v>
      </c>
      <c r="DP32" s="12">
        <f t="shared" si="14"/>
        <v>152</v>
      </c>
      <c r="DQ32" s="12">
        <f t="shared" si="15"/>
        <v>170</v>
      </c>
      <c r="DR32" s="12">
        <f t="shared" si="16"/>
        <v>177</v>
      </c>
      <c r="DS32" s="12">
        <f t="shared" si="17"/>
        <v>179</v>
      </c>
      <c r="DT32" s="12">
        <f t="shared" si="18"/>
        <v>234</v>
      </c>
      <c r="DU32" s="12">
        <f t="shared" si="19"/>
        <v>273</v>
      </c>
      <c r="DV32" s="12">
        <f t="shared" si="20"/>
        <v>318</v>
      </c>
      <c r="DW32" s="12">
        <f t="shared" si="21"/>
        <v>311</v>
      </c>
      <c r="DX32" s="12">
        <f t="shared" si="22"/>
        <v>305</v>
      </c>
      <c r="DY32" s="12">
        <f t="shared" si="23"/>
        <v>282</v>
      </c>
      <c r="DZ32" s="12">
        <f t="shared" si="24"/>
        <v>223</v>
      </c>
      <c r="EA32" s="12">
        <f t="shared" si="25"/>
        <v>231</v>
      </c>
      <c r="EB32" s="12">
        <f t="shared" si="26"/>
        <v>174</v>
      </c>
      <c r="EC32" s="12">
        <f t="shared" si="27"/>
        <v>170</v>
      </c>
      <c r="ED32" s="12">
        <f t="shared" si="28"/>
        <v>213</v>
      </c>
      <c r="EE32" s="12">
        <f>SUM(DM32:ED32)</f>
        <v>3832</v>
      </c>
      <c r="EG32" s="12">
        <v>71</v>
      </c>
      <c r="EH32" s="12">
        <v>78</v>
      </c>
      <c r="EI32" s="12">
        <v>163</v>
      </c>
      <c r="EJ32" s="12">
        <v>89</v>
      </c>
      <c r="EK32" s="12">
        <v>117</v>
      </c>
      <c r="EL32" s="12">
        <v>3314</v>
      </c>
      <c r="EM32" s="12">
        <f>SUM(EG32:EL32)</f>
        <v>3832</v>
      </c>
      <c r="EO32" s="12">
        <v>1503</v>
      </c>
      <c r="EP32" s="12">
        <v>2401</v>
      </c>
      <c r="EQ32" s="12">
        <v>1011</v>
      </c>
      <c r="ER32" s="12">
        <v>557</v>
      </c>
    </row>
    <row r="33" spans="1:148" ht="12.75">
      <c r="A33" s="5">
        <v>52030</v>
      </c>
      <c r="B33" s="5" t="s">
        <v>291</v>
      </c>
      <c r="C33">
        <v>11</v>
      </c>
      <c r="D33">
        <v>13</v>
      </c>
      <c r="E33">
        <v>10</v>
      </c>
      <c r="F33">
        <v>12</v>
      </c>
      <c r="G33">
        <v>13</v>
      </c>
      <c r="H33">
        <v>6</v>
      </c>
      <c r="I33">
        <v>9</v>
      </c>
      <c r="J33">
        <v>7</v>
      </c>
      <c r="K33">
        <v>9</v>
      </c>
      <c r="L33">
        <v>9</v>
      </c>
      <c r="M33">
        <v>14</v>
      </c>
      <c r="N33">
        <v>15</v>
      </c>
      <c r="O33">
        <v>17</v>
      </c>
      <c r="P33">
        <v>8</v>
      </c>
      <c r="Q33">
        <v>5</v>
      </c>
      <c r="R33">
        <v>14</v>
      </c>
      <c r="S33">
        <v>11</v>
      </c>
      <c r="T33">
        <v>11</v>
      </c>
      <c r="U33">
        <v>8</v>
      </c>
      <c r="V33">
        <v>16</v>
      </c>
      <c r="W33">
        <v>8</v>
      </c>
      <c r="X33">
        <v>12</v>
      </c>
      <c r="Y33">
        <v>11</v>
      </c>
      <c r="Z33">
        <v>11</v>
      </c>
      <c r="AA33">
        <v>12</v>
      </c>
      <c r="AB33">
        <v>12</v>
      </c>
      <c r="AC33">
        <v>12</v>
      </c>
      <c r="AD33">
        <v>13</v>
      </c>
      <c r="AE33">
        <v>17</v>
      </c>
      <c r="AF33">
        <v>10</v>
      </c>
      <c r="AG33">
        <v>13</v>
      </c>
      <c r="AH33">
        <v>20</v>
      </c>
      <c r="AI33">
        <v>11</v>
      </c>
      <c r="AJ33">
        <v>13</v>
      </c>
      <c r="AK33">
        <v>16</v>
      </c>
      <c r="AL33">
        <v>13</v>
      </c>
      <c r="AM33">
        <v>18</v>
      </c>
      <c r="AN33">
        <v>16</v>
      </c>
      <c r="AO33">
        <v>17</v>
      </c>
      <c r="AP33">
        <v>12</v>
      </c>
      <c r="AQ33">
        <v>21</v>
      </c>
      <c r="AR33">
        <v>20</v>
      </c>
      <c r="AS33">
        <v>11</v>
      </c>
      <c r="AT33">
        <v>23</v>
      </c>
      <c r="AU33">
        <v>19</v>
      </c>
      <c r="AV33">
        <v>20</v>
      </c>
      <c r="AW33">
        <v>25</v>
      </c>
      <c r="AX33">
        <v>21</v>
      </c>
      <c r="AY33">
        <v>21</v>
      </c>
      <c r="AZ33">
        <v>22</v>
      </c>
      <c r="BA33">
        <v>27</v>
      </c>
      <c r="BB33">
        <v>18</v>
      </c>
      <c r="BC33">
        <v>26</v>
      </c>
      <c r="BD33">
        <v>18</v>
      </c>
      <c r="BE33">
        <v>23</v>
      </c>
      <c r="BF33">
        <v>27</v>
      </c>
      <c r="BG33">
        <v>20</v>
      </c>
      <c r="BH33">
        <v>17</v>
      </c>
      <c r="BI33">
        <v>25</v>
      </c>
      <c r="BJ33">
        <v>19</v>
      </c>
      <c r="BK33">
        <v>15</v>
      </c>
      <c r="BL33">
        <v>18</v>
      </c>
      <c r="BM33">
        <v>19</v>
      </c>
      <c r="BN33">
        <v>19</v>
      </c>
      <c r="BO33">
        <v>24</v>
      </c>
      <c r="BP33">
        <v>15</v>
      </c>
      <c r="BQ33">
        <v>13</v>
      </c>
      <c r="BR33">
        <v>15</v>
      </c>
      <c r="BS33">
        <v>19</v>
      </c>
      <c r="BT33">
        <v>14</v>
      </c>
      <c r="BU33">
        <v>10</v>
      </c>
      <c r="BV33">
        <v>26</v>
      </c>
      <c r="BW33">
        <v>18</v>
      </c>
      <c r="BX33">
        <v>15</v>
      </c>
      <c r="BY33">
        <v>24</v>
      </c>
      <c r="BZ33">
        <v>12</v>
      </c>
      <c r="CA33">
        <v>15</v>
      </c>
      <c r="CB33">
        <v>13</v>
      </c>
      <c r="CC33">
        <v>16</v>
      </c>
      <c r="CD33">
        <v>16</v>
      </c>
      <c r="CE33">
        <v>10</v>
      </c>
      <c r="CF33">
        <v>16</v>
      </c>
      <c r="CG33">
        <v>11</v>
      </c>
      <c r="CH33">
        <v>13</v>
      </c>
      <c r="CI33">
        <v>9</v>
      </c>
      <c r="CJ33">
        <v>8</v>
      </c>
      <c r="CK33">
        <v>13</v>
      </c>
      <c r="CL33">
        <v>7</v>
      </c>
      <c r="CM33">
        <v>12</v>
      </c>
      <c r="CN33">
        <v>10</v>
      </c>
      <c r="CO33">
        <v>6</v>
      </c>
      <c r="CP33">
        <v>10</v>
      </c>
      <c r="CQ33">
        <v>3</v>
      </c>
      <c r="CR33">
        <v>3</v>
      </c>
      <c r="CS33">
        <v>2</v>
      </c>
      <c r="CT33">
        <v>2</v>
      </c>
      <c r="CU33">
        <v>3</v>
      </c>
      <c r="CV33">
        <v>0</v>
      </c>
      <c r="CW33">
        <v>0</v>
      </c>
      <c r="CX33">
        <v>1</v>
      </c>
      <c r="CY33">
        <v>0</v>
      </c>
      <c r="CZ33" s="12">
        <f t="shared" si="0"/>
        <v>1383</v>
      </c>
      <c r="DB33" s="12">
        <f t="shared" si="2"/>
        <v>158</v>
      </c>
      <c r="DC33" s="12">
        <f t="shared" si="3"/>
        <v>114</v>
      </c>
      <c r="DD33" s="12">
        <f t="shared" si="4"/>
        <v>137</v>
      </c>
      <c r="DE33" s="12">
        <f t="shared" si="5"/>
        <v>170</v>
      </c>
      <c r="DF33" s="12">
        <f t="shared" si="6"/>
        <v>221</v>
      </c>
      <c r="DG33" s="12">
        <f t="shared" si="7"/>
        <v>203</v>
      </c>
      <c r="DH33" s="12">
        <f t="shared" si="8"/>
        <v>169</v>
      </c>
      <c r="DI33" s="12">
        <f t="shared" si="9"/>
        <v>131</v>
      </c>
      <c r="DJ33" s="12">
        <f t="shared" si="10"/>
        <v>80</v>
      </c>
      <c r="DK33" s="12">
        <f t="shared" si="1"/>
        <v>1383</v>
      </c>
      <c r="DM33" s="12">
        <f t="shared" si="11"/>
        <v>59</v>
      </c>
      <c r="DN33" s="12">
        <f t="shared" si="12"/>
        <v>40</v>
      </c>
      <c r="DO33" s="12">
        <f t="shared" si="13"/>
        <v>59</v>
      </c>
      <c r="DP33" s="12">
        <f t="shared" si="14"/>
        <v>60</v>
      </c>
      <c r="DQ33" s="12">
        <f t="shared" si="15"/>
        <v>54</v>
      </c>
      <c r="DR33" s="12">
        <f t="shared" si="16"/>
        <v>64</v>
      </c>
      <c r="DS33" s="12">
        <f t="shared" si="17"/>
        <v>73</v>
      </c>
      <c r="DT33" s="12">
        <f t="shared" si="18"/>
        <v>76</v>
      </c>
      <c r="DU33" s="12">
        <f t="shared" si="19"/>
        <v>94</v>
      </c>
      <c r="DV33" s="12">
        <f t="shared" si="20"/>
        <v>109</v>
      </c>
      <c r="DW33" s="12">
        <f t="shared" si="21"/>
        <v>112</v>
      </c>
      <c r="DX33" s="12">
        <f t="shared" si="22"/>
        <v>108</v>
      </c>
      <c r="DY33" s="12">
        <f t="shared" si="23"/>
        <v>95</v>
      </c>
      <c r="DZ33" s="12">
        <f t="shared" si="24"/>
        <v>76</v>
      </c>
      <c r="EA33" s="12">
        <f t="shared" si="25"/>
        <v>93</v>
      </c>
      <c r="EB33" s="12">
        <f t="shared" si="26"/>
        <v>72</v>
      </c>
      <c r="EC33" s="12">
        <f t="shared" si="27"/>
        <v>59</v>
      </c>
      <c r="ED33" s="12">
        <f t="shared" si="28"/>
        <v>80</v>
      </c>
      <c r="EE33" s="12">
        <f>SUM(DM33:ED33)</f>
        <v>1383</v>
      </c>
      <c r="EG33" s="12">
        <v>37</v>
      </c>
      <c r="EH33" s="12">
        <v>34</v>
      </c>
      <c r="EI33" s="12">
        <v>48</v>
      </c>
      <c r="EJ33" s="12">
        <v>40</v>
      </c>
      <c r="EK33" s="12">
        <v>41</v>
      </c>
      <c r="EL33" s="12">
        <v>1183</v>
      </c>
      <c r="EM33" s="12">
        <f>SUM(EG33:EL33)</f>
        <v>1383</v>
      </c>
      <c r="EO33" s="12">
        <v>530</v>
      </c>
      <c r="EP33" s="12">
        <v>845</v>
      </c>
      <c r="EQ33" s="12">
        <v>380</v>
      </c>
      <c r="ER33" s="12">
        <v>211</v>
      </c>
    </row>
    <row r="34" spans="1:148" ht="12.75">
      <c r="A34" s="5">
        <v>52031</v>
      </c>
      <c r="B34" s="5" t="s">
        <v>292</v>
      </c>
      <c r="C34">
        <v>15</v>
      </c>
      <c r="D34">
        <v>16</v>
      </c>
      <c r="E34">
        <v>14</v>
      </c>
      <c r="F34">
        <v>18</v>
      </c>
      <c r="G34">
        <v>12</v>
      </c>
      <c r="H34">
        <v>17</v>
      </c>
      <c r="I34">
        <v>19</v>
      </c>
      <c r="J34">
        <v>21</v>
      </c>
      <c r="K34">
        <v>15</v>
      </c>
      <c r="L34">
        <v>20</v>
      </c>
      <c r="M34">
        <v>34</v>
      </c>
      <c r="N34">
        <v>21</v>
      </c>
      <c r="O34">
        <v>22</v>
      </c>
      <c r="P34">
        <v>32</v>
      </c>
      <c r="Q34">
        <v>22</v>
      </c>
      <c r="R34">
        <v>15</v>
      </c>
      <c r="S34">
        <v>22</v>
      </c>
      <c r="T34">
        <v>22</v>
      </c>
      <c r="U34">
        <v>19</v>
      </c>
      <c r="V34">
        <v>13</v>
      </c>
      <c r="W34">
        <v>18</v>
      </c>
      <c r="X34">
        <v>14</v>
      </c>
      <c r="Y34">
        <v>24</v>
      </c>
      <c r="Z34">
        <v>16</v>
      </c>
      <c r="AA34">
        <v>14</v>
      </c>
      <c r="AB34">
        <v>13</v>
      </c>
      <c r="AC34">
        <v>11</v>
      </c>
      <c r="AD34">
        <v>29</v>
      </c>
      <c r="AE34">
        <v>19</v>
      </c>
      <c r="AF34">
        <v>27</v>
      </c>
      <c r="AG34">
        <v>21</v>
      </c>
      <c r="AH34">
        <v>22</v>
      </c>
      <c r="AI34">
        <v>22</v>
      </c>
      <c r="AJ34">
        <v>24</v>
      </c>
      <c r="AK34">
        <v>32</v>
      </c>
      <c r="AL34">
        <v>20</v>
      </c>
      <c r="AM34">
        <v>31</v>
      </c>
      <c r="AN34">
        <v>26</v>
      </c>
      <c r="AO34">
        <v>22</v>
      </c>
      <c r="AP34">
        <v>33</v>
      </c>
      <c r="AQ34">
        <v>22</v>
      </c>
      <c r="AR34">
        <v>34</v>
      </c>
      <c r="AS34">
        <v>30</v>
      </c>
      <c r="AT34">
        <v>30</v>
      </c>
      <c r="AU34">
        <v>37</v>
      </c>
      <c r="AV34">
        <v>38</v>
      </c>
      <c r="AW34">
        <v>30</v>
      </c>
      <c r="AX34">
        <v>38</v>
      </c>
      <c r="AY34">
        <v>41</v>
      </c>
      <c r="AZ34">
        <v>37</v>
      </c>
      <c r="BA34">
        <v>34</v>
      </c>
      <c r="BB34">
        <v>32</v>
      </c>
      <c r="BC34">
        <v>32</v>
      </c>
      <c r="BD34">
        <v>37</v>
      </c>
      <c r="BE34">
        <v>43</v>
      </c>
      <c r="BF34">
        <v>38</v>
      </c>
      <c r="BG34">
        <v>35</v>
      </c>
      <c r="BH34">
        <v>43</v>
      </c>
      <c r="BI34">
        <v>31</v>
      </c>
      <c r="BJ34">
        <v>32</v>
      </c>
      <c r="BK34">
        <v>36</v>
      </c>
      <c r="BL34">
        <v>33</v>
      </c>
      <c r="BM34">
        <v>25</v>
      </c>
      <c r="BN34">
        <v>23</v>
      </c>
      <c r="BO34">
        <v>32</v>
      </c>
      <c r="BP34">
        <v>27</v>
      </c>
      <c r="BQ34">
        <v>24</v>
      </c>
      <c r="BR34">
        <v>26</v>
      </c>
      <c r="BS34">
        <v>33</v>
      </c>
      <c r="BT34">
        <v>34</v>
      </c>
      <c r="BU34">
        <v>41</v>
      </c>
      <c r="BV34">
        <v>31</v>
      </c>
      <c r="BW34">
        <v>39</v>
      </c>
      <c r="BX34">
        <v>25</v>
      </c>
      <c r="BY34">
        <v>20</v>
      </c>
      <c r="BZ34">
        <v>31</v>
      </c>
      <c r="CA34">
        <v>29</v>
      </c>
      <c r="CB34">
        <v>31</v>
      </c>
      <c r="CC34">
        <v>26</v>
      </c>
      <c r="CD34">
        <v>26</v>
      </c>
      <c r="CE34">
        <v>36</v>
      </c>
      <c r="CF34">
        <v>24</v>
      </c>
      <c r="CG34">
        <v>24</v>
      </c>
      <c r="CH34">
        <v>22</v>
      </c>
      <c r="CI34">
        <v>30</v>
      </c>
      <c r="CJ34">
        <v>21</v>
      </c>
      <c r="CK34">
        <v>22</v>
      </c>
      <c r="CL34">
        <v>12</v>
      </c>
      <c r="CM34">
        <v>25</v>
      </c>
      <c r="CN34">
        <v>15</v>
      </c>
      <c r="CO34">
        <v>16</v>
      </c>
      <c r="CP34">
        <v>10</v>
      </c>
      <c r="CQ34">
        <v>20</v>
      </c>
      <c r="CR34">
        <v>6</v>
      </c>
      <c r="CS34">
        <v>12</v>
      </c>
      <c r="CT34">
        <v>10</v>
      </c>
      <c r="CU34">
        <v>1</v>
      </c>
      <c r="CV34">
        <v>4</v>
      </c>
      <c r="CW34">
        <v>2</v>
      </c>
      <c r="CX34">
        <v>1</v>
      </c>
      <c r="CY34">
        <v>1</v>
      </c>
      <c r="CZ34" s="12">
        <f t="shared" si="0"/>
        <v>2427</v>
      </c>
      <c r="DB34" s="12">
        <f t="shared" si="2"/>
        <v>298</v>
      </c>
      <c r="DC34" s="12">
        <f t="shared" si="3"/>
        <v>177</v>
      </c>
      <c r="DD34" s="12">
        <f t="shared" si="4"/>
        <v>220</v>
      </c>
      <c r="DE34" s="12">
        <f t="shared" si="5"/>
        <v>285</v>
      </c>
      <c r="DF34" s="12">
        <f t="shared" si="6"/>
        <v>362</v>
      </c>
      <c r="DG34" s="12">
        <f t="shared" si="7"/>
        <v>328</v>
      </c>
      <c r="DH34" s="12">
        <f t="shared" si="8"/>
        <v>300</v>
      </c>
      <c r="DI34" s="12">
        <f t="shared" si="9"/>
        <v>279</v>
      </c>
      <c r="DJ34" s="12">
        <f t="shared" si="10"/>
        <v>178</v>
      </c>
      <c r="DK34" s="12">
        <f t="shared" si="1"/>
        <v>2427</v>
      </c>
      <c r="DM34" s="12">
        <f t="shared" si="11"/>
        <v>75</v>
      </c>
      <c r="DN34" s="12">
        <f t="shared" si="12"/>
        <v>92</v>
      </c>
      <c r="DO34" s="12">
        <f t="shared" si="13"/>
        <v>131</v>
      </c>
      <c r="DP34" s="12">
        <f t="shared" si="14"/>
        <v>91</v>
      </c>
      <c r="DQ34" s="12">
        <f t="shared" si="15"/>
        <v>86</v>
      </c>
      <c r="DR34" s="12">
        <f t="shared" si="16"/>
        <v>99</v>
      </c>
      <c r="DS34" s="12">
        <f t="shared" si="17"/>
        <v>121</v>
      </c>
      <c r="DT34" s="12">
        <f t="shared" si="18"/>
        <v>132</v>
      </c>
      <c r="DU34" s="12">
        <f t="shared" si="19"/>
        <v>153</v>
      </c>
      <c r="DV34" s="12">
        <f t="shared" si="20"/>
        <v>184</v>
      </c>
      <c r="DW34" s="12">
        <f t="shared" si="21"/>
        <v>178</v>
      </c>
      <c r="DX34" s="12">
        <f t="shared" si="22"/>
        <v>179</v>
      </c>
      <c r="DY34" s="12">
        <f t="shared" si="23"/>
        <v>149</v>
      </c>
      <c r="DZ34" s="12">
        <f t="shared" si="24"/>
        <v>144</v>
      </c>
      <c r="EA34" s="12">
        <f t="shared" si="25"/>
        <v>156</v>
      </c>
      <c r="EB34" s="12">
        <f t="shared" si="26"/>
        <v>143</v>
      </c>
      <c r="EC34" s="12">
        <f t="shared" si="27"/>
        <v>136</v>
      </c>
      <c r="ED34" s="12">
        <f t="shared" si="28"/>
        <v>178</v>
      </c>
      <c r="EE34" s="12">
        <f>SUM(DM34:ED34)</f>
        <v>2427</v>
      </c>
      <c r="EG34" s="12">
        <v>43</v>
      </c>
      <c r="EH34" s="12">
        <v>47</v>
      </c>
      <c r="EI34" s="12">
        <v>109</v>
      </c>
      <c r="EJ34" s="12">
        <v>75</v>
      </c>
      <c r="EK34" s="12">
        <v>81</v>
      </c>
      <c r="EL34" s="12">
        <v>2072</v>
      </c>
      <c r="EM34" s="12">
        <f>SUM(EG34:EL34)</f>
        <v>2427</v>
      </c>
      <c r="EO34" s="12">
        <v>866</v>
      </c>
      <c r="EP34" s="12">
        <v>1372</v>
      </c>
      <c r="EQ34" s="12">
        <v>757</v>
      </c>
      <c r="ER34" s="12">
        <v>457</v>
      </c>
    </row>
    <row r="35" spans="1:148" ht="12.75">
      <c r="A35" s="5">
        <v>52032</v>
      </c>
      <c r="B35" s="5" t="s">
        <v>293</v>
      </c>
      <c r="C35">
        <v>176</v>
      </c>
      <c r="D35">
        <v>181</v>
      </c>
      <c r="E35">
        <v>191</v>
      </c>
      <c r="F35">
        <v>186</v>
      </c>
      <c r="G35">
        <v>189</v>
      </c>
      <c r="H35">
        <v>170</v>
      </c>
      <c r="I35">
        <v>214</v>
      </c>
      <c r="J35">
        <v>227</v>
      </c>
      <c r="K35">
        <v>177</v>
      </c>
      <c r="L35">
        <v>217</v>
      </c>
      <c r="M35">
        <v>234</v>
      </c>
      <c r="N35">
        <v>231</v>
      </c>
      <c r="O35">
        <v>251</v>
      </c>
      <c r="P35">
        <v>202</v>
      </c>
      <c r="Q35">
        <v>205</v>
      </c>
      <c r="R35">
        <v>203</v>
      </c>
      <c r="S35">
        <v>213</v>
      </c>
      <c r="T35">
        <v>210</v>
      </c>
      <c r="U35">
        <v>211</v>
      </c>
      <c r="V35">
        <v>212</v>
      </c>
      <c r="W35">
        <v>212</v>
      </c>
      <c r="X35">
        <v>198</v>
      </c>
      <c r="Y35">
        <v>209</v>
      </c>
      <c r="Z35">
        <v>258</v>
      </c>
      <c r="AA35">
        <v>232</v>
      </c>
      <c r="AB35">
        <v>247</v>
      </c>
      <c r="AC35">
        <v>264</v>
      </c>
      <c r="AD35">
        <v>303</v>
      </c>
      <c r="AE35">
        <v>261</v>
      </c>
      <c r="AF35">
        <v>317</v>
      </c>
      <c r="AG35">
        <v>297</v>
      </c>
      <c r="AH35">
        <v>310</v>
      </c>
      <c r="AI35">
        <v>297</v>
      </c>
      <c r="AJ35">
        <v>269</v>
      </c>
      <c r="AK35">
        <v>307</v>
      </c>
      <c r="AL35">
        <v>320</v>
      </c>
      <c r="AM35">
        <v>322</v>
      </c>
      <c r="AN35">
        <v>335</v>
      </c>
      <c r="AO35">
        <v>300</v>
      </c>
      <c r="AP35">
        <v>279</v>
      </c>
      <c r="AQ35">
        <v>340</v>
      </c>
      <c r="AR35">
        <v>371</v>
      </c>
      <c r="AS35">
        <v>370</v>
      </c>
      <c r="AT35">
        <v>385</v>
      </c>
      <c r="AU35">
        <v>382</v>
      </c>
      <c r="AV35">
        <v>424</v>
      </c>
      <c r="AW35">
        <v>407</v>
      </c>
      <c r="AX35">
        <v>453</v>
      </c>
      <c r="AY35">
        <v>432</v>
      </c>
      <c r="AZ35">
        <v>447</v>
      </c>
      <c r="BA35">
        <v>471</v>
      </c>
      <c r="BB35">
        <v>464</v>
      </c>
      <c r="BC35">
        <v>454</v>
      </c>
      <c r="BD35">
        <v>483</v>
      </c>
      <c r="BE35">
        <v>438</v>
      </c>
      <c r="BF35">
        <v>476</v>
      </c>
      <c r="BG35">
        <v>427</v>
      </c>
      <c r="BH35">
        <v>442</v>
      </c>
      <c r="BI35">
        <v>441</v>
      </c>
      <c r="BJ35">
        <v>395</v>
      </c>
      <c r="BK35">
        <v>396</v>
      </c>
      <c r="BL35">
        <v>407</v>
      </c>
      <c r="BM35">
        <v>371</v>
      </c>
      <c r="BN35">
        <v>391</v>
      </c>
      <c r="BO35">
        <v>352</v>
      </c>
      <c r="BP35">
        <v>367</v>
      </c>
      <c r="BQ35">
        <v>347</v>
      </c>
      <c r="BR35">
        <v>370</v>
      </c>
      <c r="BS35">
        <v>323</v>
      </c>
      <c r="BT35">
        <v>342</v>
      </c>
      <c r="BU35">
        <v>354</v>
      </c>
      <c r="BV35">
        <v>383</v>
      </c>
      <c r="BW35">
        <v>421</v>
      </c>
      <c r="BX35">
        <v>397</v>
      </c>
      <c r="BY35">
        <v>304</v>
      </c>
      <c r="BZ35">
        <v>301</v>
      </c>
      <c r="CA35">
        <v>308</v>
      </c>
      <c r="CB35">
        <v>319</v>
      </c>
      <c r="CC35">
        <v>348</v>
      </c>
      <c r="CD35">
        <v>402</v>
      </c>
      <c r="CE35">
        <v>319</v>
      </c>
      <c r="CF35">
        <v>358</v>
      </c>
      <c r="CG35">
        <v>321</v>
      </c>
      <c r="CH35">
        <v>262</v>
      </c>
      <c r="CI35">
        <v>311</v>
      </c>
      <c r="CJ35">
        <v>259</v>
      </c>
      <c r="CK35">
        <v>218</v>
      </c>
      <c r="CL35">
        <v>219</v>
      </c>
      <c r="CM35">
        <v>218</v>
      </c>
      <c r="CN35">
        <v>207</v>
      </c>
      <c r="CO35">
        <v>188</v>
      </c>
      <c r="CP35">
        <v>142</v>
      </c>
      <c r="CQ35">
        <v>129</v>
      </c>
      <c r="CR35">
        <v>109</v>
      </c>
      <c r="CS35">
        <v>87</v>
      </c>
      <c r="CT35">
        <v>65</v>
      </c>
      <c r="CU35">
        <v>56</v>
      </c>
      <c r="CV35">
        <v>49</v>
      </c>
      <c r="CW35">
        <v>35</v>
      </c>
      <c r="CX35">
        <v>21</v>
      </c>
      <c r="CY35">
        <v>21</v>
      </c>
      <c r="CZ35" s="12">
        <f t="shared" si="0"/>
        <v>28936</v>
      </c>
      <c r="DB35" s="12">
        <f t="shared" si="2"/>
        <v>3051</v>
      </c>
      <c r="DC35" s="12">
        <f t="shared" si="3"/>
        <v>2158</v>
      </c>
      <c r="DD35" s="12">
        <f t="shared" si="4"/>
        <v>2872</v>
      </c>
      <c r="DE35" s="12">
        <f t="shared" si="5"/>
        <v>3404</v>
      </c>
      <c r="DF35" s="12">
        <f t="shared" si="6"/>
        <v>4473</v>
      </c>
      <c r="DG35" s="12">
        <f t="shared" si="7"/>
        <v>4098</v>
      </c>
      <c r="DH35" s="12">
        <f t="shared" si="8"/>
        <v>3608</v>
      </c>
      <c r="DI35" s="12">
        <f t="shared" si="9"/>
        <v>3249</v>
      </c>
      <c r="DJ35" s="12">
        <f t="shared" si="10"/>
        <v>2023</v>
      </c>
      <c r="DK35" s="12">
        <f t="shared" si="1"/>
        <v>28936</v>
      </c>
      <c r="DM35" s="12">
        <f t="shared" si="11"/>
        <v>923</v>
      </c>
      <c r="DN35" s="12">
        <f t="shared" si="12"/>
        <v>1005</v>
      </c>
      <c r="DO35" s="12">
        <f t="shared" si="13"/>
        <v>1123</v>
      </c>
      <c r="DP35" s="12">
        <f t="shared" si="14"/>
        <v>1049</v>
      </c>
      <c r="DQ35" s="12">
        <f t="shared" si="15"/>
        <v>1109</v>
      </c>
      <c r="DR35" s="12">
        <f t="shared" si="16"/>
        <v>1392</v>
      </c>
      <c r="DS35" s="12">
        <f t="shared" si="17"/>
        <v>1480</v>
      </c>
      <c r="DT35" s="12">
        <f t="shared" si="18"/>
        <v>1556</v>
      </c>
      <c r="DU35" s="12">
        <f t="shared" si="19"/>
        <v>1848</v>
      </c>
      <c r="DV35" s="12">
        <f t="shared" si="20"/>
        <v>2163</v>
      </c>
      <c r="DW35" s="12">
        <f t="shared" si="21"/>
        <v>2310</v>
      </c>
      <c r="DX35" s="12">
        <f t="shared" si="22"/>
        <v>2181</v>
      </c>
      <c r="DY35" s="12">
        <f t="shared" si="23"/>
        <v>1917</v>
      </c>
      <c r="DZ35" s="12">
        <f t="shared" si="24"/>
        <v>1749</v>
      </c>
      <c r="EA35" s="12">
        <f t="shared" si="25"/>
        <v>1859</v>
      </c>
      <c r="EB35" s="12">
        <f t="shared" si="26"/>
        <v>1678</v>
      </c>
      <c r="EC35" s="12">
        <f t="shared" si="27"/>
        <v>1571</v>
      </c>
      <c r="ED35" s="12">
        <f t="shared" si="28"/>
        <v>2023</v>
      </c>
      <c r="EE35" s="12">
        <f>SUM(DM35:ED35)</f>
        <v>28936</v>
      </c>
      <c r="EG35" s="12">
        <v>551</v>
      </c>
      <c r="EH35" s="12">
        <v>548</v>
      </c>
      <c r="EI35" s="12">
        <v>1073</v>
      </c>
      <c r="EJ35" s="12">
        <v>684</v>
      </c>
      <c r="EK35" s="12">
        <v>831</v>
      </c>
      <c r="EL35" s="12">
        <v>25249</v>
      </c>
      <c r="EM35" s="12">
        <f>SUM(EG35:EL35)</f>
        <v>28936</v>
      </c>
      <c r="EO35" s="12">
        <v>10597</v>
      </c>
      <c r="EP35" s="12">
        <v>17005</v>
      </c>
      <c r="EQ35" s="12">
        <v>8880</v>
      </c>
      <c r="ER35" s="12">
        <v>5272</v>
      </c>
    </row>
    <row r="36" spans="1:148" ht="12.75">
      <c r="A36" s="5">
        <v>52033</v>
      </c>
      <c r="B36" s="5" t="s">
        <v>294</v>
      </c>
      <c r="C36">
        <v>35</v>
      </c>
      <c r="D36">
        <v>40</v>
      </c>
      <c r="E36">
        <v>44</v>
      </c>
      <c r="F36">
        <v>38</v>
      </c>
      <c r="G36">
        <v>47</v>
      </c>
      <c r="H36">
        <v>56</v>
      </c>
      <c r="I36">
        <v>49</v>
      </c>
      <c r="J36">
        <v>61</v>
      </c>
      <c r="K36">
        <v>66</v>
      </c>
      <c r="L36">
        <v>51</v>
      </c>
      <c r="M36">
        <v>59</v>
      </c>
      <c r="N36">
        <v>51</v>
      </c>
      <c r="O36">
        <v>51</v>
      </c>
      <c r="P36">
        <v>44</v>
      </c>
      <c r="Q36">
        <v>42</v>
      </c>
      <c r="R36">
        <v>41</v>
      </c>
      <c r="S36">
        <v>54</v>
      </c>
      <c r="T36">
        <v>61</v>
      </c>
      <c r="U36">
        <v>52</v>
      </c>
      <c r="V36">
        <v>49</v>
      </c>
      <c r="W36">
        <v>49</v>
      </c>
      <c r="X36">
        <v>56</v>
      </c>
      <c r="Y36">
        <v>54</v>
      </c>
      <c r="Z36">
        <v>51</v>
      </c>
      <c r="AA36">
        <v>58</v>
      </c>
      <c r="AB36">
        <v>76</v>
      </c>
      <c r="AC36">
        <v>59</v>
      </c>
      <c r="AD36">
        <v>54</v>
      </c>
      <c r="AE36">
        <v>59</v>
      </c>
      <c r="AF36">
        <v>72</v>
      </c>
      <c r="AG36">
        <v>64</v>
      </c>
      <c r="AH36">
        <v>71</v>
      </c>
      <c r="AI36">
        <v>77</v>
      </c>
      <c r="AJ36">
        <v>65</v>
      </c>
      <c r="AK36">
        <v>76</v>
      </c>
      <c r="AL36">
        <v>72</v>
      </c>
      <c r="AM36">
        <v>82</v>
      </c>
      <c r="AN36">
        <v>69</v>
      </c>
      <c r="AO36">
        <v>59</v>
      </c>
      <c r="AP36">
        <v>86</v>
      </c>
      <c r="AQ36">
        <v>91</v>
      </c>
      <c r="AR36">
        <v>87</v>
      </c>
      <c r="AS36">
        <v>114</v>
      </c>
      <c r="AT36">
        <v>95</v>
      </c>
      <c r="AU36">
        <v>85</v>
      </c>
      <c r="AV36">
        <v>78</v>
      </c>
      <c r="AW36">
        <v>76</v>
      </c>
      <c r="AX36">
        <v>86</v>
      </c>
      <c r="AY36">
        <v>100</v>
      </c>
      <c r="AZ36">
        <v>96</v>
      </c>
      <c r="BA36">
        <v>106</v>
      </c>
      <c r="BB36">
        <v>91</v>
      </c>
      <c r="BC36">
        <v>116</v>
      </c>
      <c r="BD36">
        <v>100</v>
      </c>
      <c r="BE36">
        <v>96</v>
      </c>
      <c r="BF36">
        <v>96</v>
      </c>
      <c r="BG36">
        <v>106</v>
      </c>
      <c r="BH36">
        <v>89</v>
      </c>
      <c r="BI36">
        <v>93</v>
      </c>
      <c r="BJ36">
        <v>90</v>
      </c>
      <c r="BK36">
        <v>88</v>
      </c>
      <c r="BL36">
        <v>101</v>
      </c>
      <c r="BM36">
        <v>97</v>
      </c>
      <c r="BN36">
        <v>82</v>
      </c>
      <c r="BO36">
        <v>91</v>
      </c>
      <c r="BP36">
        <v>89</v>
      </c>
      <c r="BQ36">
        <v>84</v>
      </c>
      <c r="BR36">
        <v>73</v>
      </c>
      <c r="BS36">
        <v>70</v>
      </c>
      <c r="BT36">
        <v>73</v>
      </c>
      <c r="BU36">
        <v>69</v>
      </c>
      <c r="BV36">
        <v>92</v>
      </c>
      <c r="BW36">
        <v>78</v>
      </c>
      <c r="BX36">
        <v>85</v>
      </c>
      <c r="BY36">
        <v>62</v>
      </c>
      <c r="BZ36">
        <v>54</v>
      </c>
      <c r="CA36">
        <v>64</v>
      </c>
      <c r="CB36">
        <v>61</v>
      </c>
      <c r="CC36">
        <v>46</v>
      </c>
      <c r="CD36">
        <v>74</v>
      </c>
      <c r="CE36">
        <v>77</v>
      </c>
      <c r="CF36">
        <v>65</v>
      </c>
      <c r="CG36">
        <v>68</v>
      </c>
      <c r="CH36">
        <v>53</v>
      </c>
      <c r="CI36">
        <v>67</v>
      </c>
      <c r="CJ36">
        <v>45</v>
      </c>
      <c r="CK36">
        <v>62</v>
      </c>
      <c r="CL36">
        <v>26</v>
      </c>
      <c r="CM36">
        <v>37</v>
      </c>
      <c r="CN36">
        <v>45</v>
      </c>
      <c r="CO36">
        <v>25</v>
      </c>
      <c r="CP36">
        <v>22</v>
      </c>
      <c r="CQ36">
        <v>23</v>
      </c>
      <c r="CR36">
        <v>15</v>
      </c>
      <c r="CS36">
        <v>13</v>
      </c>
      <c r="CT36">
        <v>8</v>
      </c>
      <c r="CU36">
        <v>12</v>
      </c>
      <c r="CV36">
        <v>7</v>
      </c>
      <c r="CW36">
        <v>8</v>
      </c>
      <c r="CX36">
        <v>4</v>
      </c>
      <c r="CY36">
        <v>4</v>
      </c>
      <c r="CZ36" s="12">
        <f t="shared" si="0"/>
        <v>6410</v>
      </c>
      <c r="DB36" s="12">
        <f t="shared" si="2"/>
        <v>734</v>
      </c>
      <c r="DC36" s="12">
        <f t="shared" si="3"/>
        <v>525</v>
      </c>
      <c r="DD36" s="12">
        <f t="shared" si="4"/>
        <v>673</v>
      </c>
      <c r="DE36" s="12">
        <f t="shared" si="5"/>
        <v>840</v>
      </c>
      <c r="DF36" s="12">
        <f t="shared" si="6"/>
        <v>945</v>
      </c>
      <c r="DG36" s="12">
        <f t="shared" si="7"/>
        <v>933</v>
      </c>
      <c r="DH36" s="12">
        <f t="shared" si="8"/>
        <v>775</v>
      </c>
      <c r="DI36" s="12">
        <f t="shared" si="9"/>
        <v>629</v>
      </c>
      <c r="DJ36" s="12">
        <f t="shared" si="10"/>
        <v>356</v>
      </c>
      <c r="DK36" s="12">
        <f t="shared" si="1"/>
        <v>6410</v>
      </c>
      <c r="DM36" s="12">
        <f t="shared" si="11"/>
        <v>204</v>
      </c>
      <c r="DN36" s="12">
        <f t="shared" si="12"/>
        <v>283</v>
      </c>
      <c r="DO36" s="12">
        <f t="shared" si="13"/>
        <v>247</v>
      </c>
      <c r="DP36" s="12">
        <f t="shared" si="14"/>
        <v>257</v>
      </c>
      <c r="DQ36" s="12">
        <f t="shared" si="15"/>
        <v>268</v>
      </c>
      <c r="DR36" s="12">
        <f t="shared" si="16"/>
        <v>320</v>
      </c>
      <c r="DS36" s="12">
        <f t="shared" si="17"/>
        <v>353</v>
      </c>
      <c r="DT36" s="12">
        <f t="shared" si="18"/>
        <v>368</v>
      </c>
      <c r="DU36" s="12">
        <f t="shared" si="19"/>
        <v>472</v>
      </c>
      <c r="DV36" s="12">
        <f t="shared" si="20"/>
        <v>436</v>
      </c>
      <c r="DW36" s="12">
        <f t="shared" si="21"/>
        <v>509</v>
      </c>
      <c r="DX36" s="12">
        <f t="shared" si="22"/>
        <v>474</v>
      </c>
      <c r="DY36" s="12">
        <f t="shared" si="23"/>
        <v>459</v>
      </c>
      <c r="DZ36" s="12">
        <f t="shared" si="24"/>
        <v>389</v>
      </c>
      <c r="EA36" s="12">
        <f t="shared" si="25"/>
        <v>386</v>
      </c>
      <c r="EB36" s="12">
        <f t="shared" si="26"/>
        <v>299</v>
      </c>
      <c r="EC36" s="12">
        <f t="shared" si="27"/>
        <v>330</v>
      </c>
      <c r="ED36" s="12">
        <f t="shared" si="28"/>
        <v>356</v>
      </c>
      <c r="EE36" s="12">
        <f>SUM(DM36:ED36)</f>
        <v>6410</v>
      </c>
      <c r="EG36" s="12">
        <v>120</v>
      </c>
      <c r="EH36" s="12">
        <v>141</v>
      </c>
      <c r="EI36" s="12">
        <v>286</v>
      </c>
      <c r="EJ36" s="12">
        <v>146</v>
      </c>
      <c r="EK36" s="12">
        <v>198</v>
      </c>
      <c r="EL36" s="12">
        <v>5519</v>
      </c>
      <c r="EM36" s="12">
        <f>SUM(EG36:EL36)</f>
        <v>6410</v>
      </c>
      <c r="EO36" s="12">
        <v>2474</v>
      </c>
      <c r="EP36" s="12">
        <v>3916</v>
      </c>
      <c r="EQ36" s="12">
        <v>1760</v>
      </c>
      <c r="ER36" s="12">
        <v>985</v>
      </c>
    </row>
    <row r="37" spans="1:148" ht="12.75">
      <c r="A37" s="5">
        <v>52034</v>
      </c>
      <c r="B37" s="5" t="s">
        <v>295</v>
      </c>
      <c r="C37">
        <v>40</v>
      </c>
      <c r="D37">
        <v>43</v>
      </c>
      <c r="E37">
        <v>36</v>
      </c>
      <c r="F37">
        <v>48</v>
      </c>
      <c r="G37">
        <v>38</v>
      </c>
      <c r="H37">
        <v>40</v>
      </c>
      <c r="I37">
        <v>42</v>
      </c>
      <c r="J37">
        <v>38</v>
      </c>
      <c r="K37">
        <v>45</v>
      </c>
      <c r="L37">
        <v>51</v>
      </c>
      <c r="M37">
        <v>38</v>
      </c>
      <c r="N37">
        <v>37</v>
      </c>
      <c r="O37">
        <v>47</v>
      </c>
      <c r="P37">
        <v>55</v>
      </c>
      <c r="Q37">
        <v>53</v>
      </c>
      <c r="R37">
        <v>46</v>
      </c>
      <c r="S37">
        <v>36</v>
      </c>
      <c r="T37">
        <v>43</v>
      </c>
      <c r="U37">
        <v>39</v>
      </c>
      <c r="V37">
        <v>53</v>
      </c>
      <c r="W37">
        <v>33</v>
      </c>
      <c r="X37">
        <v>47</v>
      </c>
      <c r="Y37">
        <v>33</v>
      </c>
      <c r="Z37">
        <v>43</v>
      </c>
      <c r="AA37">
        <v>35</v>
      </c>
      <c r="AB37">
        <v>53</v>
      </c>
      <c r="AC37">
        <v>29</v>
      </c>
      <c r="AD37">
        <v>66</v>
      </c>
      <c r="AE37">
        <v>46</v>
      </c>
      <c r="AF37">
        <v>45</v>
      </c>
      <c r="AG37">
        <v>64</v>
      </c>
      <c r="AH37">
        <v>63</v>
      </c>
      <c r="AI37">
        <v>60</v>
      </c>
      <c r="AJ37">
        <v>61</v>
      </c>
      <c r="AK37">
        <v>71</v>
      </c>
      <c r="AL37">
        <v>61</v>
      </c>
      <c r="AM37">
        <v>66</v>
      </c>
      <c r="AN37">
        <v>57</v>
      </c>
      <c r="AO37">
        <v>65</v>
      </c>
      <c r="AP37">
        <v>51</v>
      </c>
      <c r="AQ37">
        <v>71</v>
      </c>
      <c r="AR37">
        <v>68</v>
      </c>
      <c r="AS37">
        <v>80</v>
      </c>
      <c r="AT37">
        <v>85</v>
      </c>
      <c r="AU37">
        <v>88</v>
      </c>
      <c r="AV37">
        <v>84</v>
      </c>
      <c r="AW37">
        <v>73</v>
      </c>
      <c r="AX37">
        <v>91</v>
      </c>
      <c r="AY37">
        <v>72</v>
      </c>
      <c r="AZ37">
        <v>102</v>
      </c>
      <c r="BA37">
        <v>92</v>
      </c>
      <c r="BB37">
        <v>85</v>
      </c>
      <c r="BC37">
        <v>73</v>
      </c>
      <c r="BD37">
        <v>95</v>
      </c>
      <c r="BE37">
        <v>75</v>
      </c>
      <c r="BF37">
        <v>88</v>
      </c>
      <c r="BG37">
        <v>69</v>
      </c>
      <c r="BH37">
        <v>83</v>
      </c>
      <c r="BI37">
        <v>89</v>
      </c>
      <c r="BJ37">
        <v>79</v>
      </c>
      <c r="BK37">
        <v>69</v>
      </c>
      <c r="BL37">
        <v>74</v>
      </c>
      <c r="BM37">
        <v>63</v>
      </c>
      <c r="BN37">
        <v>57</v>
      </c>
      <c r="BO37">
        <v>57</v>
      </c>
      <c r="BP37">
        <v>73</v>
      </c>
      <c r="BQ37">
        <v>65</v>
      </c>
      <c r="BR37">
        <v>71</v>
      </c>
      <c r="BS37">
        <v>54</v>
      </c>
      <c r="BT37">
        <v>54</v>
      </c>
      <c r="BU37">
        <v>58</v>
      </c>
      <c r="BV37">
        <v>49</v>
      </c>
      <c r="BW37">
        <v>59</v>
      </c>
      <c r="BX37">
        <v>64</v>
      </c>
      <c r="BY37">
        <v>59</v>
      </c>
      <c r="BZ37">
        <v>47</v>
      </c>
      <c r="CA37">
        <v>36</v>
      </c>
      <c r="CB37">
        <v>42</v>
      </c>
      <c r="CC37">
        <v>38</v>
      </c>
      <c r="CD37">
        <v>45</v>
      </c>
      <c r="CE37">
        <v>54</v>
      </c>
      <c r="CF37">
        <v>47</v>
      </c>
      <c r="CG37">
        <v>42</v>
      </c>
      <c r="CH37">
        <v>32</v>
      </c>
      <c r="CI37">
        <v>46</v>
      </c>
      <c r="CJ37">
        <v>36</v>
      </c>
      <c r="CK37">
        <v>38</v>
      </c>
      <c r="CL37">
        <v>25</v>
      </c>
      <c r="CM37">
        <v>32</v>
      </c>
      <c r="CN37">
        <v>36</v>
      </c>
      <c r="CO37">
        <v>22</v>
      </c>
      <c r="CP37">
        <v>20</v>
      </c>
      <c r="CQ37">
        <v>17</v>
      </c>
      <c r="CR37">
        <v>16</v>
      </c>
      <c r="CS37">
        <v>10</v>
      </c>
      <c r="CT37">
        <v>9</v>
      </c>
      <c r="CU37">
        <v>4</v>
      </c>
      <c r="CV37">
        <v>2</v>
      </c>
      <c r="CW37">
        <v>3</v>
      </c>
      <c r="CX37">
        <v>1</v>
      </c>
      <c r="CY37">
        <v>2</v>
      </c>
      <c r="CZ37" s="12">
        <f t="shared" si="0"/>
        <v>5187</v>
      </c>
      <c r="DB37" s="12">
        <f t="shared" si="2"/>
        <v>651</v>
      </c>
      <c r="DC37" s="12">
        <f t="shared" si="3"/>
        <v>408</v>
      </c>
      <c r="DD37" s="12">
        <f t="shared" si="4"/>
        <v>558</v>
      </c>
      <c r="DE37" s="12">
        <f t="shared" si="5"/>
        <v>692</v>
      </c>
      <c r="DF37" s="12">
        <f t="shared" si="6"/>
        <v>842</v>
      </c>
      <c r="DG37" s="12">
        <f t="shared" si="7"/>
        <v>728</v>
      </c>
      <c r="DH37" s="12">
        <f t="shared" si="8"/>
        <v>606</v>
      </c>
      <c r="DI37" s="12">
        <f t="shared" si="9"/>
        <v>429</v>
      </c>
      <c r="DJ37" s="12">
        <f t="shared" si="10"/>
        <v>273</v>
      </c>
      <c r="DK37" s="12">
        <f t="shared" si="1"/>
        <v>5187</v>
      </c>
      <c r="DM37" s="12">
        <f t="shared" si="11"/>
        <v>205</v>
      </c>
      <c r="DN37" s="12">
        <f t="shared" si="12"/>
        <v>216</v>
      </c>
      <c r="DO37" s="12">
        <f t="shared" si="13"/>
        <v>230</v>
      </c>
      <c r="DP37" s="12">
        <f t="shared" si="14"/>
        <v>217</v>
      </c>
      <c r="DQ37" s="12">
        <f t="shared" si="15"/>
        <v>191</v>
      </c>
      <c r="DR37" s="12">
        <f t="shared" si="16"/>
        <v>239</v>
      </c>
      <c r="DS37" s="12">
        <f t="shared" si="17"/>
        <v>319</v>
      </c>
      <c r="DT37" s="12">
        <f t="shared" si="18"/>
        <v>300</v>
      </c>
      <c r="DU37" s="12">
        <f t="shared" si="19"/>
        <v>392</v>
      </c>
      <c r="DV37" s="12">
        <f t="shared" si="20"/>
        <v>422</v>
      </c>
      <c r="DW37" s="12">
        <f t="shared" si="21"/>
        <v>420</v>
      </c>
      <c r="DX37" s="12">
        <f t="shared" si="22"/>
        <v>408</v>
      </c>
      <c r="DY37" s="12">
        <f t="shared" si="23"/>
        <v>320</v>
      </c>
      <c r="DZ37" s="12">
        <f t="shared" si="24"/>
        <v>317</v>
      </c>
      <c r="EA37" s="12">
        <f t="shared" si="25"/>
        <v>289</v>
      </c>
      <c r="EB37" s="12">
        <f t="shared" si="26"/>
        <v>208</v>
      </c>
      <c r="EC37" s="12">
        <f t="shared" si="27"/>
        <v>221</v>
      </c>
      <c r="ED37" s="12">
        <f t="shared" si="28"/>
        <v>273</v>
      </c>
      <c r="EE37" s="12">
        <f>SUM(DM37:ED37)</f>
        <v>5187</v>
      </c>
      <c r="EG37" s="12">
        <v>116</v>
      </c>
      <c r="EH37" s="12">
        <v>123</v>
      </c>
      <c r="EI37" s="12">
        <v>214</v>
      </c>
      <c r="EJ37" s="12">
        <v>139</v>
      </c>
      <c r="EK37" s="12">
        <v>178</v>
      </c>
      <c r="EL37" s="12">
        <v>4417</v>
      </c>
      <c r="EM37" s="12">
        <f>SUM(EG37:EL37)</f>
        <v>5187</v>
      </c>
      <c r="EO37" s="12">
        <v>2080</v>
      </c>
      <c r="EP37" s="12">
        <v>3228</v>
      </c>
      <c r="EQ37" s="12">
        <v>1308</v>
      </c>
      <c r="ER37" s="12">
        <v>702</v>
      </c>
    </row>
    <row r="38" spans="1:148" ht="12.75">
      <c r="A38" s="5">
        <v>52035</v>
      </c>
      <c r="B38" s="5" t="s">
        <v>296</v>
      </c>
      <c r="C38">
        <v>21</v>
      </c>
      <c r="D38">
        <v>29</v>
      </c>
      <c r="E38">
        <v>19</v>
      </c>
      <c r="F38">
        <v>25</v>
      </c>
      <c r="G38">
        <v>25</v>
      </c>
      <c r="H38">
        <v>29</v>
      </c>
      <c r="I38">
        <v>33</v>
      </c>
      <c r="J38">
        <v>33</v>
      </c>
      <c r="K38">
        <v>39</v>
      </c>
      <c r="L38">
        <v>22</v>
      </c>
      <c r="M38">
        <v>26</v>
      </c>
      <c r="N38">
        <v>21</v>
      </c>
      <c r="O38">
        <v>32</v>
      </c>
      <c r="P38">
        <v>32</v>
      </c>
      <c r="Q38">
        <v>28</v>
      </c>
      <c r="R38">
        <v>29</v>
      </c>
      <c r="S38">
        <v>28</v>
      </c>
      <c r="T38">
        <v>26</v>
      </c>
      <c r="U38">
        <v>31</v>
      </c>
      <c r="V38">
        <v>38</v>
      </c>
      <c r="W38">
        <v>30</v>
      </c>
      <c r="X38">
        <v>20</v>
      </c>
      <c r="Y38">
        <v>32</v>
      </c>
      <c r="Z38">
        <v>25</v>
      </c>
      <c r="AA38">
        <v>28</v>
      </c>
      <c r="AB38">
        <v>32</v>
      </c>
      <c r="AC38">
        <v>20</v>
      </c>
      <c r="AD38">
        <v>31</v>
      </c>
      <c r="AE38">
        <v>29</v>
      </c>
      <c r="AF38">
        <v>37</v>
      </c>
      <c r="AG38">
        <v>26</v>
      </c>
      <c r="AH38">
        <v>35</v>
      </c>
      <c r="AI38">
        <v>35</v>
      </c>
      <c r="AJ38">
        <v>33</v>
      </c>
      <c r="AK38">
        <v>35</v>
      </c>
      <c r="AL38">
        <v>40</v>
      </c>
      <c r="AM38">
        <v>27</v>
      </c>
      <c r="AN38">
        <v>56</v>
      </c>
      <c r="AO38">
        <v>36</v>
      </c>
      <c r="AP38">
        <v>57</v>
      </c>
      <c r="AQ38">
        <v>49</v>
      </c>
      <c r="AR38">
        <v>71</v>
      </c>
      <c r="AS38">
        <v>49</v>
      </c>
      <c r="AT38">
        <v>41</v>
      </c>
      <c r="AU38">
        <v>57</v>
      </c>
      <c r="AV38">
        <v>58</v>
      </c>
      <c r="AW38">
        <v>56</v>
      </c>
      <c r="AX38">
        <v>59</v>
      </c>
      <c r="AY38">
        <v>46</v>
      </c>
      <c r="AZ38">
        <v>43</v>
      </c>
      <c r="BA38">
        <v>59</v>
      </c>
      <c r="BB38">
        <v>50</v>
      </c>
      <c r="BC38">
        <v>58</v>
      </c>
      <c r="BD38">
        <v>59</v>
      </c>
      <c r="BE38">
        <v>49</v>
      </c>
      <c r="BF38">
        <v>46</v>
      </c>
      <c r="BG38">
        <v>48</v>
      </c>
      <c r="BH38">
        <v>53</v>
      </c>
      <c r="BI38">
        <v>48</v>
      </c>
      <c r="BJ38">
        <v>56</v>
      </c>
      <c r="BK38">
        <v>52</v>
      </c>
      <c r="BL38">
        <v>51</v>
      </c>
      <c r="BM38">
        <v>53</v>
      </c>
      <c r="BN38">
        <v>47</v>
      </c>
      <c r="BO38">
        <v>50</v>
      </c>
      <c r="BP38">
        <v>59</v>
      </c>
      <c r="BQ38">
        <v>44</v>
      </c>
      <c r="BR38">
        <v>55</v>
      </c>
      <c r="BS38">
        <v>56</v>
      </c>
      <c r="BT38">
        <v>57</v>
      </c>
      <c r="BU38">
        <v>45</v>
      </c>
      <c r="BV38">
        <v>60</v>
      </c>
      <c r="BW38">
        <v>59</v>
      </c>
      <c r="BX38">
        <v>58</v>
      </c>
      <c r="BY38">
        <v>32</v>
      </c>
      <c r="BZ38">
        <v>26</v>
      </c>
      <c r="CA38">
        <v>38</v>
      </c>
      <c r="CB38">
        <v>29</v>
      </c>
      <c r="CC38">
        <v>34</v>
      </c>
      <c r="CD38">
        <v>42</v>
      </c>
      <c r="CE38">
        <v>38</v>
      </c>
      <c r="CF38">
        <v>37</v>
      </c>
      <c r="CG38">
        <v>46</v>
      </c>
      <c r="CH38">
        <v>32</v>
      </c>
      <c r="CI38">
        <v>33</v>
      </c>
      <c r="CJ38">
        <v>28</v>
      </c>
      <c r="CK38">
        <v>29</v>
      </c>
      <c r="CL38">
        <v>30</v>
      </c>
      <c r="CM38">
        <v>24</v>
      </c>
      <c r="CN38">
        <v>22</v>
      </c>
      <c r="CO38">
        <v>18</v>
      </c>
      <c r="CP38">
        <v>15</v>
      </c>
      <c r="CQ38">
        <v>18</v>
      </c>
      <c r="CR38">
        <v>15</v>
      </c>
      <c r="CS38">
        <v>5</v>
      </c>
      <c r="CT38">
        <v>17</v>
      </c>
      <c r="CU38">
        <v>6</v>
      </c>
      <c r="CV38">
        <v>8</v>
      </c>
      <c r="CW38">
        <v>0</v>
      </c>
      <c r="CX38">
        <v>1</v>
      </c>
      <c r="CY38">
        <v>6</v>
      </c>
      <c r="CZ38" s="12">
        <f t="shared" si="0"/>
        <v>3660</v>
      </c>
      <c r="DB38" s="12">
        <f t="shared" si="2"/>
        <v>414</v>
      </c>
      <c r="DC38" s="12">
        <f t="shared" si="3"/>
        <v>287</v>
      </c>
      <c r="DD38" s="12">
        <f t="shared" si="4"/>
        <v>313</v>
      </c>
      <c r="DE38" s="12">
        <f t="shared" si="5"/>
        <v>483</v>
      </c>
      <c r="DF38" s="12">
        <f t="shared" si="6"/>
        <v>537</v>
      </c>
      <c r="DG38" s="12">
        <f t="shared" si="7"/>
        <v>504</v>
      </c>
      <c r="DH38" s="12">
        <f t="shared" si="8"/>
        <v>525</v>
      </c>
      <c r="DI38" s="12">
        <f t="shared" si="9"/>
        <v>355</v>
      </c>
      <c r="DJ38" s="12">
        <f t="shared" si="10"/>
        <v>242</v>
      </c>
      <c r="DK38" s="12">
        <f t="shared" si="1"/>
        <v>3660</v>
      </c>
      <c r="DM38" s="12">
        <f t="shared" si="11"/>
        <v>119</v>
      </c>
      <c r="DN38" s="12">
        <f t="shared" si="12"/>
        <v>156</v>
      </c>
      <c r="DO38" s="12">
        <f t="shared" si="13"/>
        <v>139</v>
      </c>
      <c r="DP38" s="12">
        <f t="shared" si="14"/>
        <v>152</v>
      </c>
      <c r="DQ38" s="12">
        <f t="shared" si="15"/>
        <v>135</v>
      </c>
      <c r="DR38" s="12">
        <f t="shared" si="16"/>
        <v>149</v>
      </c>
      <c r="DS38" s="12">
        <f t="shared" si="17"/>
        <v>164</v>
      </c>
      <c r="DT38" s="12">
        <f t="shared" si="18"/>
        <v>216</v>
      </c>
      <c r="DU38" s="12">
        <f t="shared" si="19"/>
        <v>267</v>
      </c>
      <c r="DV38" s="12">
        <f t="shared" si="20"/>
        <v>262</v>
      </c>
      <c r="DW38" s="12">
        <f t="shared" si="21"/>
        <v>275</v>
      </c>
      <c r="DX38" s="12">
        <f t="shared" si="22"/>
        <v>251</v>
      </c>
      <c r="DY38" s="12">
        <f t="shared" si="23"/>
        <v>253</v>
      </c>
      <c r="DZ38" s="12">
        <f t="shared" si="24"/>
        <v>271</v>
      </c>
      <c r="EA38" s="12">
        <f t="shared" si="25"/>
        <v>254</v>
      </c>
      <c r="EB38" s="12">
        <f t="shared" si="26"/>
        <v>169</v>
      </c>
      <c r="EC38" s="12">
        <f t="shared" si="27"/>
        <v>186</v>
      </c>
      <c r="ED38" s="12">
        <f t="shared" si="28"/>
        <v>242</v>
      </c>
      <c r="EE38" s="12">
        <f>SUM(DM38:ED38)</f>
        <v>3660</v>
      </c>
      <c r="EG38" s="12">
        <v>66</v>
      </c>
      <c r="EH38" s="12">
        <v>77</v>
      </c>
      <c r="EI38" s="12">
        <v>153</v>
      </c>
      <c r="EJ38" s="12">
        <v>85</v>
      </c>
      <c r="EK38" s="12">
        <v>111</v>
      </c>
      <c r="EL38" s="12">
        <v>3168</v>
      </c>
      <c r="EM38" s="12">
        <f>SUM(EG38:EL38)</f>
        <v>3660</v>
      </c>
      <c r="EO38" s="12">
        <v>1345</v>
      </c>
      <c r="EP38" s="12">
        <v>2124</v>
      </c>
      <c r="EQ38" s="12">
        <v>1122</v>
      </c>
      <c r="ER38" s="12">
        <v>597</v>
      </c>
    </row>
    <row r="39" spans="1:148" ht="12.75">
      <c r="A39" s="5">
        <v>52036</v>
      </c>
      <c r="B39" s="5" t="s">
        <v>297</v>
      </c>
      <c r="C39">
        <v>3</v>
      </c>
      <c r="D39">
        <v>2</v>
      </c>
      <c r="E39">
        <v>3</v>
      </c>
      <c r="F39">
        <v>3</v>
      </c>
      <c r="G39">
        <v>4</v>
      </c>
      <c r="H39">
        <v>8</v>
      </c>
      <c r="I39">
        <v>0</v>
      </c>
      <c r="J39">
        <v>3</v>
      </c>
      <c r="K39">
        <v>3</v>
      </c>
      <c r="L39">
        <v>6</v>
      </c>
      <c r="M39">
        <v>2</v>
      </c>
      <c r="N39">
        <v>5</v>
      </c>
      <c r="O39">
        <v>1</v>
      </c>
      <c r="P39">
        <v>5</v>
      </c>
      <c r="Q39">
        <v>7</v>
      </c>
      <c r="R39">
        <v>3</v>
      </c>
      <c r="S39">
        <v>2</v>
      </c>
      <c r="T39">
        <v>2</v>
      </c>
      <c r="U39">
        <v>1</v>
      </c>
      <c r="V39">
        <v>5</v>
      </c>
      <c r="W39">
        <v>11</v>
      </c>
      <c r="X39">
        <v>5</v>
      </c>
      <c r="Y39">
        <v>4</v>
      </c>
      <c r="Z39">
        <v>9</v>
      </c>
      <c r="AA39">
        <v>6</v>
      </c>
      <c r="AB39">
        <v>3</v>
      </c>
      <c r="AC39">
        <v>2</v>
      </c>
      <c r="AD39">
        <v>3</v>
      </c>
      <c r="AE39">
        <v>3</v>
      </c>
      <c r="AF39">
        <v>8</v>
      </c>
      <c r="AG39">
        <v>4</v>
      </c>
      <c r="AH39">
        <v>6</v>
      </c>
      <c r="AI39">
        <v>4</v>
      </c>
      <c r="AJ39">
        <v>2</v>
      </c>
      <c r="AK39">
        <v>4</v>
      </c>
      <c r="AL39">
        <v>5</v>
      </c>
      <c r="AM39">
        <v>4</v>
      </c>
      <c r="AN39">
        <v>4</v>
      </c>
      <c r="AO39">
        <v>7</v>
      </c>
      <c r="AP39">
        <v>7</v>
      </c>
      <c r="AQ39">
        <v>9</v>
      </c>
      <c r="AR39">
        <v>12</v>
      </c>
      <c r="AS39">
        <v>8</v>
      </c>
      <c r="AT39">
        <v>8</v>
      </c>
      <c r="AU39">
        <v>9</v>
      </c>
      <c r="AV39">
        <v>10</v>
      </c>
      <c r="AW39">
        <v>5</v>
      </c>
      <c r="AX39">
        <v>11</v>
      </c>
      <c r="AY39">
        <v>11</v>
      </c>
      <c r="AZ39">
        <v>12</v>
      </c>
      <c r="BA39">
        <v>9</v>
      </c>
      <c r="BB39">
        <v>13</v>
      </c>
      <c r="BC39">
        <v>13</v>
      </c>
      <c r="BD39">
        <v>5</v>
      </c>
      <c r="BE39">
        <v>12</v>
      </c>
      <c r="BF39">
        <v>11</v>
      </c>
      <c r="BG39">
        <v>7</v>
      </c>
      <c r="BH39">
        <v>9</v>
      </c>
      <c r="BI39">
        <v>9</v>
      </c>
      <c r="BJ39">
        <v>9</v>
      </c>
      <c r="BK39">
        <v>11</v>
      </c>
      <c r="BL39">
        <v>10</v>
      </c>
      <c r="BM39">
        <v>8</v>
      </c>
      <c r="BN39">
        <v>5</v>
      </c>
      <c r="BO39">
        <v>6</v>
      </c>
      <c r="BP39">
        <v>8</v>
      </c>
      <c r="BQ39">
        <v>5</v>
      </c>
      <c r="BR39">
        <v>10</v>
      </c>
      <c r="BS39">
        <v>9</v>
      </c>
      <c r="BT39">
        <v>7</v>
      </c>
      <c r="BU39">
        <v>6</v>
      </c>
      <c r="BV39">
        <v>15</v>
      </c>
      <c r="BW39">
        <v>11</v>
      </c>
      <c r="BX39">
        <v>13</v>
      </c>
      <c r="BY39">
        <v>13</v>
      </c>
      <c r="BZ39">
        <v>2</v>
      </c>
      <c r="CA39">
        <v>9</v>
      </c>
      <c r="CB39">
        <v>10</v>
      </c>
      <c r="CC39">
        <v>7</v>
      </c>
      <c r="CD39">
        <v>6</v>
      </c>
      <c r="CE39">
        <v>7</v>
      </c>
      <c r="CF39">
        <v>7</v>
      </c>
      <c r="CG39">
        <v>6</v>
      </c>
      <c r="CH39">
        <v>7</v>
      </c>
      <c r="CI39">
        <v>9</v>
      </c>
      <c r="CJ39">
        <v>4</v>
      </c>
      <c r="CK39">
        <v>4</v>
      </c>
      <c r="CL39">
        <v>5</v>
      </c>
      <c r="CM39">
        <v>3</v>
      </c>
      <c r="CN39">
        <v>2</v>
      </c>
      <c r="CO39">
        <v>1</v>
      </c>
      <c r="CP39">
        <v>3</v>
      </c>
      <c r="CQ39">
        <v>4</v>
      </c>
      <c r="CR39">
        <v>5</v>
      </c>
      <c r="CS39">
        <v>3</v>
      </c>
      <c r="CT39">
        <v>2</v>
      </c>
      <c r="CU39">
        <v>0</v>
      </c>
      <c r="CV39">
        <v>0</v>
      </c>
      <c r="CW39">
        <v>0</v>
      </c>
      <c r="CX39">
        <v>0</v>
      </c>
      <c r="CY39">
        <v>0</v>
      </c>
      <c r="CZ39" s="12">
        <f t="shared" si="0"/>
        <v>604</v>
      </c>
      <c r="DB39" s="12">
        <f t="shared" si="2"/>
        <v>55</v>
      </c>
      <c r="DC39" s="12">
        <f t="shared" si="3"/>
        <v>48</v>
      </c>
      <c r="DD39" s="12">
        <f t="shared" si="4"/>
        <v>39</v>
      </c>
      <c r="DE39" s="12">
        <f t="shared" si="5"/>
        <v>73</v>
      </c>
      <c r="DF39" s="12">
        <f t="shared" si="6"/>
        <v>101</v>
      </c>
      <c r="DG39" s="12">
        <f t="shared" si="7"/>
        <v>85</v>
      </c>
      <c r="DH39" s="12">
        <f t="shared" si="8"/>
        <v>97</v>
      </c>
      <c r="DI39" s="12">
        <f t="shared" si="9"/>
        <v>70</v>
      </c>
      <c r="DJ39" s="12">
        <f t="shared" si="10"/>
        <v>36</v>
      </c>
      <c r="DK39" s="12">
        <f t="shared" si="1"/>
        <v>604</v>
      </c>
      <c r="DM39" s="12">
        <f t="shared" si="11"/>
        <v>15</v>
      </c>
      <c r="DN39" s="12">
        <f t="shared" si="12"/>
        <v>20</v>
      </c>
      <c r="DO39" s="12">
        <f t="shared" si="13"/>
        <v>20</v>
      </c>
      <c r="DP39" s="12">
        <f t="shared" si="14"/>
        <v>13</v>
      </c>
      <c r="DQ39" s="12">
        <f t="shared" si="15"/>
        <v>35</v>
      </c>
      <c r="DR39" s="12">
        <f t="shared" si="16"/>
        <v>19</v>
      </c>
      <c r="DS39" s="12">
        <f t="shared" si="17"/>
        <v>20</v>
      </c>
      <c r="DT39" s="12">
        <f t="shared" si="18"/>
        <v>27</v>
      </c>
      <c r="DU39" s="12">
        <f t="shared" si="19"/>
        <v>46</v>
      </c>
      <c r="DV39" s="12">
        <f t="shared" si="20"/>
        <v>49</v>
      </c>
      <c r="DW39" s="12">
        <f t="shared" si="21"/>
        <v>52</v>
      </c>
      <c r="DX39" s="12">
        <f t="shared" si="22"/>
        <v>45</v>
      </c>
      <c r="DY39" s="12">
        <f t="shared" si="23"/>
        <v>40</v>
      </c>
      <c r="DZ39" s="12">
        <f t="shared" si="24"/>
        <v>39</v>
      </c>
      <c r="EA39" s="12">
        <f t="shared" si="25"/>
        <v>58</v>
      </c>
      <c r="EB39" s="12">
        <f t="shared" si="26"/>
        <v>34</v>
      </c>
      <c r="EC39" s="12">
        <f t="shared" si="27"/>
        <v>36</v>
      </c>
      <c r="ED39" s="12">
        <f t="shared" si="28"/>
        <v>36</v>
      </c>
      <c r="EE39" s="12">
        <f>SUM(DM39:ED39)</f>
        <v>604</v>
      </c>
      <c r="EG39" s="12">
        <v>5</v>
      </c>
      <c r="EH39" s="12">
        <v>15</v>
      </c>
      <c r="EI39" s="12">
        <v>14</v>
      </c>
      <c r="EJ39" s="12">
        <v>11</v>
      </c>
      <c r="EK39" s="12">
        <v>14</v>
      </c>
      <c r="EL39" s="12">
        <v>545</v>
      </c>
      <c r="EM39" s="12">
        <f>SUM(EG39:EL39)</f>
        <v>604</v>
      </c>
      <c r="EO39" s="12">
        <v>209</v>
      </c>
      <c r="EP39" s="12">
        <v>346</v>
      </c>
      <c r="EQ39" s="12">
        <v>203</v>
      </c>
      <c r="ER39" s="12">
        <v>106</v>
      </c>
    </row>
    <row r="40" spans="1:148" ht="12.75">
      <c r="A40" s="5">
        <v>52037</v>
      </c>
      <c r="B40" s="5" t="s">
        <v>276</v>
      </c>
      <c r="C40">
        <v>18</v>
      </c>
      <c r="D40">
        <v>25</v>
      </c>
      <c r="E40">
        <v>19</v>
      </c>
      <c r="F40">
        <v>15</v>
      </c>
      <c r="G40">
        <v>23</v>
      </c>
      <c r="H40">
        <v>23</v>
      </c>
      <c r="I40">
        <v>27</v>
      </c>
      <c r="J40">
        <v>28</v>
      </c>
      <c r="K40">
        <v>19</v>
      </c>
      <c r="L40">
        <v>28</v>
      </c>
      <c r="M40">
        <v>30</v>
      </c>
      <c r="N40">
        <v>22</v>
      </c>
      <c r="O40">
        <v>20</v>
      </c>
      <c r="P40">
        <v>26</v>
      </c>
      <c r="Q40">
        <v>30</v>
      </c>
      <c r="R40">
        <v>23</v>
      </c>
      <c r="S40">
        <v>18</v>
      </c>
      <c r="T40">
        <v>23</v>
      </c>
      <c r="U40">
        <v>16</v>
      </c>
      <c r="V40">
        <v>29</v>
      </c>
      <c r="W40">
        <v>25</v>
      </c>
      <c r="X40">
        <v>21</v>
      </c>
      <c r="Y40">
        <v>20</v>
      </c>
      <c r="Z40">
        <v>17</v>
      </c>
      <c r="AA40">
        <v>16</v>
      </c>
      <c r="AB40">
        <v>18</v>
      </c>
      <c r="AC40">
        <v>26</v>
      </c>
      <c r="AD40">
        <v>18</v>
      </c>
      <c r="AE40">
        <v>33</v>
      </c>
      <c r="AF40">
        <v>28</v>
      </c>
      <c r="AG40">
        <v>21</v>
      </c>
      <c r="AH40">
        <v>34</v>
      </c>
      <c r="AI40">
        <v>25</v>
      </c>
      <c r="AJ40">
        <v>34</v>
      </c>
      <c r="AK40">
        <v>35</v>
      </c>
      <c r="AL40">
        <v>35</v>
      </c>
      <c r="AM40">
        <v>35</v>
      </c>
      <c r="AN40">
        <v>32</v>
      </c>
      <c r="AO40">
        <v>28</v>
      </c>
      <c r="AP40">
        <v>30</v>
      </c>
      <c r="AQ40">
        <v>42</v>
      </c>
      <c r="AR40">
        <v>36</v>
      </c>
      <c r="AS40">
        <v>41</v>
      </c>
      <c r="AT40">
        <v>48</v>
      </c>
      <c r="AU40">
        <v>41</v>
      </c>
      <c r="AV40">
        <v>33</v>
      </c>
      <c r="AW40">
        <v>42</v>
      </c>
      <c r="AX40">
        <v>40</v>
      </c>
      <c r="AY40">
        <v>55</v>
      </c>
      <c r="AZ40">
        <v>42</v>
      </c>
      <c r="BA40">
        <v>44</v>
      </c>
      <c r="BB40">
        <v>54</v>
      </c>
      <c r="BC40">
        <v>44</v>
      </c>
      <c r="BD40">
        <v>40</v>
      </c>
      <c r="BE40">
        <v>38</v>
      </c>
      <c r="BF40">
        <v>48</v>
      </c>
      <c r="BG40">
        <v>40</v>
      </c>
      <c r="BH40">
        <v>40</v>
      </c>
      <c r="BI40">
        <v>44</v>
      </c>
      <c r="BJ40">
        <v>41</v>
      </c>
      <c r="BK40">
        <v>43</v>
      </c>
      <c r="BL40">
        <v>46</v>
      </c>
      <c r="BM40">
        <v>26</v>
      </c>
      <c r="BN40">
        <v>42</v>
      </c>
      <c r="BO40">
        <v>47</v>
      </c>
      <c r="BP40">
        <v>42</v>
      </c>
      <c r="BQ40">
        <v>34</v>
      </c>
      <c r="BR40">
        <v>42</v>
      </c>
      <c r="BS40">
        <v>37</v>
      </c>
      <c r="BT40">
        <v>32</v>
      </c>
      <c r="BU40">
        <v>35</v>
      </c>
      <c r="BV40">
        <v>37</v>
      </c>
      <c r="BW40">
        <v>38</v>
      </c>
      <c r="BX40">
        <v>40</v>
      </c>
      <c r="BY40">
        <v>30</v>
      </c>
      <c r="BZ40">
        <v>30</v>
      </c>
      <c r="CA40">
        <v>27</v>
      </c>
      <c r="CB40">
        <v>25</v>
      </c>
      <c r="CC40">
        <v>34</v>
      </c>
      <c r="CD40">
        <v>36</v>
      </c>
      <c r="CE40">
        <v>30</v>
      </c>
      <c r="CF40">
        <v>27</v>
      </c>
      <c r="CG40">
        <v>47</v>
      </c>
      <c r="CH40">
        <v>31</v>
      </c>
      <c r="CI40">
        <v>27</v>
      </c>
      <c r="CJ40">
        <v>27</v>
      </c>
      <c r="CK40">
        <v>31</v>
      </c>
      <c r="CL40">
        <v>26</v>
      </c>
      <c r="CM40">
        <v>24</v>
      </c>
      <c r="CN40">
        <v>22</v>
      </c>
      <c r="CO40">
        <v>14</v>
      </c>
      <c r="CP40">
        <v>15</v>
      </c>
      <c r="CQ40">
        <v>18</v>
      </c>
      <c r="CR40">
        <v>12</v>
      </c>
      <c r="CS40">
        <v>7</v>
      </c>
      <c r="CT40">
        <v>7</v>
      </c>
      <c r="CU40">
        <v>10</v>
      </c>
      <c r="CV40">
        <v>5</v>
      </c>
      <c r="CW40">
        <v>6</v>
      </c>
      <c r="CX40">
        <v>0</v>
      </c>
      <c r="CY40">
        <v>0</v>
      </c>
      <c r="CZ40" s="12">
        <f t="shared" si="0"/>
        <v>2955</v>
      </c>
      <c r="DB40" s="12">
        <f>(C40+D40+E40+F40+G40+H40+I40+J40+K40+L40+M40+N40+O40+P40+Q40)</f>
        <v>353</v>
      </c>
      <c r="DC40" s="12">
        <f>(R40+S40+T40+U40+V40+W40+X40+Y40+Z40+AA40)</f>
        <v>208</v>
      </c>
      <c r="DD40" s="12">
        <f>(AB40+AC40+AD40+AE40+AF40+AG40+AH40+AI40+AJ40+AK40)</f>
        <v>272</v>
      </c>
      <c r="DE40" s="12">
        <f>(AL40+AM40+AN40+AO40+AP40+AQ40+AR40+AS40+AT40+AU40)</f>
        <v>368</v>
      </c>
      <c r="DF40" s="12">
        <f>(AV40+AW40+AX40+AY40+AZ40+BA40+BB40+BC40+BD40+BE40)</f>
        <v>432</v>
      </c>
      <c r="DG40" s="12">
        <f>(BF40+BG40+BH40+BI40+BJ40+BK40+BL40+BM40+BN40+BO40)</f>
        <v>417</v>
      </c>
      <c r="DH40" s="12">
        <f>(BP40+BQ40+BR40+BS40+BT40+BU40+BV40+BW40+BX40+BY40)</f>
        <v>367</v>
      </c>
      <c r="DI40" s="12">
        <f>(BZ40+CA40+CB40+CC40+CD40+CE40+CF40+CG40+CH40+CI40)</f>
        <v>314</v>
      </c>
      <c r="DJ40" s="12">
        <f>(CJ40+CK40+CL40+CM40+CN40+CO40+CP40+CQ40+CR40+CS40+CT40+CU40+CV40+CW40+CX40+CY40)</f>
        <v>224</v>
      </c>
      <c r="DK40" s="12">
        <f t="shared" si="1"/>
        <v>2955</v>
      </c>
      <c r="DM40" s="12">
        <f>(C40+D40+E40+F40+G40)</f>
        <v>100</v>
      </c>
      <c r="DN40" s="12">
        <f>(H40+I40+J40+K40+L40)</f>
        <v>125</v>
      </c>
      <c r="DO40" s="12">
        <f>(M40+N40+O40+P40+Q40)</f>
        <v>128</v>
      </c>
      <c r="DP40" s="12">
        <f>(R40+S40+T40+U40+V40)</f>
        <v>109</v>
      </c>
      <c r="DQ40" s="12">
        <f>(W40+X40+Y40+Z40+AA40)</f>
        <v>99</v>
      </c>
      <c r="DR40" s="12">
        <f>(AB40+AC40+AD40+AE40+AF40)</f>
        <v>123</v>
      </c>
      <c r="DS40" s="12">
        <f>(AG40+AH40+AI40+AJ40+AK40)</f>
        <v>149</v>
      </c>
      <c r="DT40" s="12">
        <f>(AL40+AM40+AN40+AO40+AP40)</f>
        <v>160</v>
      </c>
      <c r="DU40" s="12">
        <f>(AQ40+AR40+AS40+AT40+AU40)</f>
        <v>208</v>
      </c>
      <c r="DV40" s="12">
        <f>(AV40+AW40+AX40+AY40+AZ40)</f>
        <v>212</v>
      </c>
      <c r="DW40" s="12">
        <f>(BA40+BB40+BC40+BD40+BE40)</f>
        <v>220</v>
      </c>
      <c r="DX40" s="12">
        <f>(BF40+BG40+BH40+BI40+BJ40)</f>
        <v>213</v>
      </c>
      <c r="DY40" s="12">
        <f>(BK40+BL40+BM40+BN40+BO40)</f>
        <v>204</v>
      </c>
      <c r="DZ40" s="12">
        <f>(BP40+BQ40+BR40+BS40+BT40)</f>
        <v>187</v>
      </c>
      <c r="EA40" s="12">
        <f>(BU40+BV40+BW40+BX40+BY40)</f>
        <v>180</v>
      </c>
      <c r="EB40" s="12">
        <f>(BZ40+CA40+CB40+CC40+CD40)</f>
        <v>152</v>
      </c>
      <c r="EC40" s="12">
        <f>(CE40+CF40+CG40+CH40+CI40)</f>
        <v>162</v>
      </c>
      <c r="ED40" s="12">
        <f>(CJ40+CK40+CL40+CM40+CN40+CO40+CP40+CQ40+CR40+CS40+CT40+CU40+CV40+CW40+CX40+CY40)</f>
        <v>224</v>
      </c>
      <c r="EE40" s="12">
        <f>SUM(DM40:ED40)</f>
        <v>2955</v>
      </c>
      <c r="EG40" s="12">
        <v>63</v>
      </c>
      <c r="EH40" s="12">
        <v>61</v>
      </c>
      <c r="EI40" s="12">
        <v>132</v>
      </c>
      <c r="EJ40" s="12">
        <v>68</v>
      </c>
      <c r="EK40" s="12">
        <v>94</v>
      </c>
      <c r="EL40" s="12">
        <v>2537</v>
      </c>
      <c r="EM40" s="12">
        <f>SUM(EG40:EL40)</f>
        <v>2955</v>
      </c>
      <c r="EO40" s="12">
        <v>1060</v>
      </c>
      <c r="EP40" s="12">
        <v>1697</v>
      </c>
      <c r="EQ40" s="12">
        <v>905</v>
      </c>
      <c r="ER40" s="12">
        <v>538</v>
      </c>
    </row>
    <row r="41" spans="1:148" s="11" customFormat="1" ht="12">
      <c r="A41" s="10"/>
      <c r="B41" s="10" t="s">
        <v>314</v>
      </c>
      <c r="C41" s="10">
        <f aca="true" t="shared" si="29" ref="C41:AH41">SUM(C6:C40)</f>
        <v>894</v>
      </c>
      <c r="D41" s="10">
        <f t="shared" si="29"/>
        <v>926</v>
      </c>
      <c r="E41" s="10">
        <f t="shared" si="29"/>
        <v>946</v>
      </c>
      <c r="F41" s="10">
        <f t="shared" si="29"/>
        <v>976</v>
      </c>
      <c r="G41" s="10">
        <f t="shared" si="29"/>
        <v>994</v>
      </c>
      <c r="H41" s="10">
        <f t="shared" si="29"/>
        <v>1015</v>
      </c>
      <c r="I41" s="10">
        <f t="shared" si="29"/>
        <v>1082</v>
      </c>
      <c r="J41" s="10">
        <f t="shared" si="29"/>
        <v>1155</v>
      </c>
      <c r="K41" s="10">
        <f t="shared" si="29"/>
        <v>1111</v>
      </c>
      <c r="L41" s="10">
        <f t="shared" si="29"/>
        <v>1196</v>
      </c>
      <c r="M41" s="10">
        <f t="shared" si="29"/>
        <v>1210</v>
      </c>
      <c r="N41" s="10">
        <f t="shared" si="29"/>
        <v>1135</v>
      </c>
      <c r="O41" s="10">
        <f t="shared" si="29"/>
        <v>1205</v>
      </c>
      <c r="P41" s="10">
        <f t="shared" si="29"/>
        <v>1113</v>
      </c>
      <c r="Q41" s="10">
        <f t="shared" si="29"/>
        <v>1065</v>
      </c>
      <c r="R41" s="10">
        <f t="shared" si="29"/>
        <v>1104</v>
      </c>
      <c r="S41" s="10">
        <f t="shared" si="29"/>
        <v>1093</v>
      </c>
      <c r="T41" s="10">
        <f t="shared" si="29"/>
        <v>1065</v>
      </c>
      <c r="U41" s="10">
        <f t="shared" si="29"/>
        <v>1110</v>
      </c>
      <c r="V41" s="10">
        <f t="shared" si="29"/>
        <v>1154</v>
      </c>
      <c r="W41" s="10">
        <f t="shared" si="29"/>
        <v>1101</v>
      </c>
      <c r="X41" s="10">
        <f t="shared" si="29"/>
        <v>1086</v>
      </c>
      <c r="Y41" s="10">
        <f t="shared" si="29"/>
        <v>1135</v>
      </c>
      <c r="Z41" s="10">
        <f t="shared" si="29"/>
        <v>1161</v>
      </c>
      <c r="AA41" s="10">
        <f t="shared" si="29"/>
        <v>1149</v>
      </c>
      <c r="AB41" s="10">
        <f t="shared" si="29"/>
        <v>1181</v>
      </c>
      <c r="AC41" s="10">
        <f t="shared" si="29"/>
        <v>1216</v>
      </c>
      <c r="AD41" s="10">
        <f t="shared" si="29"/>
        <v>1326</v>
      </c>
      <c r="AE41" s="10">
        <f t="shared" si="29"/>
        <v>1246</v>
      </c>
      <c r="AF41" s="10">
        <f t="shared" si="29"/>
        <v>1353</v>
      </c>
      <c r="AG41" s="10">
        <f t="shared" si="29"/>
        <v>1302</v>
      </c>
      <c r="AH41" s="10">
        <f t="shared" si="29"/>
        <v>1387</v>
      </c>
      <c r="AI41" s="10">
        <f aca="true" t="shared" si="30" ref="AI41:BN41">SUM(AI6:AI40)</f>
        <v>1365</v>
      </c>
      <c r="AJ41" s="10">
        <f t="shared" si="30"/>
        <v>1365</v>
      </c>
      <c r="AK41" s="10">
        <f t="shared" si="30"/>
        <v>1440</v>
      </c>
      <c r="AL41" s="10">
        <f t="shared" si="30"/>
        <v>1502</v>
      </c>
      <c r="AM41" s="10">
        <f t="shared" si="30"/>
        <v>1583</v>
      </c>
      <c r="AN41" s="10">
        <f t="shared" si="30"/>
        <v>1622</v>
      </c>
      <c r="AO41" s="10">
        <f t="shared" si="30"/>
        <v>1571</v>
      </c>
      <c r="AP41" s="10">
        <f t="shared" si="30"/>
        <v>1542</v>
      </c>
      <c r="AQ41" s="10">
        <f t="shared" si="30"/>
        <v>1700</v>
      </c>
      <c r="AR41" s="10">
        <f t="shared" si="30"/>
        <v>1839</v>
      </c>
      <c r="AS41" s="10">
        <f t="shared" si="30"/>
        <v>1944</v>
      </c>
      <c r="AT41" s="10">
        <f t="shared" si="30"/>
        <v>1971</v>
      </c>
      <c r="AU41" s="10">
        <f t="shared" si="30"/>
        <v>1986</v>
      </c>
      <c r="AV41" s="10">
        <f t="shared" si="30"/>
        <v>2105</v>
      </c>
      <c r="AW41" s="10">
        <f t="shared" si="30"/>
        <v>2057</v>
      </c>
      <c r="AX41" s="10">
        <f t="shared" si="30"/>
        <v>2154</v>
      </c>
      <c r="AY41" s="10">
        <f t="shared" si="30"/>
        <v>2060</v>
      </c>
      <c r="AZ41" s="10">
        <f t="shared" si="30"/>
        <v>2112</v>
      </c>
      <c r="BA41" s="10">
        <f t="shared" si="30"/>
        <v>2218</v>
      </c>
      <c r="BB41" s="10">
        <f t="shared" si="30"/>
        <v>2176</v>
      </c>
      <c r="BC41" s="10">
        <f t="shared" si="30"/>
        <v>2270</v>
      </c>
      <c r="BD41" s="10">
        <f t="shared" si="30"/>
        <v>2276</v>
      </c>
      <c r="BE41" s="10">
        <f t="shared" si="30"/>
        <v>2139</v>
      </c>
      <c r="BF41" s="10">
        <f t="shared" si="30"/>
        <v>2274</v>
      </c>
      <c r="BG41" s="10">
        <f t="shared" si="30"/>
        <v>2022</v>
      </c>
      <c r="BH41" s="10">
        <f t="shared" si="30"/>
        <v>2069</v>
      </c>
      <c r="BI41" s="10">
        <f t="shared" si="30"/>
        <v>2060</v>
      </c>
      <c r="BJ41" s="10">
        <f t="shared" si="30"/>
        <v>1883</v>
      </c>
      <c r="BK41" s="10">
        <f t="shared" si="30"/>
        <v>1928</v>
      </c>
      <c r="BL41" s="10">
        <f t="shared" si="30"/>
        <v>1950</v>
      </c>
      <c r="BM41" s="10">
        <f t="shared" si="30"/>
        <v>1794</v>
      </c>
      <c r="BN41" s="10">
        <f t="shared" si="30"/>
        <v>1753</v>
      </c>
      <c r="BO41" s="10">
        <f aca="true" t="shared" si="31" ref="BO41:CT41">SUM(BO6:BO40)</f>
        <v>1810</v>
      </c>
      <c r="BP41" s="10">
        <f t="shared" si="31"/>
        <v>1776</v>
      </c>
      <c r="BQ41" s="10">
        <f t="shared" si="31"/>
        <v>1695</v>
      </c>
      <c r="BR41" s="10">
        <f t="shared" si="31"/>
        <v>1670</v>
      </c>
      <c r="BS41" s="10">
        <f t="shared" si="31"/>
        <v>1593</v>
      </c>
      <c r="BT41" s="10">
        <f t="shared" si="31"/>
        <v>1603</v>
      </c>
      <c r="BU41" s="10">
        <f t="shared" si="31"/>
        <v>1779</v>
      </c>
      <c r="BV41" s="10">
        <f t="shared" si="31"/>
        <v>1894</v>
      </c>
      <c r="BW41" s="10">
        <f t="shared" si="31"/>
        <v>1836</v>
      </c>
      <c r="BX41" s="10">
        <f t="shared" si="31"/>
        <v>1733</v>
      </c>
      <c r="BY41" s="10">
        <f t="shared" si="31"/>
        <v>1427</v>
      </c>
      <c r="BZ41" s="10">
        <f t="shared" si="31"/>
        <v>1324</v>
      </c>
      <c r="CA41" s="10">
        <f t="shared" si="31"/>
        <v>1388</v>
      </c>
      <c r="CB41" s="10">
        <f t="shared" si="31"/>
        <v>1262</v>
      </c>
      <c r="CC41" s="10">
        <f t="shared" si="31"/>
        <v>1392</v>
      </c>
      <c r="CD41" s="10">
        <f t="shared" si="31"/>
        <v>1646</v>
      </c>
      <c r="CE41" s="10">
        <f t="shared" si="31"/>
        <v>1506</v>
      </c>
      <c r="CF41" s="10">
        <f t="shared" si="31"/>
        <v>1476</v>
      </c>
      <c r="CG41" s="10">
        <f t="shared" si="31"/>
        <v>1357</v>
      </c>
      <c r="CH41" s="10">
        <f t="shared" si="31"/>
        <v>1122</v>
      </c>
      <c r="CI41" s="10">
        <f t="shared" si="31"/>
        <v>1289</v>
      </c>
      <c r="CJ41" s="10">
        <f t="shared" si="31"/>
        <v>1127</v>
      </c>
      <c r="CK41" s="10">
        <f t="shared" si="31"/>
        <v>1059</v>
      </c>
      <c r="CL41" s="10">
        <f t="shared" si="31"/>
        <v>926</v>
      </c>
      <c r="CM41" s="10">
        <f t="shared" si="31"/>
        <v>948</v>
      </c>
      <c r="CN41" s="10">
        <f t="shared" si="31"/>
        <v>906</v>
      </c>
      <c r="CO41" s="10">
        <f t="shared" si="31"/>
        <v>732</v>
      </c>
      <c r="CP41" s="10">
        <f t="shared" si="31"/>
        <v>594</v>
      </c>
      <c r="CQ41" s="10">
        <f t="shared" si="31"/>
        <v>553</v>
      </c>
      <c r="CR41" s="10">
        <f t="shared" si="31"/>
        <v>460</v>
      </c>
      <c r="CS41" s="10">
        <f t="shared" si="31"/>
        <v>347</v>
      </c>
      <c r="CT41" s="10">
        <f t="shared" si="31"/>
        <v>288</v>
      </c>
      <c r="CU41" s="10">
        <f aca="true" t="shared" si="32" ref="CU41:CZ41">SUM(CU6:CU40)</f>
        <v>222</v>
      </c>
      <c r="CV41" s="10">
        <f t="shared" si="32"/>
        <v>173</v>
      </c>
      <c r="CW41" s="10">
        <f t="shared" si="32"/>
        <v>118</v>
      </c>
      <c r="CX41" s="10">
        <f t="shared" si="32"/>
        <v>71</v>
      </c>
      <c r="CY41" s="10">
        <f t="shared" si="32"/>
        <v>74</v>
      </c>
      <c r="CZ41" s="10">
        <f t="shared" si="32"/>
        <v>138098</v>
      </c>
      <c r="DA41" s="7"/>
      <c r="DB41" s="10">
        <f aca="true" t="shared" si="33" ref="DB41:DJ41">SUM(DB6:DB40)</f>
        <v>16023</v>
      </c>
      <c r="DC41" s="10">
        <f t="shared" si="33"/>
        <v>11158</v>
      </c>
      <c r="DD41" s="10">
        <f t="shared" si="33"/>
        <v>13181</v>
      </c>
      <c r="DE41" s="10">
        <f t="shared" si="33"/>
        <v>17260</v>
      </c>
      <c r="DF41" s="10">
        <f t="shared" si="33"/>
        <v>21567</v>
      </c>
      <c r="DG41" s="10">
        <f t="shared" si="33"/>
        <v>19543</v>
      </c>
      <c r="DH41" s="10">
        <f t="shared" si="33"/>
        <v>17006</v>
      </c>
      <c r="DI41" s="10">
        <f t="shared" si="33"/>
        <v>13762</v>
      </c>
      <c r="DJ41" s="10">
        <f t="shared" si="33"/>
        <v>8598</v>
      </c>
      <c r="DK41" s="10">
        <f t="shared" si="1"/>
        <v>138098</v>
      </c>
      <c r="DL41" s="7"/>
      <c r="DM41" s="10">
        <f aca="true" t="shared" si="34" ref="DM41:ED41">SUM(DM6:DM40)</f>
        <v>4736</v>
      </c>
      <c r="DN41" s="10">
        <f t="shared" si="34"/>
        <v>5559</v>
      </c>
      <c r="DO41" s="10">
        <f t="shared" si="34"/>
        <v>5728</v>
      </c>
      <c r="DP41" s="10">
        <f t="shared" si="34"/>
        <v>5526</v>
      </c>
      <c r="DQ41" s="10">
        <f t="shared" si="34"/>
        <v>5632</v>
      </c>
      <c r="DR41" s="10">
        <f t="shared" si="34"/>
        <v>6322</v>
      </c>
      <c r="DS41" s="10">
        <f t="shared" si="34"/>
        <v>6859</v>
      </c>
      <c r="DT41" s="10">
        <f t="shared" si="34"/>
        <v>7820</v>
      </c>
      <c r="DU41" s="10">
        <f t="shared" si="34"/>
        <v>9440</v>
      </c>
      <c r="DV41" s="10">
        <f t="shared" si="34"/>
        <v>10488</v>
      </c>
      <c r="DW41" s="10">
        <f t="shared" si="34"/>
        <v>11079</v>
      </c>
      <c r="DX41" s="10">
        <f t="shared" si="34"/>
        <v>10308</v>
      </c>
      <c r="DY41" s="10">
        <f t="shared" si="34"/>
        <v>9235</v>
      </c>
      <c r="DZ41" s="10">
        <f t="shared" si="34"/>
        <v>8337</v>
      </c>
      <c r="EA41" s="10">
        <f t="shared" si="34"/>
        <v>8669</v>
      </c>
      <c r="EB41" s="10">
        <f t="shared" si="34"/>
        <v>7012</v>
      </c>
      <c r="EC41" s="10">
        <f t="shared" si="34"/>
        <v>6750</v>
      </c>
      <c r="ED41" s="10">
        <f t="shared" si="34"/>
        <v>8598</v>
      </c>
      <c r="EE41" s="10">
        <f>SUM(DM41:ED41)</f>
        <v>138098</v>
      </c>
      <c r="EF41" s="7"/>
      <c r="EG41" s="10">
        <f>SUM(EG6:EG40)</f>
        <v>2765</v>
      </c>
      <c r="EH41" s="10">
        <f>SUM(EH6:EH40)</f>
        <v>2986</v>
      </c>
      <c r="EI41" s="10">
        <f>SUM(EI6:EI40)</f>
        <v>5761</v>
      </c>
      <c r="EJ41" s="10">
        <f>SUM(EJ6:EJ40)</f>
        <v>3453</v>
      </c>
      <c r="EK41" s="10">
        <f>SUM(EK6:EK40)</f>
        <v>4327</v>
      </c>
      <c r="EL41" s="10">
        <f>SUM(EL6:EL40)</f>
        <v>118806</v>
      </c>
      <c r="EM41" s="10">
        <f>SUM(EG41:EL41)</f>
        <v>138098</v>
      </c>
      <c r="EN41" s="7"/>
      <c r="EO41" s="10">
        <f>SUM(EO6:EO40)</f>
        <v>52087</v>
      </c>
      <c r="EP41" s="10">
        <f>SUM(EP6:EP40)</f>
        <v>82709</v>
      </c>
      <c r="EQ41" s="10">
        <f>SUM(EQ6:EQ40)</f>
        <v>39366</v>
      </c>
      <c r="ER41" s="10">
        <f>SUM(ER6:ER40)</f>
        <v>22360</v>
      </c>
    </row>
    <row r="42" spans="1:148" s="8" customFormat="1" ht="12">
      <c r="A42" s="14" t="s">
        <v>330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A47" sqref="A47"/>
    </sheetView>
  </sheetViews>
  <sheetFormatPr defaultColWidth="9.140625" defaultRowHeight="12.75"/>
  <cols>
    <col min="2" max="2" width="18.7109375" style="0" customWidth="1"/>
    <col min="3" max="103" width="5.8515625" style="0" customWidth="1"/>
    <col min="104" max="104" width="7.7109375" style="0" customWidth="1"/>
    <col min="105" max="113" width="6.7109375" style="0" customWidth="1"/>
    <col min="114" max="114" width="7.8515625" style="0" customWidth="1"/>
  </cols>
  <sheetData>
    <row r="1" spans="1:256" s="1" customFormat="1" ht="12">
      <c r="A1" s="1" t="s">
        <v>324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5" t="s">
        <v>300</v>
      </c>
      <c r="C2" s="16" t="s">
        <v>301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5" t="s">
        <v>299</v>
      </c>
      <c r="DA2" s="1"/>
      <c r="DB2" s="16" t="s">
        <v>302</v>
      </c>
      <c r="DC2" s="16"/>
      <c r="DD2" s="16"/>
      <c r="DE2" s="16"/>
      <c r="DF2" s="16"/>
      <c r="DG2" s="16"/>
      <c r="DH2" s="16"/>
      <c r="DI2" s="16"/>
      <c r="DJ2" s="16"/>
      <c r="DK2" s="15" t="s">
        <v>299</v>
      </c>
      <c r="DL2" s="1"/>
      <c r="DM2" s="16" t="s">
        <v>302</v>
      </c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5" t="s">
        <v>299</v>
      </c>
      <c r="EF2" s="1"/>
      <c r="EG2" s="16" t="s">
        <v>302</v>
      </c>
      <c r="EH2" s="16"/>
      <c r="EI2" s="16"/>
      <c r="EJ2" s="16"/>
      <c r="EK2" s="16"/>
      <c r="EL2" s="16"/>
      <c r="EM2" s="15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5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5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5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5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5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5" spans="1:148" ht="12.75">
      <c r="A5" s="5">
        <v>48001</v>
      </c>
      <c r="B5" s="5" t="s">
        <v>71</v>
      </c>
      <c r="C5">
        <v>71</v>
      </c>
      <c r="D5">
        <v>86</v>
      </c>
      <c r="E5">
        <v>74</v>
      </c>
      <c r="F5">
        <v>81</v>
      </c>
      <c r="G5">
        <v>88</v>
      </c>
      <c r="H5">
        <v>92</v>
      </c>
      <c r="I5">
        <v>91</v>
      </c>
      <c r="J5">
        <v>102</v>
      </c>
      <c r="K5">
        <v>107</v>
      </c>
      <c r="L5">
        <v>110</v>
      </c>
      <c r="M5">
        <v>103</v>
      </c>
      <c r="N5">
        <v>118</v>
      </c>
      <c r="O5">
        <v>88</v>
      </c>
      <c r="P5">
        <v>128</v>
      </c>
      <c r="Q5">
        <v>141</v>
      </c>
      <c r="R5">
        <v>118</v>
      </c>
      <c r="S5">
        <v>123</v>
      </c>
      <c r="T5">
        <v>126</v>
      </c>
      <c r="U5">
        <v>111</v>
      </c>
      <c r="V5">
        <v>111</v>
      </c>
      <c r="W5">
        <v>109</v>
      </c>
      <c r="X5">
        <v>96</v>
      </c>
      <c r="Y5">
        <v>121</v>
      </c>
      <c r="Z5">
        <v>112</v>
      </c>
      <c r="AA5">
        <v>124</v>
      </c>
      <c r="AB5">
        <v>104</v>
      </c>
      <c r="AC5">
        <v>96</v>
      </c>
      <c r="AD5">
        <v>123</v>
      </c>
      <c r="AE5">
        <v>109</v>
      </c>
      <c r="AF5">
        <v>98</v>
      </c>
      <c r="AG5">
        <v>115</v>
      </c>
      <c r="AH5">
        <v>129</v>
      </c>
      <c r="AI5">
        <v>128</v>
      </c>
      <c r="AJ5">
        <v>118</v>
      </c>
      <c r="AK5">
        <v>113</v>
      </c>
      <c r="AL5">
        <v>109</v>
      </c>
      <c r="AM5">
        <v>130</v>
      </c>
      <c r="AN5">
        <v>122</v>
      </c>
      <c r="AO5">
        <v>130</v>
      </c>
      <c r="AP5">
        <v>110</v>
      </c>
      <c r="AQ5">
        <v>143</v>
      </c>
      <c r="AR5">
        <v>169</v>
      </c>
      <c r="AS5">
        <v>167</v>
      </c>
      <c r="AT5">
        <v>171</v>
      </c>
      <c r="AU5">
        <v>174</v>
      </c>
      <c r="AV5">
        <v>185</v>
      </c>
      <c r="AW5">
        <v>238</v>
      </c>
      <c r="AX5">
        <v>186</v>
      </c>
      <c r="AY5">
        <v>226</v>
      </c>
      <c r="AZ5">
        <v>206</v>
      </c>
      <c r="BA5">
        <v>222</v>
      </c>
      <c r="BB5">
        <v>197</v>
      </c>
      <c r="BC5">
        <v>219</v>
      </c>
      <c r="BD5">
        <v>226</v>
      </c>
      <c r="BE5">
        <v>214</v>
      </c>
      <c r="BF5">
        <v>206</v>
      </c>
      <c r="BG5">
        <v>194</v>
      </c>
      <c r="BH5">
        <v>197</v>
      </c>
      <c r="BI5">
        <v>193</v>
      </c>
      <c r="BJ5">
        <v>184</v>
      </c>
      <c r="BK5">
        <v>178</v>
      </c>
      <c r="BL5">
        <v>196</v>
      </c>
      <c r="BM5">
        <v>170</v>
      </c>
      <c r="BN5">
        <v>170</v>
      </c>
      <c r="BO5">
        <v>174</v>
      </c>
      <c r="BP5">
        <v>166</v>
      </c>
      <c r="BQ5">
        <v>184</v>
      </c>
      <c r="BR5">
        <v>163</v>
      </c>
      <c r="BS5">
        <v>167</v>
      </c>
      <c r="BT5">
        <v>169</v>
      </c>
      <c r="BU5">
        <v>196</v>
      </c>
      <c r="BV5">
        <v>216</v>
      </c>
      <c r="BW5">
        <v>215</v>
      </c>
      <c r="BX5">
        <v>206</v>
      </c>
      <c r="BY5">
        <v>160</v>
      </c>
      <c r="BZ5">
        <v>172</v>
      </c>
      <c r="CA5">
        <v>151</v>
      </c>
      <c r="CB5">
        <v>127</v>
      </c>
      <c r="CC5">
        <v>174</v>
      </c>
      <c r="CD5">
        <v>185</v>
      </c>
      <c r="CE5">
        <v>175</v>
      </c>
      <c r="CF5">
        <v>166</v>
      </c>
      <c r="CG5">
        <v>159</v>
      </c>
      <c r="CH5">
        <v>142</v>
      </c>
      <c r="CI5">
        <v>139</v>
      </c>
      <c r="CJ5">
        <v>103</v>
      </c>
      <c r="CK5">
        <v>99</v>
      </c>
      <c r="CL5">
        <v>91</v>
      </c>
      <c r="CM5">
        <v>80</v>
      </c>
      <c r="CN5">
        <v>84</v>
      </c>
      <c r="CO5">
        <v>57</v>
      </c>
      <c r="CP5">
        <v>74</v>
      </c>
      <c r="CQ5">
        <v>52</v>
      </c>
      <c r="CR5">
        <v>51</v>
      </c>
      <c r="CS5">
        <v>34</v>
      </c>
      <c r="CT5">
        <v>34</v>
      </c>
      <c r="CU5">
        <v>20</v>
      </c>
      <c r="CV5">
        <v>18</v>
      </c>
      <c r="CW5">
        <v>11</v>
      </c>
      <c r="CX5">
        <v>8</v>
      </c>
      <c r="CY5">
        <v>10</v>
      </c>
      <c r="CZ5" s="12">
        <f aca="true" t="shared" si="0" ref="CZ5:CZ45">SUM(C5:CY5)</f>
        <v>13428</v>
      </c>
      <c r="DB5" s="12">
        <f>(C5+D5+E5+F5+G5+H5+I5+J5+K5+L5+M5+N5+O5+P5+Q5)</f>
        <v>1480</v>
      </c>
      <c r="DC5" s="12">
        <f>(R5+S5+T5+U5+V5+W5+X5+Y5+Z5+AA5)</f>
        <v>1151</v>
      </c>
      <c r="DD5" s="12">
        <f>(AB5+AC5+AD5+AE5+AF5+AG5+AH5+AI5+AJ5+AK5)</f>
        <v>1133</v>
      </c>
      <c r="DE5" s="12">
        <f>(AL5+AM5+AN5+AO5+AP5+AQ5+AR5+AS5+AT5+AU5)</f>
        <v>1425</v>
      </c>
      <c r="DF5" s="12">
        <f>(AV5+AW5+AX5+AY5+AZ5+BA5+BB5+BC5+BD5+BE5)</f>
        <v>2119</v>
      </c>
      <c r="DG5" s="12">
        <f>(BF5+BG5+BH5+BI5+BJ5+BK5+BL5+BM5+BN5+BO5)</f>
        <v>1862</v>
      </c>
      <c r="DH5" s="12">
        <f>(BP5+BQ5+BR5+BS5+BT5+BU5+BV5+BW5+BX5+BY5)</f>
        <v>1842</v>
      </c>
      <c r="DI5" s="12">
        <f>(BZ5+CA5+CB5+CC5+CD5+CE5+CF5+CG5+CH5+CI5)</f>
        <v>1590</v>
      </c>
      <c r="DJ5" s="12">
        <f>(CJ5+CK5+CL5+CM5+CN5+CO5+CP5+CQ5+CR5+CS5+CT5+CU5+CV5+CW5+CX5+CY5)</f>
        <v>826</v>
      </c>
      <c r="DK5" s="12">
        <f aca="true" t="shared" si="1" ref="DK5:DK46">SUM(DB5:DJ5)</f>
        <v>13428</v>
      </c>
      <c r="DM5" s="12">
        <f>(C5+D5+E5+F5+G5)</f>
        <v>400</v>
      </c>
      <c r="DN5" s="12">
        <f>(H5+I5+J5+K5+L5)</f>
        <v>502</v>
      </c>
      <c r="DO5" s="12">
        <f>(M5+N5+O5+P5+Q5)</f>
        <v>578</v>
      </c>
      <c r="DP5" s="12">
        <f>(R5+S5+T5+U5+V5)</f>
        <v>589</v>
      </c>
      <c r="DQ5" s="12">
        <f>(W5+X5+Y5+Z5+AA5)</f>
        <v>562</v>
      </c>
      <c r="DR5" s="12">
        <f>(AB5+AC5+AD5+AE5+AF5)</f>
        <v>530</v>
      </c>
      <c r="DS5" s="12">
        <f>(AG5+AH5+AI5+AJ5+AK5)</f>
        <v>603</v>
      </c>
      <c r="DT5" s="12">
        <f>(AL5+AM5+AN5+AO5+AP5)</f>
        <v>601</v>
      </c>
      <c r="DU5" s="12">
        <f>(AQ5+AR5+AS5+AT5+AU5)</f>
        <v>824</v>
      </c>
      <c r="DV5" s="12">
        <f>(AV5+AW5+AX5+AY5+AZ5)</f>
        <v>1041</v>
      </c>
      <c r="DW5" s="12">
        <f>(BA5+BB5+BC5+BD5+BE5)</f>
        <v>1078</v>
      </c>
      <c r="DX5" s="12">
        <f>(BF5+BG5+BH5+BI5+BJ5)</f>
        <v>974</v>
      </c>
      <c r="DY5" s="12">
        <f>(BK5+BL5+BM5+BN5+BO5)</f>
        <v>888</v>
      </c>
      <c r="DZ5" s="12">
        <f>(BP5+BQ5+BR5+BS5+BT5)</f>
        <v>849</v>
      </c>
      <c r="EA5" s="12">
        <f>(BU5+BV5+BW5+BX5+BY5)</f>
        <v>993</v>
      </c>
      <c r="EB5" s="12">
        <f>(BZ5+CA5+CB5+CC5+CD5)</f>
        <v>809</v>
      </c>
      <c r="EC5" s="12">
        <f>(CE5+CF5+CG5+CH5+CI5)</f>
        <v>781</v>
      </c>
      <c r="ED5" s="12">
        <f>(CJ5+CK5+CL5+CM5+CN5+CO5+CP5+CQ5+CR5+CS5+CT5+CU5+CV5+CW5+CX5+CY5)</f>
        <v>826</v>
      </c>
      <c r="EE5" s="12">
        <f>SUM(DM5:ED5)</f>
        <v>13428</v>
      </c>
      <c r="EG5" s="12">
        <v>228</v>
      </c>
      <c r="EH5" s="12">
        <v>258</v>
      </c>
      <c r="EI5" s="12">
        <v>513</v>
      </c>
      <c r="EJ5" s="12">
        <v>334</v>
      </c>
      <c r="EK5" s="12">
        <v>508</v>
      </c>
      <c r="EL5" s="12">
        <v>11587</v>
      </c>
      <c r="EM5" s="12">
        <f>SUM(EG5:EL5)</f>
        <v>13428</v>
      </c>
      <c r="EO5" s="12">
        <f>SUM(R5:AZ5)</f>
        <v>4750</v>
      </c>
      <c r="EP5" s="12">
        <f>SUM(R5:BO5)</f>
        <v>7690</v>
      </c>
      <c r="EQ5" s="12">
        <f>SUM(BP5:CY5)</f>
        <v>4258</v>
      </c>
      <c r="ER5" s="12">
        <f>SUM(BZ5:CY5)</f>
        <v>2416</v>
      </c>
    </row>
    <row r="6" spans="1:148" ht="12.75">
      <c r="A6" s="5">
        <v>48002</v>
      </c>
      <c r="B6" s="5" t="s">
        <v>72</v>
      </c>
      <c r="C6">
        <v>42</v>
      </c>
      <c r="D6">
        <v>48</v>
      </c>
      <c r="E6">
        <v>35</v>
      </c>
      <c r="F6">
        <v>49</v>
      </c>
      <c r="G6">
        <v>52</v>
      </c>
      <c r="H6">
        <v>52</v>
      </c>
      <c r="I6">
        <v>44</v>
      </c>
      <c r="J6">
        <v>46</v>
      </c>
      <c r="K6">
        <v>56</v>
      </c>
      <c r="L6">
        <v>44</v>
      </c>
      <c r="M6">
        <v>56</v>
      </c>
      <c r="N6">
        <v>70</v>
      </c>
      <c r="O6">
        <v>49</v>
      </c>
      <c r="P6">
        <v>43</v>
      </c>
      <c r="Q6">
        <v>61</v>
      </c>
      <c r="R6">
        <v>41</v>
      </c>
      <c r="S6">
        <v>51</v>
      </c>
      <c r="T6">
        <v>46</v>
      </c>
      <c r="U6">
        <v>52</v>
      </c>
      <c r="V6">
        <v>42</v>
      </c>
      <c r="W6">
        <v>50</v>
      </c>
      <c r="X6">
        <v>48</v>
      </c>
      <c r="Y6">
        <v>46</v>
      </c>
      <c r="Z6">
        <v>63</v>
      </c>
      <c r="AA6">
        <v>61</v>
      </c>
      <c r="AB6">
        <v>58</v>
      </c>
      <c r="AC6">
        <v>53</v>
      </c>
      <c r="AD6">
        <v>59</v>
      </c>
      <c r="AE6">
        <v>56</v>
      </c>
      <c r="AF6">
        <v>60</v>
      </c>
      <c r="AG6">
        <v>61</v>
      </c>
      <c r="AH6">
        <v>56</v>
      </c>
      <c r="AI6">
        <v>58</v>
      </c>
      <c r="AJ6">
        <v>55</v>
      </c>
      <c r="AK6">
        <v>53</v>
      </c>
      <c r="AL6">
        <v>56</v>
      </c>
      <c r="AM6">
        <v>71</v>
      </c>
      <c r="AN6">
        <v>66</v>
      </c>
      <c r="AO6">
        <v>67</v>
      </c>
      <c r="AP6">
        <v>39</v>
      </c>
      <c r="AQ6">
        <v>69</v>
      </c>
      <c r="AR6">
        <v>95</v>
      </c>
      <c r="AS6">
        <v>69</v>
      </c>
      <c r="AT6">
        <v>62</v>
      </c>
      <c r="AU6">
        <v>98</v>
      </c>
      <c r="AV6">
        <v>93</v>
      </c>
      <c r="AW6">
        <v>100</v>
      </c>
      <c r="AX6">
        <v>89</v>
      </c>
      <c r="AY6">
        <v>93</v>
      </c>
      <c r="AZ6">
        <v>96</v>
      </c>
      <c r="BA6">
        <v>90</v>
      </c>
      <c r="BB6">
        <v>90</v>
      </c>
      <c r="BC6">
        <v>95</v>
      </c>
      <c r="BD6">
        <v>86</v>
      </c>
      <c r="BE6">
        <v>86</v>
      </c>
      <c r="BF6">
        <v>99</v>
      </c>
      <c r="BG6">
        <v>79</v>
      </c>
      <c r="BH6">
        <v>66</v>
      </c>
      <c r="BI6">
        <v>80</v>
      </c>
      <c r="BJ6">
        <v>75</v>
      </c>
      <c r="BK6">
        <v>87</v>
      </c>
      <c r="BL6">
        <v>60</v>
      </c>
      <c r="BM6">
        <v>75</v>
      </c>
      <c r="BN6">
        <v>65</v>
      </c>
      <c r="BO6">
        <v>72</v>
      </c>
      <c r="BP6">
        <v>68</v>
      </c>
      <c r="BQ6">
        <v>74</v>
      </c>
      <c r="BR6">
        <v>59</v>
      </c>
      <c r="BS6">
        <v>67</v>
      </c>
      <c r="BT6">
        <v>56</v>
      </c>
      <c r="BU6">
        <v>64</v>
      </c>
      <c r="BV6">
        <v>76</v>
      </c>
      <c r="BW6">
        <v>82</v>
      </c>
      <c r="BX6">
        <v>67</v>
      </c>
      <c r="BY6">
        <v>57</v>
      </c>
      <c r="BZ6">
        <v>44</v>
      </c>
      <c r="CA6">
        <v>60</v>
      </c>
      <c r="CB6">
        <v>42</v>
      </c>
      <c r="CC6">
        <v>45</v>
      </c>
      <c r="CD6">
        <v>51</v>
      </c>
      <c r="CE6">
        <v>55</v>
      </c>
      <c r="CF6">
        <v>54</v>
      </c>
      <c r="CG6">
        <v>50</v>
      </c>
      <c r="CH6">
        <v>35</v>
      </c>
      <c r="CI6">
        <v>38</v>
      </c>
      <c r="CJ6">
        <v>27</v>
      </c>
      <c r="CK6">
        <v>20</v>
      </c>
      <c r="CL6">
        <v>20</v>
      </c>
      <c r="CM6">
        <v>25</v>
      </c>
      <c r="CN6">
        <v>23</v>
      </c>
      <c r="CO6">
        <v>32</v>
      </c>
      <c r="CP6">
        <v>21</v>
      </c>
      <c r="CQ6">
        <v>12</v>
      </c>
      <c r="CR6">
        <v>13</v>
      </c>
      <c r="CS6">
        <v>10</v>
      </c>
      <c r="CT6">
        <v>9</v>
      </c>
      <c r="CU6">
        <v>11</v>
      </c>
      <c r="CV6">
        <v>2</v>
      </c>
      <c r="CW6">
        <v>3</v>
      </c>
      <c r="CX6">
        <v>0</v>
      </c>
      <c r="CY6">
        <v>2</v>
      </c>
      <c r="CZ6" s="12">
        <f t="shared" si="0"/>
        <v>5558</v>
      </c>
      <c r="DB6" s="12">
        <f aca="true" t="shared" si="2" ref="DB6:DB44">(C6+D6+E6+F6+G6+H6+I6+J6+K6+L6+M6+N6+O6+P6+Q6)</f>
        <v>747</v>
      </c>
      <c r="DC6" s="12">
        <f aca="true" t="shared" si="3" ref="DC6:DC44">(R6+S6+T6+U6+V6+W6+X6+Y6+Z6+AA6)</f>
        <v>500</v>
      </c>
      <c r="DD6" s="12">
        <f aca="true" t="shared" si="4" ref="DD6:DD44">(AB6+AC6+AD6+AE6+AF6+AG6+AH6+AI6+AJ6+AK6)</f>
        <v>569</v>
      </c>
      <c r="DE6" s="12">
        <f aca="true" t="shared" si="5" ref="DE6:DE44">(AL6+AM6+AN6+AO6+AP6+AQ6+AR6+AS6+AT6+AU6)</f>
        <v>692</v>
      </c>
      <c r="DF6" s="12">
        <f aca="true" t="shared" si="6" ref="DF6:DF44">(AV6+AW6+AX6+AY6+AZ6+BA6+BB6+BC6+BD6+BE6)</f>
        <v>918</v>
      </c>
      <c r="DG6" s="12">
        <f aca="true" t="shared" si="7" ref="DG6:DG44">(BF6+BG6+BH6+BI6+BJ6+BK6+BL6+BM6+BN6+BO6)</f>
        <v>758</v>
      </c>
      <c r="DH6" s="12">
        <f aca="true" t="shared" si="8" ref="DH6:DH44">(BP6+BQ6+BR6+BS6+BT6+BU6+BV6+BW6+BX6+BY6)</f>
        <v>670</v>
      </c>
      <c r="DI6" s="12">
        <f aca="true" t="shared" si="9" ref="DI6:DI44">(BZ6+CA6+CB6+CC6+CD6+CE6+CF6+CG6+CH6+CI6)</f>
        <v>474</v>
      </c>
      <c r="DJ6" s="12">
        <f aca="true" t="shared" si="10" ref="DJ6:DJ44">(CJ6+CK6+CL6+CM6+CN6+CO6+CP6+CQ6+CR6+CS6+CT6+CU6+CV6+CW6+CX6+CY6)</f>
        <v>230</v>
      </c>
      <c r="DK6" s="12">
        <f t="shared" si="1"/>
        <v>5558</v>
      </c>
      <c r="DM6" s="12">
        <f aca="true" t="shared" si="11" ref="DM6:DM44">(C6+D6+E6+F6+G6)</f>
        <v>226</v>
      </c>
      <c r="DN6" s="12">
        <f aca="true" t="shared" si="12" ref="DN6:DN44">(H6+I6+J6+K6+L6)</f>
        <v>242</v>
      </c>
      <c r="DO6" s="12">
        <f aca="true" t="shared" si="13" ref="DO6:DO44">(M6+N6+O6+P6+Q6)</f>
        <v>279</v>
      </c>
      <c r="DP6" s="12">
        <f aca="true" t="shared" si="14" ref="DP6:DP44">(R6+S6+T6+U6+V6)</f>
        <v>232</v>
      </c>
      <c r="DQ6" s="12">
        <f aca="true" t="shared" si="15" ref="DQ6:DQ44">(W6+X6+Y6+Z6+AA6)</f>
        <v>268</v>
      </c>
      <c r="DR6" s="12">
        <f aca="true" t="shared" si="16" ref="DR6:DR44">(AB6+AC6+AD6+AE6+AF6)</f>
        <v>286</v>
      </c>
      <c r="DS6" s="12">
        <f aca="true" t="shared" si="17" ref="DS6:DS44">(AG6+AH6+AI6+AJ6+AK6)</f>
        <v>283</v>
      </c>
      <c r="DT6" s="12">
        <f aca="true" t="shared" si="18" ref="DT6:DT44">(AL6+AM6+AN6+AO6+AP6)</f>
        <v>299</v>
      </c>
      <c r="DU6" s="12">
        <f aca="true" t="shared" si="19" ref="DU6:DU44">(AQ6+AR6+AS6+AT6+AU6)</f>
        <v>393</v>
      </c>
      <c r="DV6" s="12">
        <f aca="true" t="shared" si="20" ref="DV6:DV44">(AV6+AW6+AX6+AY6+AZ6)</f>
        <v>471</v>
      </c>
      <c r="DW6" s="12">
        <f aca="true" t="shared" si="21" ref="DW6:DW44">(BA6+BB6+BC6+BD6+BE6)</f>
        <v>447</v>
      </c>
      <c r="DX6" s="12">
        <f aca="true" t="shared" si="22" ref="DX6:DX44">(BF6+BG6+BH6+BI6+BJ6)</f>
        <v>399</v>
      </c>
      <c r="DY6" s="12">
        <f aca="true" t="shared" si="23" ref="DY6:DY44">(BK6+BL6+BM6+BN6+BO6)</f>
        <v>359</v>
      </c>
      <c r="DZ6" s="12">
        <f aca="true" t="shared" si="24" ref="DZ6:DZ44">(BP6+BQ6+BR6+BS6+BT6)</f>
        <v>324</v>
      </c>
      <c r="EA6" s="12">
        <f aca="true" t="shared" si="25" ref="EA6:EA44">(BU6+BV6+BW6+BX6+BY6)</f>
        <v>346</v>
      </c>
      <c r="EB6" s="12">
        <f aca="true" t="shared" si="26" ref="EB6:EB44">(BZ6+CA6+CB6+CC6+CD6)</f>
        <v>242</v>
      </c>
      <c r="EC6" s="12">
        <f aca="true" t="shared" si="27" ref="EC6:EC44">(CE6+CF6+CG6+CH6+CI6)</f>
        <v>232</v>
      </c>
      <c r="ED6" s="12">
        <f aca="true" t="shared" si="28" ref="ED6:ED44">(CJ6+CK6+CL6+CM6+CN6+CO6+CP6+CQ6+CR6+CS6+CT6+CU6+CV6+CW6+CX6+CY6)</f>
        <v>230</v>
      </c>
      <c r="EE6" s="12">
        <f>SUM(DM6:ED6)</f>
        <v>5558</v>
      </c>
      <c r="EG6" s="12">
        <v>126</v>
      </c>
      <c r="EH6" s="12">
        <v>153</v>
      </c>
      <c r="EI6" s="12">
        <v>246</v>
      </c>
      <c r="EJ6" s="12">
        <v>162</v>
      </c>
      <c r="EK6" s="12">
        <v>199</v>
      </c>
      <c r="EL6" s="12">
        <v>4672</v>
      </c>
      <c r="EM6" s="12">
        <f>SUM(EG6:EL6)</f>
        <v>5558</v>
      </c>
      <c r="EO6" s="12">
        <f aca="true" t="shared" si="29" ref="EO6:EO45">SUM(R6:AZ6)</f>
        <v>2232</v>
      </c>
      <c r="EP6" s="12">
        <f aca="true" t="shared" si="30" ref="EP6:EP45">SUM(R6:BO6)</f>
        <v>3437</v>
      </c>
      <c r="EQ6" s="12">
        <f aca="true" t="shared" si="31" ref="EQ6:EQ45">SUM(BP6:CY6)</f>
        <v>1374</v>
      </c>
      <c r="ER6" s="12">
        <f aca="true" t="shared" si="32" ref="ER6:ER45">SUM(BZ6:CY6)</f>
        <v>704</v>
      </c>
    </row>
    <row r="7" spans="1:148" ht="12.75">
      <c r="A7" s="5">
        <v>48004</v>
      </c>
      <c r="B7" s="5" t="s">
        <v>73</v>
      </c>
      <c r="C7">
        <v>63</v>
      </c>
      <c r="D7">
        <v>67</v>
      </c>
      <c r="E7">
        <v>57</v>
      </c>
      <c r="F7">
        <v>66</v>
      </c>
      <c r="G7">
        <v>67</v>
      </c>
      <c r="H7">
        <v>80</v>
      </c>
      <c r="I7">
        <v>79</v>
      </c>
      <c r="J7">
        <v>67</v>
      </c>
      <c r="K7">
        <v>79</v>
      </c>
      <c r="L7">
        <v>81</v>
      </c>
      <c r="M7">
        <v>100</v>
      </c>
      <c r="N7">
        <v>92</v>
      </c>
      <c r="O7">
        <v>84</v>
      </c>
      <c r="P7">
        <v>93</v>
      </c>
      <c r="Q7">
        <v>74</v>
      </c>
      <c r="R7">
        <v>93</v>
      </c>
      <c r="S7">
        <v>87</v>
      </c>
      <c r="T7">
        <v>92</v>
      </c>
      <c r="U7">
        <v>81</v>
      </c>
      <c r="V7">
        <v>90</v>
      </c>
      <c r="W7">
        <v>88</v>
      </c>
      <c r="X7">
        <v>94</v>
      </c>
      <c r="Y7">
        <v>90</v>
      </c>
      <c r="Z7">
        <v>82</v>
      </c>
      <c r="AA7">
        <v>84</v>
      </c>
      <c r="AB7">
        <v>103</v>
      </c>
      <c r="AC7">
        <v>83</v>
      </c>
      <c r="AD7">
        <v>95</v>
      </c>
      <c r="AE7">
        <v>103</v>
      </c>
      <c r="AF7">
        <v>84</v>
      </c>
      <c r="AG7">
        <v>75</v>
      </c>
      <c r="AH7">
        <v>93</v>
      </c>
      <c r="AI7">
        <v>89</v>
      </c>
      <c r="AJ7">
        <v>96</v>
      </c>
      <c r="AK7">
        <v>105</v>
      </c>
      <c r="AL7">
        <v>101</v>
      </c>
      <c r="AM7">
        <v>101</v>
      </c>
      <c r="AN7">
        <v>100</v>
      </c>
      <c r="AO7">
        <v>95</v>
      </c>
      <c r="AP7">
        <v>106</v>
      </c>
      <c r="AQ7">
        <v>114</v>
      </c>
      <c r="AR7">
        <v>125</v>
      </c>
      <c r="AS7">
        <v>114</v>
      </c>
      <c r="AT7">
        <v>126</v>
      </c>
      <c r="AU7">
        <v>127</v>
      </c>
      <c r="AV7">
        <v>152</v>
      </c>
      <c r="AW7">
        <v>143</v>
      </c>
      <c r="AX7">
        <v>137</v>
      </c>
      <c r="AY7">
        <v>115</v>
      </c>
      <c r="AZ7">
        <v>144</v>
      </c>
      <c r="BA7">
        <v>144</v>
      </c>
      <c r="BB7">
        <v>135</v>
      </c>
      <c r="BC7">
        <v>170</v>
      </c>
      <c r="BD7">
        <v>144</v>
      </c>
      <c r="BE7">
        <v>159</v>
      </c>
      <c r="BF7">
        <v>176</v>
      </c>
      <c r="BG7">
        <v>135</v>
      </c>
      <c r="BH7">
        <v>122</v>
      </c>
      <c r="BI7">
        <v>163</v>
      </c>
      <c r="BJ7">
        <v>121</v>
      </c>
      <c r="BK7">
        <v>149</v>
      </c>
      <c r="BL7">
        <v>126</v>
      </c>
      <c r="BM7">
        <v>118</v>
      </c>
      <c r="BN7">
        <v>127</v>
      </c>
      <c r="BO7">
        <v>115</v>
      </c>
      <c r="BP7">
        <v>113</v>
      </c>
      <c r="BQ7">
        <v>114</v>
      </c>
      <c r="BR7">
        <v>118</v>
      </c>
      <c r="BS7">
        <v>115</v>
      </c>
      <c r="BT7">
        <v>113</v>
      </c>
      <c r="BU7">
        <v>117</v>
      </c>
      <c r="BV7">
        <v>121</v>
      </c>
      <c r="BW7">
        <v>115</v>
      </c>
      <c r="BX7">
        <v>133</v>
      </c>
      <c r="BY7">
        <v>106</v>
      </c>
      <c r="BZ7">
        <v>86</v>
      </c>
      <c r="CA7">
        <v>88</v>
      </c>
      <c r="CB7">
        <v>82</v>
      </c>
      <c r="CC7">
        <v>87</v>
      </c>
      <c r="CD7">
        <v>102</v>
      </c>
      <c r="CE7">
        <v>96</v>
      </c>
      <c r="CF7">
        <v>85</v>
      </c>
      <c r="CG7">
        <v>78</v>
      </c>
      <c r="CH7">
        <v>63</v>
      </c>
      <c r="CI7">
        <v>70</v>
      </c>
      <c r="CJ7">
        <v>64</v>
      </c>
      <c r="CK7">
        <v>63</v>
      </c>
      <c r="CL7">
        <v>60</v>
      </c>
      <c r="CM7">
        <v>63</v>
      </c>
      <c r="CN7">
        <v>52</v>
      </c>
      <c r="CO7">
        <v>42</v>
      </c>
      <c r="CP7">
        <v>30</v>
      </c>
      <c r="CQ7">
        <v>29</v>
      </c>
      <c r="CR7">
        <v>29</v>
      </c>
      <c r="CS7">
        <v>17</v>
      </c>
      <c r="CT7">
        <v>20</v>
      </c>
      <c r="CU7">
        <v>7</v>
      </c>
      <c r="CV7">
        <v>10</v>
      </c>
      <c r="CW7">
        <v>6</v>
      </c>
      <c r="CX7">
        <v>8</v>
      </c>
      <c r="CY7">
        <v>6</v>
      </c>
      <c r="CZ7" s="12">
        <f t="shared" si="0"/>
        <v>9368</v>
      </c>
      <c r="DB7" s="12">
        <f t="shared" si="2"/>
        <v>1149</v>
      </c>
      <c r="DC7" s="12">
        <f t="shared" si="3"/>
        <v>881</v>
      </c>
      <c r="DD7" s="12">
        <f t="shared" si="4"/>
        <v>926</v>
      </c>
      <c r="DE7" s="12">
        <f t="shared" si="5"/>
        <v>1109</v>
      </c>
      <c r="DF7" s="12">
        <f t="shared" si="6"/>
        <v>1443</v>
      </c>
      <c r="DG7" s="12">
        <f t="shared" si="7"/>
        <v>1352</v>
      </c>
      <c r="DH7" s="12">
        <f t="shared" si="8"/>
        <v>1165</v>
      </c>
      <c r="DI7" s="12">
        <f t="shared" si="9"/>
        <v>837</v>
      </c>
      <c r="DJ7" s="12">
        <f t="shared" si="10"/>
        <v>506</v>
      </c>
      <c r="DK7" s="12">
        <f t="shared" si="1"/>
        <v>9368</v>
      </c>
      <c r="DM7" s="12">
        <f t="shared" si="11"/>
        <v>320</v>
      </c>
      <c r="DN7" s="12">
        <f t="shared" si="12"/>
        <v>386</v>
      </c>
      <c r="DO7" s="12">
        <f t="shared" si="13"/>
        <v>443</v>
      </c>
      <c r="DP7" s="12">
        <f t="shared" si="14"/>
        <v>443</v>
      </c>
      <c r="DQ7" s="12">
        <f t="shared" si="15"/>
        <v>438</v>
      </c>
      <c r="DR7" s="12">
        <f t="shared" si="16"/>
        <v>468</v>
      </c>
      <c r="DS7" s="12">
        <f t="shared" si="17"/>
        <v>458</v>
      </c>
      <c r="DT7" s="12">
        <f t="shared" si="18"/>
        <v>503</v>
      </c>
      <c r="DU7" s="12">
        <f t="shared" si="19"/>
        <v>606</v>
      </c>
      <c r="DV7" s="12">
        <f t="shared" si="20"/>
        <v>691</v>
      </c>
      <c r="DW7" s="12">
        <f t="shared" si="21"/>
        <v>752</v>
      </c>
      <c r="DX7" s="12">
        <f t="shared" si="22"/>
        <v>717</v>
      </c>
      <c r="DY7" s="12">
        <f t="shared" si="23"/>
        <v>635</v>
      </c>
      <c r="DZ7" s="12">
        <f t="shared" si="24"/>
        <v>573</v>
      </c>
      <c r="EA7" s="12">
        <f t="shared" si="25"/>
        <v>592</v>
      </c>
      <c r="EB7" s="12">
        <f t="shared" si="26"/>
        <v>445</v>
      </c>
      <c r="EC7" s="12">
        <f t="shared" si="27"/>
        <v>392</v>
      </c>
      <c r="ED7" s="12">
        <f t="shared" si="28"/>
        <v>506</v>
      </c>
      <c r="EE7" s="12">
        <f>SUM(DM7:ED7)</f>
        <v>9368</v>
      </c>
      <c r="EG7" s="12">
        <v>184</v>
      </c>
      <c r="EH7" s="12">
        <v>210</v>
      </c>
      <c r="EI7" s="12">
        <v>405</v>
      </c>
      <c r="EJ7" s="12">
        <v>269</v>
      </c>
      <c r="EK7" s="12">
        <v>346</v>
      </c>
      <c r="EL7" s="12">
        <v>7954</v>
      </c>
      <c r="EM7" s="12">
        <f>SUM(EG7:EL7)</f>
        <v>9368</v>
      </c>
      <c r="EO7" s="12">
        <f t="shared" si="29"/>
        <v>3607</v>
      </c>
      <c r="EP7" s="12">
        <f t="shared" si="30"/>
        <v>5711</v>
      </c>
      <c r="EQ7" s="12">
        <f t="shared" si="31"/>
        <v>2508</v>
      </c>
      <c r="ER7" s="12">
        <f t="shared" si="32"/>
        <v>1343</v>
      </c>
    </row>
    <row r="8" spans="1:148" ht="12.75">
      <c r="A8" s="5">
        <v>48005</v>
      </c>
      <c r="B8" s="5" t="s">
        <v>74</v>
      </c>
      <c r="C8">
        <v>63</v>
      </c>
      <c r="D8">
        <v>74</v>
      </c>
      <c r="E8">
        <v>80</v>
      </c>
      <c r="F8">
        <v>74</v>
      </c>
      <c r="G8">
        <v>92</v>
      </c>
      <c r="H8">
        <v>77</v>
      </c>
      <c r="I8">
        <v>88</v>
      </c>
      <c r="J8">
        <v>84</v>
      </c>
      <c r="K8">
        <v>84</v>
      </c>
      <c r="L8">
        <v>68</v>
      </c>
      <c r="M8">
        <v>90</v>
      </c>
      <c r="N8">
        <v>77</v>
      </c>
      <c r="O8">
        <v>97</v>
      </c>
      <c r="P8">
        <v>66</v>
      </c>
      <c r="Q8">
        <v>80</v>
      </c>
      <c r="R8">
        <v>91</v>
      </c>
      <c r="S8">
        <v>95</v>
      </c>
      <c r="T8">
        <v>71</v>
      </c>
      <c r="U8">
        <v>62</v>
      </c>
      <c r="V8">
        <v>74</v>
      </c>
      <c r="W8">
        <v>75</v>
      </c>
      <c r="X8">
        <v>68</v>
      </c>
      <c r="Y8">
        <v>87</v>
      </c>
      <c r="Z8">
        <v>72</v>
      </c>
      <c r="AA8">
        <v>69</v>
      </c>
      <c r="AB8">
        <v>64</v>
      </c>
      <c r="AC8">
        <v>90</v>
      </c>
      <c r="AD8">
        <v>92</v>
      </c>
      <c r="AE8">
        <v>89</v>
      </c>
      <c r="AF8">
        <v>73</v>
      </c>
      <c r="AG8">
        <v>88</v>
      </c>
      <c r="AH8">
        <v>91</v>
      </c>
      <c r="AI8">
        <v>95</v>
      </c>
      <c r="AJ8">
        <v>101</v>
      </c>
      <c r="AK8">
        <v>110</v>
      </c>
      <c r="AL8">
        <v>104</v>
      </c>
      <c r="AM8">
        <v>127</v>
      </c>
      <c r="AN8">
        <v>104</v>
      </c>
      <c r="AO8">
        <v>141</v>
      </c>
      <c r="AP8">
        <v>115</v>
      </c>
      <c r="AQ8">
        <v>115</v>
      </c>
      <c r="AR8">
        <v>135</v>
      </c>
      <c r="AS8">
        <v>131</v>
      </c>
      <c r="AT8">
        <v>140</v>
      </c>
      <c r="AU8">
        <v>152</v>
      </c>
      <c r="AV8">
        <v>148</v>
      </c>
      <c r="AW8">
        <v>175</v>
      </c>
      <c r="AX8">
        <v>146</v>
      </c>
      <c r="AY8">
        <v>154</v>
      </c>
      <c r="AZ8">
        <v>129</v>
      </c>
      <c r="BA8">
        <v>142</v>
      </c>
      <c r="BB8">
        <v>152</v>
      </c>
      <c r="BC8">
        <v>144</v>
      </c>
      <c r="BD8">
        <v>131</v>
      </c>
      <c r="BE8">
        <v>148</v>
      </c>
      <c r="BF8">
        <v>131</v>
      </c>
      <c r="BG8">
        <v>131</v>
      </c>
      <c r="BH8">
        <v>120</v>
      </c>
      <c r="BI8">
        <v>128</v>
      </c>
      <c r="BJ8">
        <v>127</v>
      </c>
      <c r="BK8">
        <v>142</v>
      </c>
      <c r="BL8">
        <v>121</v>
      </c>
      <c r="BM8">
        <v>108</v>
      </c>
      <c r="BN8">
        <v>125</v>
      </c>
      <c r="BO8">
        <v>107</v>
      </c>
      <c r="BP8">
        <v>114</v>
      </c>
      <c r="BQ8">
        <v>111</v>
      </c>
      <c r="BR8">
        <v>109</v>
      </c>
      <c r="BS8">
        <v>124</v>
      </c>
      <c r="BT8">
        <v>114</v>
      </c>
      <c r="BU8">
        <v>121</v>
      </c>
      <c r="BV8">
        <v>122</v>
      </c>
      <c r="BW8">
        <v>113</v>
      </c>
      <c r="BX8">
        <v>114</v>
      </c>
      <c r="BY8">
        <v>105</v>
      </c>
      <c r="BZ8">
        <v>92</v>
      </c>
      <c r="CA8">
        <v>93</v>
      </c>
      <c r="CB8">
        <v>82</v>
      </c>
      <c r="CC8">
        <v>75</v>
      </c>
      <c r="CD8">
        <v>105</v>
      </c>
      <c r="CE8">
        <v>92</v>
      </c>
      <c r="CF8">
        <v>98</v>
      </c>
      <c r="CG8">
        <v>87</v>
      </c>
      <c r="CH8">
        <v>71</v>
      </c>
      <c r="CI8">
        <v>56</v>
      </c>
      <c r="CJ8">
        <v>78</v>
      </c>
      <c r="CK8">
        <v>47</v>
      </c>
      <c r="CL8">
        <v>55</v>
      </c>
      <c r="CM8">
        <v>51</v>
      </c>
      <c r="CN8">
        <v>47</v>
      </c>
      <c r="CO8">
        <v>32</v>
      </c>
      <c r="CP8">
        <v>30</v>
      </c>
      <c r="CQ8">
        <v>20</v>
      </c>
      <c r="CR8">
        <v>18</v>
      </c>
      <c r="CS8">
        <v>17</v>
      </c>
      <c r="CT8">
        <v>10</v>
      </c>
      <c r="CU8">
        <v>7</v>
      </c>
      <c r="CV8">
        <v>8</v>
      </c>
      <c r="CW8">
        <v>8</v>
      </c>
      <c r="CX8">
        <v>1</v>
      </c>
      <c r="CY8">
        <v>0</v>
      </c>
      <c r="CZ8" s="12">
        <f t="shared" si="0"/>
        <v>9251</v>
      </c>
      <c r="DB8" s="12">
        <f t="shared" si="2"/>
        <v>1194</v>
      </c>
      <c r="DC8" s="12">
        <f t="shared" si="3"/>
        <v>764</v>
      </c>
      <c r="DD8" s="12">
        <f t="shared" si="4"/>
        <v>893</v>
      </c>
      <c r="DE8" s="12">
        <f t="shared" si="5"/>
        <v>1264</v>
      </c>
      <c r="DF8" s="12">
        <f t="shared" si="6"/>
        <v>1469</v>
      </c>
      <c r="DG8" s="12">
        <f t="shared" si="7"/>
        <v>1240</v>
      </c>
      <c r="DH8" s="12">
        <f t="shared" si="8"/>
        <v>1147</v>
      </c>
      <c r="DI8" s="12">
        <f t="shared" si="9"/>
        <v>851</v>
      </c>
      <c r="DJ8" s="12">
        <f t="shared" si="10"/>
        <v>429</v>
      </c>
      <c r="DK8" s="12">
        <f t="shared" si="1"/>
        <v>9251</v>
      </c>
      <c r="DM8" s="12">
        <f t="shared" si="11"/>
        <v>383</v>
      </c>
      <c r="DN8" s="12">
        <f t="shared" si="12"/>
        <v>401</v>
      </c>
      <c r="DO8" s="12">
        <f t="shared" si="13"/>
        <v>410</v>
      </c>
      <c r="DP8" s="12">
        <f t="shared" si="14"/>
        <v>393</v>
      </c>
      <c r="DQ8" s="12">
        <f t="shared" si="15"/>
        <v>371</v>
      </c>
      <c r="DR8" s="12">
        <f t="shared" si="16"/>
        <v>408</v>
      </c>
      <c r="DS8" s="12">
        <f t="shared" si="17"/>
        <v>485</v>
      </c>
      <c r="DT8" s="12">
        <f t="shared" si="18"/>
        <v>591</v>
      </c>
      <c r="DU8" s="12">
        <f t="shared" si="19"/>
        <v>673</v>
      </c>
      <c r="DV8" s="12">
        <f t="shared" si="20"/>
        <v>752</v>
      </c>
      <c r="DW8" s="12">
        <f t="shared" si="21"/>
        <v>717</v>
      </c>
      <c r="DX8" s="12">
        <f t="shared" si="22"/>
        <v>637</v>
      </c>
      <c r="DY8" s="12">
        <f t="shared" si="23"/>
        <v>603</v>
      </c>
      <c r="DZ8" s="12">
        <f t="shared" si="24"/>
        <v>572</v>
      </c>
      <c r="EA8" s="12">
        <f t="shared" si="25"/>
        <v>575</v>
      </c>
      <c r="EB8" s="12">
        <f t="shared" si="26"/>
        <v>447</v>
      </c>
      <c r="EC8" s="12">
        <f t="shared" si="27"/>
        <v>404</v>
      </c>
      <c r="ED8" s="12">
        <f t="shared" si="28"/>
        <v>429</v>
      </c>
      <c r="EE8" s="12">
        <f>SUM(DM8:ED8)</f>
        <v>9251</v>
      </c>
      <c r="EG8" s="12">
        <v>214</v>
      </c>
      <c r="EH8" s="12">
        <v>240</v>
      </c>
      <c r="EI8" s="12">
        <v>411</v>
      </c>
      <c r="EJ8" s="12">
        <v>240</v>
      </c>
      <c r="EK8" s="12">
        <v>337</v>
      </c>
      <c r="EL8" s="12">
        <v>7809</v>
      </c>
      <c r="EM8" s="12">
        <f>SUM(EG8:EL8)</f>
        <v>9251</v>
      </c>
      <c r="EO8" s="12">
        <f t="shared" si="29"/>
        <v>3673</v>
      </c>
      <c r="EP8" s="12">
        <f t="shared" si="30"/>
        <v>5630</v>
      </c>
      <c r="EQ8" s="12">
        <f t="shared" si="31"/>
        <v>2427</v>
      </c>
      <c r="ER8" s="12">
        <f t="shared" si="32"/>
        <v>1280</v>
      </c>
    </row>
    <row r="9" spans="1:148" ht="12.75">
      <c r="A9" s="5">
        <v>48006</v>
      </c>
      <c r="B9" s="5" t="s">
        <v>75</v>
      </c>
      <c r="C9">
        <v>175</v>
      </c>
      <c r="D9">
        <v>185</v>
      </c>
      <c r="E9">
        <v>197</v>
      </c>
      <c r="F9">
        <v>206</v>
      </c>
      <c r="G9">
        <v>185</v>
      </c>
      <c r="H9">
        <v>229</v>
      </c>
      <c r="I9">
        <v>216</v>
      </c>
      <c r="J9">
        <v>264</v>
      </c>
      <c r="K9">
        <v>274</v>
      </c>
      <c r="L9">
        <v>231</v>
      </c>
      <c r="M9">
        <v>211</v>
      </c>
      <c r="N9">
        <v>247</v>
      </c>
      <c r="O9">
        <v>238</v>
      </c>
      <c r="P9">
        <v>223</v>
      </c>
      <c r="Q9">
        <v>250</v>
      </c>
      <c r="R9">
        <v>201</v>
      </c>
      <c r="S9">
        <v>257</v>
      </c>
      <c r="T9">
        <v>273</v>
      </c>
      <c r="U9">
        <v>220</v>
      </c>
      <c r="V9">
        <v>242</v>
      </c>
      <c r="W9">
        <v>207</v>
      </c>
      <c r="X9">
        <v>214</v>
      </c>
      <c r="Y9">
        <v>221</v>
      </c>
      <c r="Z9">
        <v>218</v>
      </c>
      <c r="AA9">
        <v>201</v>
      </c>
      <c r="AB9">
        <v>238</v>
      </c>
      <c r="AC9">
        <v>228</v>
      </c>
      <c r="AD9">
        <v>216</v>
      </c>
      <c r="AE9">
        <v>234</v>
      </c>
      <c r="AF9">
        <v>266</v>
      </c>
      <c r="AG9">
        <v>296</v>
      </c>
      <c r="AH9">
        <v>278</v>
      </c>
      <c r="AI9">
        <v>259</v>
      </c>
      <c r="AJ9">
        <v>270</v>
      </c>
      <c r="AK9">
        <v>261</v>
      </c>
      <c r="AL9">
        <v>274</v>
      </c>
      <c r="AM9">
        <v>335</v>
      </c>
      <c r="AN9">
        <v>295</v>
      </c>
      <c r="AO9">
        <v>293</v>
      </c>
      <c r="AP9">
        <v>316</v>
      </c>
      <c r="AQ9">
        <v>337</v>
      </c>
      <c r="AR9">
        <v>374</v>
      </c>
      <c r="AS9">
        <v>342</v>
      </c>
      <c r="AT9">
        <v>381</v>
      </c>
      <c r="AU9">
        <v>404</v>
      </c>
      <c r="AV9">
        <v>427</v>
      </c>
      <c r="AW9">
        <v>424</v>
      </c>
      <c r="AX9">
        <v>420</v>
      </c>
      <c r="AY9">
        <v>426</v>
      </c>
      <c r="AZ9">
        <v>439</v>
      </c>
      <c r="BA9">
        <v>394</v>
      </c>
      <c r="BB9">
        <v>376</v>
      </c>
      <c r="BC9">
        <v>399</v>
      </c>
      <c r="BD9">
        <v>363</v>
      </c>
      <c r="BE9">
        <v>375</v>
      </c>
      <c r="BF9">
        <v>370</v>
      </c>
      <c r="BG9">
        <v>370</v>
      </c>
      <c r="BH9">
        <v>322</v>
      </c>
      <c r="BI9">
        <v>275</v>
      </c>
      <c r="BJ9">
        <v>277</v>
      </c>
      <c r="BK9">
        <v>280</v>
      </c>
      <c r="BL9">
        <v>286</v>
      </c>
      <c r="BM9">
        <v>260</v>
      </c>
      <c r="BN9">
        <v>248</v>
      </c>
      <c r="BO9">
        <v>253</v>
      </c>
      <c r="BP9">
        <v>263</v>
      </c>
      <c r="BQ9">
        <v>252</v>
      </c>
      <c r="BR9">
        <v>244</v>
      </c>
      <c r="BS9">
        <v>247</v>
      </c>
      <c r="BT9">
        <v>278</v>
      </c>
      <c r="BU9">
        <v>269</v>
      </c>
      <c r="BV9">
        <v>300</v>
      </c>
      <c r="BW9">
        <v>289</v>
      </c>
      <c r="BX9">
        <v>261</v>
      </c>
      <c r="BY9">
        <v>225</v>
      </c>
      <c r="BZ9">
        <v>202</v>
      </c>
      <c r="CA9">
        <v>233</v>
      </c>
      <c r="CB9">
        <v>213</v>
      </c>
      <c r="CC9">
        <v>201</v>
      </c>
      <c r="CD9">
        <v>238</v>
      </c>
      <c r="CE9">
        <v>197</v>
      </c>
      <c r="CF9">
        <v>202</v>
      </c>
      <c r="CG9">
        <v>182</v>
      </c>
      <c r="CH9">
        <v>168</v>
      </c>
      <c r="CI9">
        <v>153</v>
      </c>
      <c r="CJ9">
        <v>127</v>
      </c>
      <c r="CK9">
        <v>130</v>
      </c>
      <c r="CL9">
        <v>115</v>
      </c>
      <c r="CM9">
        <v>95</v>
      </c>
      <c r="CN9">
        <v>92</v>
      </c>
      <c r="CO9">
        <v>81</v>
      </c>
      <c r="CP9">
        <v>70</v>
      </c>
      <c r="CQ9">
        <v>51</v>
      </c>
      <c r="CR9">
        <v>42</v>
      </c>
      <c r="CS9">
        <v>31</v>
      </c>
      <c r="CT9">
        <v>29</v>
      </c>
      <c r="CU9">
        <v>31</v>
      </c>
      <c r="CV9">
        <v>17</v>
      </c>
      <c r="CW9">
        <v>9</v>
      </c>
      <c r="CX9">
        <v>9</v>
      </c>
      <c r="CY9">
        <v>5</v>
      </c>
      <c r="CZ9" s="12">
        <f t="shared" si="0"/>
        <v>24017</v>
      </c>
      <c r="DB9" s="12">
        <f t="shared" si="2"/>
        <v>3331</v>
      </c>
      <c r="DC9" s="12">
        <f t="shared" si="3"/>
        <v>2254</v>
      </c>
      <c r="DD9" s="12">
        <f t="shared" si="4"/>
        <v>2546</v>
      </c>
      <c r="DE9" s="12">
        <f t="shared" si="5"/>
        <v>3351</v>
      </c>
      <c r="DF9" s="12">
        <f t="shared" si="6"/>
        <v>4043</v>
      </c>
      <c r="DG9" s="12">
        <f t="shared" si="7"/>
        <v>2941</v>
      </c>
      <c r="DH9" s="12">
        <f t="shared" si="8"/>
        <v>2628</v>
      </c>
      <c r="DI9" s="12">
        <f t="shared" si="9"/>
        <v>1989</v>
      </c>
      <c r="DJ9" s="12">
        <f t="shared" si="10"/>
        <v>934</v>
      </c>
      <c r="DK9" s="12">
        <f t="shared" si="1"/>
        <v>24017</v>
      </c>
      <c r="DM9" s="12">
        <f t="shared" si="11"/>
        <v>948</v>
      </c>
      <c r="DN9" s="12">
        <f t="shared" si="12"/>
        <v>1214</v>
      </c>
      <c r="DO9" s="12">
        <f t="shared" si="13"/>
        <v>1169</v>
      </c>
      <c r="DP9" s="12">
        <f t="shared" si="14"/>
        <v>1193</v>
      </c>
      <c r="DQ9" s="12">
        <f t="shared" si="15"/>
        <v>1061</v>
      </c>
      <c r="DR9" s="12">
        <f t="shared" si="16"/>
        <v>1182</v>
      </c>
      <c r="DS9" s="12">
        <f t="shared" si="17"/>
        <v>1364</v>
      </c>
      <c r="DT9" s="12">
        <f t="shared" si="18"/>
        <v>1513</v>
      </c>
      <c r="DU9" s="12">
        <f t="shared" si="19"/>
        <v>1838</v>
      </c>
      <c r="DV9" s="12">
        <f t="shared" si="20"/>
        <v>2136</v>
      </c>
      <c r="DW9" s="12">
        <f t="shared" si="21"/>
        <v>1907</v>
      </c>
      <c r="DX9" s="12">
        <f t="shared" si="22"/>
        <v>1614</v>
      </c>
      <c r="DY9" s="12">
        <f t="shared" si="23"/>
        <v>1327</v>
      </c>
      <c r="DZ9" s="12">
        <f t="shared" si="24"/>
        <v>1284</v>
      </c>
      <c r="EA9" s="12">
        <f t="shared" si="25"/>
        <v>1344</v>
      </c>
      <c r="EB9" s="12">
        <f t="shared" si="26"/>
        <v>1087</v>
      </c>
      <c r="EC9" s="12">
        <f t="shared" si="27"/>
        <v>902</v>
      </c>
      <c r="ED9" s="12">
        <f t="shared" si="28"/>
        <v>934</v>
      </c>
      <c r="EE9" s="12">
        <f>SUM(DM9:ED9)</f>
        <v>24017</v>
      </c>
      <c r="EG9" s="12">
        <v>554</v>
      </c>
      <c r="EH9" s="12">
        <v>617</v>
      </c>
      <c r="EI9" s="12">
        <v>1191</v>
      </c>
      <c r="EJ9" s="12">
        <v>706</v>
      </c>
      <c r="EK9" s="12">
        <v>981</v>
      </c>
      <c r="EL9" s="12">
        <v>19968</v>
      </c>
      <c r="EM9" s="12">
        <f>SUM(EG9:EL9)</f>
        <v>24017</v>
      </c>
      <c r="EO9" s="12">
        <f t="shared" si="29"/>
        <v>10287</v>
      </c>
      <c r="EP9" s="12">
        <f t="shared" si="30"/>
        <v>15135</v>
      </c>
      <c r="EQ9" s="12">
        <f t="shared" si="31"/>
        <v>5551</v>
      </c>
      <c r="ER9" s="12">
        <f t="shared" si="32"/>
        <v>2923</v>
      </c>
    </row>
    <row r="10" spans="1:148" ht="12.75">
      <c r="A10" s="5">
        <v>48008</v>
      </c>
      <c r="B10" s="5" t="s">
        <v>76</v>
      </c>
      <c r="C10">
        <v>30</v>
      </c>
      <c r="D10">
        <v>31</v>
      </c>
      <c r="E10">
        <v>34</v>
      </c>
      <c r="F10">
        <v>31</v>
      </c>
      <c r="G10">
        <v>28</v>
      </c>
      <c r="H10">
        <v>47</v>
      </c>
      <c r="I10">
        <v>42</v>
      </c>
      <c r="J10">
        <v>42</v>
      </c>
      <c r="K10">
        <v>35</v>
      </c>
      <c r="L10">
        <v>39</v>
      </c>
      <c r="M10">
        <v>31</v>
      </c>
      <c r="N10">
        <v>40</v>
      </c>
      <c r="O10">
        <v>34</v>
      </c>
      <c r="P10">
        <v>47</v>
      </c>
      <c r="Q10">
        <v>45</v>
      </c>
      <c r="R10">
        <v>29</v>
      </c>
      <c r="S10">
        <v>38</v>
      </c>
      <c r="T10">
        <v>22</v>
      </c>
      <c r="U10">
        <v>38</v>
      </c>
      <c r="V10">
        <v>41</v>
      </c>
      <c r="W10">
        <v>31</v>
      </c>
      <c r="X10">
        <v>33</v>
      </c>
      <c r="Y10">
        <v>28</v>
      </c>
      <c r="Z10">
        <v>25</v>
      </c>
      <c r="AA10">
        <v>33</v>
      </c>
      <c r="AB10">
        <v>22</v>
      </c>
      <c r="AC10">
        <v>37</v>
      </c>
      <c r="AD10">
        <v>42</v>
      </c>
      <c r="AE10">
        <v>37</v>
      </c>
      <c r="AF10">
        <v>38</v>
      </c>
      <c r="AG10">
        <v>41</v>
      </c>
      <c r="AH10">
        <v>46</v>
      </c>
      <c r="AI10">
        <v>47</v>
      </c>
      <c r="AJ10">
        <v>42</v>
      </c>
      <c r="AK10">
        <v>50</v>
      </c>
      <c r="AL10">
        <v>64</v>
      </c>
      <c r="AM10">
        <v>43</v>
      </c>
      <c r="AN10">
        <v>36</v>
      </c>
      <c r="AO10">
        <v>56</v>
      </c>
      <c r="AP10">
        <v>52</v>
      </c>
      <c r="AQ10">
        <v>57</v>
      </c>
      <c r="AR10">
        <v>63</v>
      </c>
      <c r="AS10">
        <v>64</v>
      </c>
      <c r="AT10">
        <v>54</v>
      </c>
      <c r="AU10">
        <v>67</v>
      </c>
      <c r="AV10">
        <v>69</v>
      </c>
      <c r="AW10">
        <v>86</v>
      </c>
      <c r="AX10">
        <v>79</v>
      </c>
      <c r="AY10">
        <v>65</v>
      </c>
      <c r="AZ10">
        <v>71</v>
      </c>
      <c r="BA10">
        <v>69</v>
      </c>
      <c r="BB10">
        <v>55</v>
      </c>
      <c r="BC10">
        <v>65</v>
      </c>
      <c r="BD10">
        <v>61</v>
      </c>
      <c r="BE10">
        <v>74</v>
      </c>
      <c r="BF10">
        <v>82</v>
      </c>
      <c r="BG10">
        <v>54</v>
      </c>
      <c r="BH10">
        <v>56</v>
      </c>
      <c r="BI10">
        <v>54</v>
      </c>
      <c r="BJ10">
        <v>47</v>
      </c>
      <c r="BK10">
        <v>56</v>
      </c>
      <c r="BL10">
        <v>44</v>
      </c>
      <c r="BM10">
        <v>43</v>
      </c>
      <c r="BN10">
        <v>43</v>
      </c>
      <c r="BO10">
        <v>48</v>
      </c>
      <c r="BP10">
        <v>42</v>
      </c>
      <c r="BQ10">
        <v>43</v>
      </c>
      <c r="BR10">
        <v>54</v>
      </c>
      <c r="BS10">
        <v>40</v>
      </c>
      <c r="BT10">
        <v>41</v>
      </c>
      <c r="BU10">
        <v>48</v>
      </c>
      <c r="BV10">
        <v>52</v>
      </c>
      <c r="BW10">
        <v>35</v>
      </c>
      <c r="BX10">
        <v>48</v>
      </c>
      <c r="BY10">
        <v>40</v>
      </c>
      <c r="BZ10">
        <v>24</v>
      </c>
      <c r="CA10">
        <v>40</v>
      </c>
      <c r="CB10">
        <v>33</v>
      </c>
      <c r="CC10">
        <v>41</v>
      </c>
      <c r="CD10">
        <v>31</v>
      </c>
      <c r="CE10">
        <v>24</v>
      </c>
      <c r="CF10">
        <v>27</v>
      </c>
      <c r="CG10">
        <v>36</v>
      </c>
      <c r="CH10">
        <v>16</v>
      </c>
      <c r="CI10">
        <v>25</v>
      </c>
      <c r="CJ10">
        <v>27</v>
      </c>
      <c r="CK10">
        <v>20</v>
      </c>
      <c r="CL10">
        <v>21</v>
      </c>
      <c r="CM10">
        <v>16</v>
      </c>
      <c r="CN10">
        <v>26</v>
      </c>
      <c r="CO10">
        <v>13</v>
      </c>
      <c r="CP10">
        <v>16</v>
      </c>
      <c r="CQ10">
        <v>8</v>
      </c>
      <c r="CR10">
        <v>6</v>
      </c>
      <c r="CS10">
        <v>6</v>
      </c>
      <c r="CT10">
        <v>6</v>
      </c>
      <c r="CU10">
        <v>4</v>
      </c>
      <c r="CV10">
        <v>5</v>
      </c>
      <c r="CW10">
        <v>2</v>
      </c>
      <c r="CX10">
        <v>1</v>
      </c>
      <c r="CY10">
        <v>0</v>
      </c>
      <c r="CZ10" s="12">
        <f t="shared" si="0"/>
        <v>3970</v>
      </c>
      <c r="DB10" s="12">
        <f t="shared" si="2"/>
        <v>556</v>
      </c>
      <c r="DC10" s="12">
        <f t="shared" si="3"/>
        <v>318</v>
      </c>
      <c r="DD10" s="12">
        <f t="shared" si="4"/>
        <v>402</v>
      </c>
      <c r="DE10" s="12">
        <f t="shared" si="5"/>
        <v>556</v>
      </c>
      <c r="DF10" s="12">
        <f t="shared" si="6"/>
        <v>694</v>
      </c>
      <c r="DG10" s="12">
        <f t="shared" si="7"/>
        <v>527</v>
      </c>
      <c r="DH10" s="12">
        <f t="shared" si="8"/>
        <v>443</v>
      </c>
      <c r="DI10" s="12">
        <f t="shared" si="9"/>
        <v>297</v>
      </c>
      <c r="DJ10" s="12">
        <f t="shared" si="10"/>
        <v>177</v>
      </c>
      <c r="DK10" s="12">
        <f t="shared" si="1"/>
        <v>3970</v>
      </c>
      <c r="DM10" s="12">
        <f t="shared" si="11"/>
        <v>154</v>
      </c>
      <c r="DN10" s="12">
        <f t="shared" si="12"/>
        <v>205</v>
      </c>
      <c r="DO10" s="12">
        <f t="shared" si="13"/>
        <v>197</v>
      </c>
      <c r="DP10" s="12">
        <f t="shared" si="14"/>
        <v>168</v>
      </c>
      <c r="DQ10" s="12">
        <f t="shared" si="15"/>
        <v>150</v>
      </c>
      <c r="DR10" s="12">
        <f t="shared" si="16"/>
        <v>176</v>
      </c>
      <c r="DS10" s="12">
        <f t="shared" si="17"/>
        <v>226</v>
      </c>
      <c r="DT10" s="12">
        <f t="shared" si="18"/>
        <v>251</v>
      </c>
      <c r="DU10" s="12">
        <f t="shared" si="19"/>
        <v>305</v>
      </c>
      <c r="DV10" s="12">
        <f t="shared" si="20"/>
        <v>370</v>
      </c>
      <c r="DW10" s="12">
        <f t="shared" si="21"/>
        <v>324</v>
      </c>
      <c r="DX10" s="12">
        <f t="shared" si="22"/>
        <v>293</v>
      </c>
      <c r="DY10" s="12">
        <f t="shared" si="23"/>
        <v>234</v>
      </c>
      <c r="DZ10" s="12">
        <f t="shared" si="24"/>
        <v>220</v>
      </c>
      <c r="EA10" s="12">
        <f t="shared" si="25"/>
        <v>223</v>
      </c>
      <c r="EB10" s="12">
        <f t="shared" si="26"/>
        <v>169</v>
      </c>
      <c r="EC10" s="12">
        <f t="shared" si="27"/>
        <v>128</v>
      </c>
      <c r="ED10" s="12">
        <f t="shared" si="28"/>
        <v>177</v>
      </c>
      <c r="EE10" s="12">
        <f>SUM(DM10:ED10)</f>
        <v>3970</v>
      </c>
      <c r="EG10" s="12">
        <v>95</v>
      </c>
      <c r="EH10" s="12">
        <v>106</v>
      </c>
      <c r="EI10" s="12">
        <v>189</v>
      </c>
      <c r="EJ10" s="12">
        <v>121</v>
      </c>
      <c r="EK10" s="12">
        <v>134</v>
      </c>
      <c r="EL10" s="12">
        <v>3325</v>
      </c>
      <c r="EM10" s="12">
        <f>SUM(EG10:EL10)</f>
        <v>3970</v>
      </c>
      <c r="EO10" s="12">
        <f t="shared" si="29"/>
        <v>1646</v>
      </c>
      <c r="EP10" s="12">
        <f t="shared" si="30"/>
        <v>2497</v>
      </c>
      <c r="EQ10" s="12">
        <f t="shared" si="31"/>
        <v>917</v>
      </c>
      <c r="ER10" s="12">
        <f t="shared" si="32"/>
        <v>474</v>
      </c>
    </row>
    <row r="11" spans="1:148" ht="12.75">
      <c r="A11" s="5">
        <v>48010</v>
      </c>
      <c r="B11" s="5" t="s">
        <v>77</v>
      </c>
      <c r="C11">
        <v>49</v>
      </c>
      <c r="D11">
        <v>71</v>
      </c>
      <c r="E11">
        <v>71</v>
      </c>
      <c r="F11">
        <v>72</v>
      </c>
      <c r="G11">
        <v>73</v>
      </c>
      <c r="H11">
        <v>75</v>
      </c>
      <c r="I11">
        <v>75</v>
      </c>
      <c r="J11">
        <v>77</v>
      </c>
      <c r="K11">
        <v>54</v>
      </c>
      <c r="L11">
        <v>65</v>
      </c>
      <c r="M11">
        <v>90</v>
      </c>
      <c r="N11">
        <v>68</v>
      </c>
      <c r="O11">
        <v>61</v>
      </c>
      <c r="P11">
        <v>86</v>
      </c>
      <c r="Q11">
        <v>80</v>
      </c>
      <c r="R11">
        <v>78</v>
      </c>
      <c r="S11">
        <v>82</v>
      </c>
      <c r="T11">
        <v>67</v>
      </c>
      <c r="U11">
        <v>79</v>
      </c>
      <c r="V11">
        <v>69</v>
      </c>
      <c r="W11">
        <v>67</v>
      </c>
      <c r="X11">
        <v>92</v>
      </c>
      <c r="Y11">
        <v>89</v>
      </c>
      <c r="Z11">
        <v>87</v>
      </c>
      <c r="AA11">
        <v>88</v>
      </c>
      <c r="AB11">
        <v>103</v>
      </c>
      <c r="AC11">
        <v>78</v>
      </c>
      <c r="AD11">
        <v>91</v>
      </c>
      <c r="AE11">
        <v>79</v>
      </c>
      <c r="AF11">
        <v>101</v>
      </c>
      <c r="AG11">
        <v>107</v>
      </c>
      <c r="AH11">
        <v>104</v>
      </c>
      <c r="AI11">
        <v>74</v>
      </c>
      <c r="AJ11">
        <v>94</v>
      </c>
      <c r="AK11">
        <v>110</v>
      </c>
      <c r="AL11">
        <v>110</v>
      </c>
      <c r="AM11">
        <v>87</v>
      </c>
      <c r="AN11">
        <v>83</v>
      </c>
      <c r="AO11">
        <v>96</v>
      </c>
      <c r="AP11">
        <v>111</v>
      </c>
      <c r="AQ11">
        <v>92</v>
      </c>
      <c r="AR11">
        <v>109</v>
      </c>
      <c r="AS11">
        <v>124</v>
      </c>
      <c r="AT11">
        <v>130</v>
      </c>
      <c r="AU11">
        <v>141</v>
      </c>
      <c r="AV11">
        <v>126</v>
      </c>
      <c r="AW11">
        <v>140</v>
      </c>
      <c r="AX11">
        <v>126</v>
      </c>
      <c r="AY11">
        <v>151</v>
      </c>
      <c r="AZ11">
        <v>116</v>
      </c>
      <c r="BA11">
        <v>152</v>
      </c>
      <c r="BB11">
        <v>147</v>
      </c>
      <c r="BC11">
        <v>147</v>
      </c>
      <c r="BD11">
        <v>134</v>
      </c>
      <c r="BE11">
        <v>142</v>
      </c>
      <c r="BF11">
        <v>131</v>
      </c>
      <c r="BG11">
        <v>131</v>
      </c>
      <c r="BH11">
        <v>121</v>
      </c>
      <c r="BI11">
        <v>114</v>
      </c>
      <c r="BJ11">
        <v>131</v>
      </c>
      <c r="BK11">
        <v>127</v>
      </c>
      <c r="BL11">
        <v>123</v>
      </c>
      <c r="BM11">
        <v>107</v>
      </c>
      <c r="BN11">
        <v>86</v>
      </c>
      <c r="BO11">
        <v>117</v>
      </c>
      <c r="BP11">
        <v>125</v>
      </c>
      <c r="BQ11">
        <v>95</v>
      </c>
      <c r="BR11">
        <v>93</v>
      </c>
      <c r="BS11">
        <v>98</v>
      </c>
      <c r="BT11">
        <v>100</v>
      </c>
      <c r="BU11">
        <v>115</v>
      </c>
      <c r="BV11">
        <v>131</v>
      </c>
      <c r="BW11">
        <v>127</v>
      </c>
      <c r="BX11">
        <v>104</v>
      </c>
      <c r="BY11">
        <v>102</v>
      </c>
      <c r="BZ11">
        <v>78</v>
      </c>
      <c r="CA11">
        <v>105</v>
      </c>
      <c r="CB11">
        <v>97</v>
      </c>
      <c r="CC11">
        <v>98</v>
      </c>
      <c r="CD11">
        <v>98</v>
      </c>
      <c r="CE11">
        <v>111</v>
      </c>
      <c r="CF11">
        <v>85</v>
      </c>
      <c r="CG11">
        <v>91</v>
      </c>
      <c r="CH11">
        <v>90</v>
      </c>
      <c r="CI11">
        <v>88</v>
      </c>
      <c r="CJ11">
        <v>72</v>
      </c>
      <c r="CK11">
        <v>63</v>
      </c>
      <c r="CL11">
        <v>72</v>
      </c>
      <c r="CM11">
        <v>63</v>
      </c>
      <c r="CN11">
        <v>40</v>
      </c>
      <c r="CO11">
        <v>43</v>
      </c>
      <c r="CP11">
        <v>31</v>
      </c>
      <c r="CQ11">
        <v>37</v>
      </c>
      <c r="CR11">
        <v>33</v>
      </c>
      <c r="CS11">
        <v>16</v>
      </c>
      <c r="CT11">
        <v>20</v>
      </c>
      <c r="CU11">
        <v>12</v>
      </c>
      <c r="CV11">
        <v>8</v>
      </c>
      <c r="CW11">
        <v>6</v>
      </c>
      <c r="CX11">
        <v>4</v>
      </c>
      <c r="CY11">
        <v>6</v>
      </c>
      <c r="CZ11" s="12">
        <f t="shared" si="0"/>
        <v>9015</v>
      </c>
      <c r="DB11" s="12">
        <f t="shared" si="2"/>
        <v>1067</v>
      </c>
      <c r="DC11" s="12">
        <f t="shared" si="3"/>
        <v>798</v>
      </c>
      <c r="DD11" s="12">
        <f t="shared" si="4"/>
        <v>941</v>
      </c>
      <c r="DE11" s="12">
        <f t="shared" si="5"/>
        <v>1083</v>
      </c>
      <c r="DF11" s="12">
        <f t="shared" si="6"/>
        <v>1381</v>
      </c>
      <c r="DG11" s="12">
        <f t="shared" si="7"/>
        <v>1188</v>
      </c>
      <c r="DH11" s="12">
        <f t="shared" si="8"/>
        <v>1090</v>
      </c>
      <c r="DI11" s="12">
        <f t="shared" si="9"/>
        <v>941</v>
      </c>
      <c r="DJ11" s="12">
        <f t="shared" si="10"/>
        <v>526</v>
      </c>
      <c r="DK11" s="12">
        <f t="shared" si="1"/>
        <v>9015</v>
      </c>
      <c r="DM11" s="12">
        <f t="shared" si="11"/>
        <v>336</v>
      </c>
      <c r="DN11" s="12">
        <f t="shared" si="12"/>
        <v>346</v>
      </c>
      <c r="DO11" s="12">
        <f t="shared" si="13"/>
        <v>385</v>
      </c>
      <c r="DP11" s="12">
        <f t="shared" si="14"/>
        <v>375</v>
      </c>
      <c r="DQ11" s="12">
        <f t="shared" si="15"/>
        <v>423</v>
      </c>
      <c r="DR11" s="12">
        <f t="shared" si="16"/>
        <v>452</v>
      </c>
      <c r="DS11" s="12">
        <f t="shared" si="17"/>
        <v>489</v>
      </c>
      <c r="DT11" s="12">
        <f t="shared" si="18"/>
        <v>487</v>
      </c>
      <c r="DU11" s="12">
        <f t="shared" si="19"/>
        <v>596</v>
      </c>
      <c r="DV11" s="12">
        <f t="shared" si="20"/>
        <v>659</v>
      </c>
      <c r="DW11" s="12">
        <f t="shared" si="21"/>
        <v>722</v>
      </c>
      <c r="DX11" s="12">
        <f t="shared" si="22"/>
        <v>628</v>
      </c>
      <c r="DY11" s="12">
        <f t="shared" si="23"/>
        <v>560</v>
      </c>
      <c r="DZ11" s="12">
        <f t="shared" si="24"/>
        <v>511</v>
      </c>
      <c r="EA11" s="12">
        <f t="shared" si="25"/>
        <v>579</v>
      </c>
      <c r="EB11" s="12">
        <f t="shared" si="26"/>
        <v>476</v>
      </c>
      <c r="EC11" s="12">
        <f t="shared" si="27"/>
        <v>465</v>
      </c>
      <c r="ED11" s="12">
        <f t="shared" si="28"/>
        <v>526</v>
      </c>
      <c r="EE11" s="12">
        <f>SUM(DM11:ED11)</f>
        <v>9015</v>
      </c>
      <c r="EG11" s="12">
        <v>188</v>
      </c>
      <c r="EH11" s="12">
        <v>220</v>
      </c>
      <c r="EI11" s="12">
        <v>361</v>
      </c>
      <c r="EJ11" s="12">
        <v>215</v>
      </c>
      <c r="EK11" s="12">
        <v>307</v>
      </c>
      <c r="EL11" s="12">
        <v>7724</v>
      </c>
      <c r="EM11" s="12">
        <f>SUM(EG11:EL11)</f>
        <v>9015</v>
      </c>
      <c r="EO11" s="12">
        <f t="shared" si="29"/>
        <v>3481</v>
      </c>
      <c r="EP11" s="12">
        <f t="shared" si="30"/>
        <v>5391</v>
      </c>
      <c r="EQ11" s="12">
        <f t="shared" si="31"/>
        <v>2557</v>
      </c>
      <c r="ER11" s="12">
        <f t="shared" si="32"/>
        <v>1467</v>
      </c>
    </row>
    <row r="12" spans="1:148" ht="12.75">
      <c r="A12" s="5">
        <v>48011</v>
      </c>
      <c r="B12" s="5" t="s">
        <v>78</v>
      </c>
      <c r="C12">
        <v>34</v>
      </c>
      <c r="D12">
        <v>33</v>
      </c>
      <c r="E12">
        <v>48</v>
      </c>
      <c r="F12">
        <v>37</v>
      </c>
      <c r="G12">
        <v>39</v>
      </c>
      <c r="H12">
        <v>63</v>
      </c>
      <c r="I12">
        <v>47</v>
      </c>
      <c r="J12">
        <v>47</v>
      </c>
      <c r="K12">
        <v>49</v>
      </c>
      <c r="L12">
        <v>33</v>
      </c>
      <c r="M12">
        <v>46</v>
      </c>
      <c r="N12">
        <v>50</v>
      </c>
      <c r="O12">
        <v>51</v>
      </c>
      <c r="P12">
        <v>58</v>
      </c>
      <c r="Q12">
        <v>58</v>
      </c>
      <c r="R12">
        <v>56</v>
      </c>
      <c r="S12">
        <v>52</v>
      </c>
      <c r="T12">
        <v>56</v>
      </c>
      <c r="U12">
        <v>48</v>
      </c>
      <c r="V12">
        <v>50</v>
      </c>
      <c r="W12">
        <v>42</v>
      </c>
      <c r="X12">
        <v>40</v>
      </c>
      <c r="Y12">
        <v>42</v>
      </c>
      <c r="Z12">
        <v>43</v>
      </c>
      <c r="AA12">
        <v>45</v>
      </c>
      <c r="AB12">
        <v>51</v>
      </c>
      <c r="AC12">
        <v>53</v>
      </c>
      <c r="AD12">
        <v>49</v>
      </c>
      <c r="AE12">
        <v>53</v>
      </c>
      <c r="AF12">
        <v>40</v>
      </c>
      <c r="AG12">
        <v>59</v>
      </c>
      <c r="AH12">
        <v>58</v>
      </c>
      <c r="AI12">
        <v>73</v>
      </c>
      <c r="AJ12">
        <v>62</v>
      </c>
      <c r="AK12">
        <v>55</v>
      </c>
      <c r="AL12">
        <v>64</v>
      </c>
      <c r="AM12">
        <v>52</v>
      </c>
      <c r="AN12">
        <v>68</v>
      </c>
      <c r="AO12">
        <v>82</v>
      </c>
      <c r="AP12">
        <v>74</v>
      </c>
      <c r="AQ12">
        <v>66</v>
      </c>
      <c r="AR12">
        <v>72</v>
      </c>
      <c r="AS12">
        <v>107</v>
      </c>
      <c r="AT12">
        <v>97</v>
      </c>
      <c r="AU12">
        <v>86</v>
      </c>
      <c r="AV12">
        <v>103</v>
      </c>
      <c r="AW12">
        <v>113</v>
      </c>
      <c r="AX12">
        <v>92</v>
      </c>
      <c r="AY12">
        <v>110</v>
      </c>
      <c r="AZ12">
        <v>89</v>
      </c>
      <c r="BA12">
        <v>88</v>
      </c>
      <c r="BB12">
        <v>90</v>
      </c>
      <c r="BC12">
        <v>78</v>
      </c>
      <c r="BD12">
        <v>99</v>
      </c>
      <c r="BE12">
        <v>103</v>
      </c>
      <c r="BF12">
        <v>76</v>
      </c>
      <c r="BG12">
        <v>76</v>
      </c>
      <c r="BH12">
        <v>69</v>
      </c>
      <c r="BI12">
        <v>71</v>
      </c>
      <c r="BJ12">
        <v>74</v>
      </c>
      <c r="BK12">
        <v>90</v>
      </c>
      <c r="BL12">
        <v>71</v>
      </c>
      <c r="BM12">
        <v>56</v>
      </c>
      <c r="BN12">
        <v>67</v>
      </c>
      <c r="BO12">
        <v>82</v>
      </c>
      <c r="BP12">
        <v>73</v>
      </c>
      <c r="BQ12">
        <v>60</v>
      </c>
      <c r="BR12">
        <v>83</v>
      </c>
      <c r="BS12">
        <v>66</v>
      </c>
      <c r="BT12">
        <v>67</v>
      </c>
      <c r="BU12">
        <v>59</v>
      </c>
      <c r="BV12">
        <v>88</v>
      </c>
      <c r="BW12">
        <v>72</v>
      </c>
      <c r="BX12">
        <v>61</v>
      </c>
      <c r="BY12">
        <v>45</v>
      </c>
      <c r="BZ12">
        <v>50</v>
      </c>
      <c r="CA12">
        <v>56</v>
      </c>
      <c r="CB12">
        <v>45</v>
      </c>
      <c r="CC12">
        <v>51</v>
      </c>
      <c r="CD12">
        <v>45</v>
      </c>
      <c r="CE12">
        <v>60</v>
      </c>
      <c r="CF12">
        <v>46</v>
      </c>
      <c r="CG12">
        <v>46</v>
      </c>
      <c r="CH12">
        <v>48</v>
      </c>
      <c r="CI12">
        <v>36</v>
      </c>
      <c r="CJ12">
        <v>44</v>
      </c>
      <c r="CK12">
        <v>32</v>
      </c>
      <c r="CL12">
        <v>32</v>
      </c>
      <c r="CM12">
        <v>30</v>
      </c>
      <c r="CN12">
        <v>19</v>
      </c>
      <c r="CO12">
        <v>22</v>
      </c>
      <c r="CP12">
        <v>15</v>
      </c>
      <c r="CQ12">
        <v>19</v>
      </c>
      <c r="CR12">
        <v>13</v>
      </c>
      <c r="CS12">
        <v>17</v>
      </c>
      <c r="CT12">
        <v>9</v>
      </c>
      <c r="CU12">
        <v>6</v>
      </c>
      <c r="CV12">
        <v>4</v>
      </c>
      <c r="CW12">
        <v>4</v>
      </c>
      <c r="CX12">
        <v>1</v>
      </c>
      <c r="CY12">
        <v>1</v>
      </c>
      <c r="CZ12" s="12">
        <f t="shared" si="0"/>
        <v>5610</v>
      </c>
      <c r="DB12" s="12">
        <f t="shared" si="2"/>
        <v>693</v>
      </c>
      <c r="DC12" s="12">
        <f t="shared" si="3"/>
        <v>474</v>
      </c>
      <c r="DD12" s="12">
        <f t="shared" si="4"/>
        <v>553</v>
      </c>
      <c r="DE12" s="12">
        <f t="shared" si="5"/>
        <v>768</v>
      </c>
      <c r="DF12" s="12">
        <f t="shared" si="6"/>
        <v>965</v>
      </c>
      <c r="DG12" s="12">
        <f t="shared" si="7"/>
        <v>732</v>
      </c>
      <c r="DH12" s="12">
        <f t="shared" si="8"/>
        <v>674</v>
      </c>
      <c r="DI12" s="12">
        <f t="shared" si="9"/>
        <v>483</v>
      </c>
      <c r="DJ12" s="12">
        <f t="shared" si="10"/>
        <v>268</v>
      </c>
      <c r="DK12" s="12">
        <f t="shared" si="1"/>
        <v>5610</v>
      </c>
      <c r="DM12" s="12">
        <f t="shared" si="11"/>
        <v>191</v>
      </c>
      <c r="DN12" s="12">
        <f t="shared" si="12"/>
        <v>239</v>
      </c>
      <c r="DO12" s="12">
        <f t="shared" si="13"/>
        <v>263</v>
      </c>
      <c r="DP12" s="12">
        <f t="shared" si="14"/>
        <v>262</v>
      </c>
      <c r="DQ12" s="12">
        <f t="shared" si="15"/>
        <v>212</v>
      </c>
      <c r="DR12" s="12">
        <f t="shared" si="16"/>
        <v>246</v>
      </c>
      <c r="DS12" s="12">
        <f t="shared" si="17"/>
        <v>307</v>
      </c>
      <c r="DT12" s="12">
        <f t="shared" si="18"/>
        <v>340</v>
      </c>
      <c r="DU12" s="12">
        <f t="shared" si="19"/>
        <v>428</v>
      </c>
      <c r="DV12" s="12">
        <f t="shared" si="20"/>
        <v>507</v>
      </c>
      <c r="DW12" s="12">
        <f t="shared" si="21"/>
        <v>458</v>
      </c>
      <c r="DX12" s="12">
        <f t="shared" si="22"/>
        <v>366</v>
      </c>
      <c r="DY12" s="12">
        <f t="shared" si="23"/>
        <v>366</v>
      </c>
      <c r="DZ12" s="12">
        <f t="shared" si="24"/>
        <v>349</v>
      </c>
      <c r="EA12" s="12">
        <f t="shared" si="25"/>
        <v>325</v>
      </c>
      <c r="EB12" s="12">
        <f t="shared" si="26"/>
        <v>247</v>
      </c>
      <c r="EC12" s="12">
        <f t="shared" si="27"/>
        <v>236</v>
      </c>
      <c r="ED12" s="12">
        <f t="shared" si="28"/>
        <v>268</v>
      </c>
      <c r="EE12" s="12">
        <f>SUM(DM12:ED12)</f>
        <v>5610</v>
      </c>
      <c r="EG12" s="12">
        <v>112</v>
      </c>
      <c r="EH12" s="12">
        <v>139</v>
      </c>
      <c r="EI12" s="12">
        <v>222</v>
      </c>
      <c r="EJ12" s="12">
        <v>159</v>
      </c>
      <c r="EK12" s="12">
        <v>222</v>
      </c>
      <c r="EL12" s="12">
        <v>4756</v>
      </c>
      <c r="EM12" s="12">
        <f>SUM(EG12:EL12)</f>
        <v>5610</v>
      </c>
      <c r="EO12" s="12">
        <f t="shared" si="29"/>
        <v>2302</v>
      </c>
      <c r="EP12" s="12">
        <f t="shared" si="30"/>
        <v>3492</v>
      </c>
      <c r="EQ12" s="12">
        <f t="shared" si="31"/>
        <v>1425</v>
      </c>
      <c r="ER12" s="12">
        <f t="shared" si="32"/>
        <v>751</v>
      </c>
    </row>
    <row r="13" spans="1:148" ht="12.75">
      <c r="A13" s="5">
        <v>48012</v>
      </c>
      <c r="B13" s="5" t="s">
        <v>79</v>
      </c>
      <c r="C13">
        <v>48</v>
      </c>
      <c r="D13">
        <v>41</v>
      </c>
      <c r="E13">
        <v>42</v>
      </c>
      <c r="F13">
        <v>55</v>
      </c>
      <c r="G13">
        <v>57</v>
      </c>
      <c r="H13">
        <v>63</v>
      </c>
      <c r="I13">
        <v>73</v>
      </c>
      <c r="J13">
        <v>58</v>
      </c>
      <c r="K13">
        <v>38</v>
      </c>
      <c r="L13">
        <v>75</v>
      </c>
      <c r="M13">
        <v>71</v>
      </c>
      <c r="N13">
        <v>65</v>
      </c>
      <c r="O13">
        <v>46</v>
      </c>
      <c r="P13">
        <v>54</v>
      </c>
      <c r="Q13">
        <v>82</v>
      </c>
      <c r="R13">
        <v>47</v>
      </c>
      <c r="S13">
        <v>62</v>
      </c>
      <c r="T13">
        <v>84</v>
      </c>
      <c r="U13">
        <v>65</v>
      </c>
      <c r="V13">
        <v>59</v>
      </c>
      <c r="W13">
        <v>70</v>
      </c>
      <c r="X13">
        <v>68</v>
      </c>
      <c r="Y13">
        <v>68</v>
      </c>
      <c r="Z13">
        <v>65</v>
      </c>
      <c r="AA13">
        <v>88</v>
      </c>
      <c r="AB13">
        <v>71</v>
      </c>
      <c r="AC13">
        <v>58</v>
      </c>
      <c r="AD13">
        <v>62</v>
      </c>
      <c r="AE13">
        <v>68</v>
      </c>
      <c r="AF13">
        <v>72</v>
      </c>
      <c r="AG13">
        <v>85</v>
      </c>
      <c r="AH13">
        <v>86</v>
      </c>
      <c r="AI13">
        <v>74</v>
      </c>
      <c r="AJ13">
        <v>80</v>
      </c>
      <c r="AK13">
        <v>77</v>
      </c>
      <c r="AL13">
        <v>89</v>
      </c>
      <c r="AM13">
        <v>96</v>
      </c>
      <c r="AN13">
        <v>96</v>
      </c>
      <c r="AO13">
        <v>99</v>
      </c>
      <c r="AP13">
        <v>92</v>
      </c>
      <c r="AQ13">
        <v>97</v>
      </c>
      <c r="AR13">
        <v>93</v>
      </c>
      <c r="AS13">
        <v>98</v>
      </c>
      <c r="AT13">
        <v>110</v>
      </c>
      <c r="AU13">
        <v>137</v>
      </c>
      <c r="AV13">
        <v>142</v>
      </c>
      <c r="AW13">
        <v>112</v>
      </c>
      <c r="AX13">
        <v>129</v>
      </c>
      <c r="AY13">
        <v>131</v>
      </c>
      <c r="AZ13">
        <v>107</v>
      </c>
      <c r="BA13">
        <v>118</v>
      </c>
      <c r="BB13">
        <v>110</v>
      </c>
      <c r="BC13">
        <v>129</v>
      </c>
      <c r="BD13">
        <v>133</v>
      </c>
      <c r="BE13">
        <v>128</v>
      </c>
      <c r="BF13">
        <v>139</v>
      </c>
      <c r="BG13">
        <v>114</v>
      </c>
      <c r="BH13">
        <v>112</v>
      </c>
      <c r="BI13">
        <v>122</v>
      </c>
      <c r="BJ13">
        <v>130</v>
      </c>
      <c r="BK13">
        <v>109</v>
      </c>
      <c r="BL13">
        <v>102</v>
      </c>
      <c r="BM13">
        <v>106</v>
      </c>
      <c r="BN13">
        <v>104</v>
      </c>
      <c r="BO13">
        <v>102</v>
      </c>
      <c r="BP13">
        <v>104</v>
      </c>
      <c r="BQ13">
        <v>86</v>
      </c>
      <c r="BR13">
        <v>96</v>
      </c>
      <c r="BS13">
        <v>94</v>
      </c>
      <c r="BT13">
        <v>111</v>
      </c>
      <c r="BU13">
        <v>118</v>
      </c>
      <c r="BV13">
        <v>124</v>
      </c>
      <c r="BW13">
        <v>127</v>
      </c>
      <c r="BX13">
        <v>100</v>
      </c>
      <c r="BY13">
        <v>87</v>
      </c>
      <c r="BZ13">
        <v>81</v>
      </c>
      <c r="CA13">
        <v>88</v>
      </c>
      <c r="CB13">
        <v>70</v>
      </c>
      <c r="CC13">
        <v>88</v>
      </c>
      <c r="CD13">
        <v>96</v>
      </c>
      <c r="CE13">
        <v>128</v>
      </c>
      <c r="CF13">
        <v>94</v>
      </c>
      <c r="CG13">
        <v>80</v>
      </c>
      <c r="CH13">
        <v>74</v>
      </c>
      <c r="CI13">
        <v>61</v>
      </c>
      <c r="CJ13">
        <v>65</v>
      </c>
      <c r="CK13">
        <v>67</v>
      </c>
      <c r="CL13">
        <v>63</v>
      </c>
      <c r="CM13">
        <v>59</v>
      </c>
      <c r="CN13">
        <v>48</v>
      </c>
      <c r="CO13">
        <v>44</v>
      </c>
      <c r="CP13">
        <v>34</v>
      </c>
      <c r="CQ13">
        <v>19</v>
      </c>
      <c r="CR13">
        <v>22</v>
      </c>
      <c r="CS13">
        <v>29</v>
      </c>
      <c r="CT13">
        <v>20</v>
      </c>
      <c r="CU13">
        <v>10</v>
      </c>
      <c r="CV13">
        <v>5</v>
      </c>
      <c r="CW13">
        <v>6</v>
      </c>
      <c r="CX13">
        <v>2</v>
      </c>
      <c r="CY13">
        <v>2</v>
      </c>
      <c r="CZ13" s="12">
        <f t="shared" si="0"/>
        <v>8065</v>
      </c>
      <c r="DB13" s="12">
        <f t="shared" si="2"/>
        <v>868</v>
      </c>
      <c r="DC13" s="12">
        <f t="shared" si="3"/>
        <v>676</v>
      </c>
      <c r="DD13" s="12">
        <f t="shared" si="4"/>
        <v>733</v>
      </c>
      <c r="DE13" s="12">
        <f t="shared" si="5"/>
        <v>1007</v>
      </c>
      <c r="DF13" s="12">
        <f t="shared" si="6"/>
        <v>1239</v>
      </c>
      <c r="DG13" s="12">
        <f t="shared" si="7"/>
        <v>1140</v>
      </c>
      <c r="DH13" s="12">
        <f t="shared" si="8"/>
        <v>1047</v>
      </c>
      <c r="DI13" s="12">
        <f t="shared" si="9"/>
        <v>860</v>
      </c>
      <c r="DJ13" s="12">
        <f t="shared" si="10"/>
        <v>495</v>
      </c>
      <c r="DK13" s="12">
        <f t="shared" si="1"/>
        <v>8065</v>
      </c>
      <c r="DM13" s="12">
        <f t="shared" si="11"/>
        <v>243</v>
      </c>
      <c r="DN13" s="12">
        <f t="shared" si="12"/>
        <v>307</v>
      </c>
      <c r="DO13" s="12">
        <f t="shared" si="13"/>
        <v>318</v>
      </c>
      <c r="DP13" s="12">
        <f t="shared" si="14"/>
        <v>317</v>
      </c>
      <c r="DQ13" s="12">
        <f t="shared" si="15"/>
        <v>359</v>
      </c>
      <c r="DR13" s="12">
        <f t="shared" si="16"/>
        <v>331</v>
      </c>
      <c r="DS13" s="12">
        <f t="shared" si="17"/>
        <v>402</v>
      </c>
      <c r="DT13" s="12">
        <f t="shared" si="18"/>
        <v>472</v>
      </c>
      <c r="DU13" s="12">
        <f t="shared" si="19"/>
        <v>535</v>
      </c>
      <c r="DV13" s="12">
        <f t="shared" si="20"/>
        <v>621</v>
      </c>
      <c r="DW13" s="12">
        <f t="shared" si="21"/>
        <v>618</v>
      </c>
      <c r="DX13" s="12">
        <f t="shared" si="22"/>
        <v>617</v>
      </c>
      <c r="DY13" s="12">
        <f t="shared" si="23"/>
        <v>523</v>
      </c>
      <c r="DZ13" s="12">
        <f t="shared" si="24"/>
        <v>491</v>
      </c>
      <c r="EA13" s="12">
        <f t="shared" si="25"/>
        <v>556</v>
      </c>
      <c r="EB13" s="12">
        <f t="shared" si="26"/>
        <v>423</v>
      </c>
      <c r="EC13" s="12">
        <f t="shared" si="27"/>
        <v>437</v>
      </c>
      <c r="ED13" s="12">
        <f t="shared" si="28"/>
        <v>495</v>
      </c>
      <c r="EE13" s="12">
        <f>SUM(DM13:ED13)</f>
        <v>8065</v>
      </c>
      <c r="EG13" s="12">
        <v>129</v>
      </c>
      <c r="EH13" s="12">
        <v>175</v>
      </c>
      <c r="EI13" s="12">
        <v>315</v>
      </c>
      <c r="EJ13" s="12">
        <v>165</v>
      </c>
      <c r="EK13" s="12">
        <v>275</v>
      </c>
      <c r="EL13" s="12">
        <v>7006</v>
      </c>
      <c r="EM13" s="12">
        <f>SUM(EG13:EL13)</f>
        <v>8065</v>
      </c>
      <c r="EO13" s="12">
        <f t="shared" si="29"/>
        <v>3037</v>
      </c>
      <c r="EP13" s="12">
        <f t="shared" si="30"/>
        <v>4795</v>
      </c>
      <c r="EQ13" s="12">
        <f t="shared" si="31"/>
        <v>2402</v>
      </c>
      <c r="ER13" s="12">
        <f t="shared" si="32"/>
        <v>1355</v>
      </c>
    </row>
    <row r="14" spans="1:148" ht="12.75">
      <c r="A14" s="5">
        <v>48013</v>
      </c>
      <c r="B14" s="5" t="s">
        <v>80</v>
      </c>
      <c r="C14">
        <v>10</v>
      </c>
      <c r="D14">
        <v>17</v>
      </c>
      <c r="E14">
        <v>19</v>
      </c>
      <c r="F14">
        <v>20</v>
      </c>
      <c r="G14">
        <v>21</v>
      </c>
      <c r="H14">
        <v>20</v>
      </c>
      <c r="I14">
        <v>16</v>
      </c>
      <c r="J14">
        <v>23</v>
      </c>
      <c r="K14">
        <v>21</v>
      </c>
      <c r="L14">
        <v>28</v>
      </c>
      <c r="M14">
        <v>28</v>
      </c>
      <c r="N14">
        <v>20</v>
      </c>
      <c r="O14">
        <v>29</v>
      </c>
      <c r="P14">
        <v>34</v>
      </c>
      <c r="Q14">
        <v>14</v>
      </c>
      <c r="R14">
        <v>24</v>
      </c>
      <c r="S14">
        <v>33</v>
      </c>
      <c r="T14">
        <v>25</v>
      </c>
      <c r="U14">
        <v>29</v>
      </c>
      <c r="V14">
        <v>26</v>
      </c>
      <c r="W14">
        <v>22</v>
      </c>
      <c r="X14">
        <v>27</v>
      </c>
      <c r="Y14">
        <v>26</v>
      </c>
      <c r="Z14">
        <v>22</v>
      </c>
      <c r="AA14">
        <v>25</v>
      </c>
      <c r="AB14">
        <v>25</v>
      </c>
      <c r="AC14">
        <v>21</v>
      </c>
      <c r="AD14">
        <v>26</v>
      </c>
      <c r="AE14">
        <v>20</v>
      </c>
      <c r="AF14">
        <v>16</v>
      </c>
      <c r="AG14">
        <v>25</v>
      </c>
      <c r="AH14">
        <v>31</v>
      </c>
      <c r="AI14">
        <v>24</v>
      </c>
      <c r="AJ14">
        <v>32</v>
      </c>
      <c r="AK14">
        <v>16</v>
      </c>
      <c r="AL14">
        <v>32</v>
      </c>
      <c r="AM14">
        <v>26</v>
      </c>
      <c r="AN14">
        <v>27</v>
      </c>
      <c r="AO14">
        <v>31</v>
      </c>
      <c r="AP14">
        <v>41</v>
      </c>
      <c r="AQ14">
        <v>37</v>
      </c>
      <c r="AR14">
        <v>31</v>
      </c>
      <c r="AS14">
        <v>35</v>
      </c>
      <c r="AT14">
        <v>36</v>
      </c>
      <c r="AU14">
        <v>40</v>
      </c>
      <c r="AV14">
        <v>42</v>
      </c>
      <c r="AW14">
        <v>38</v>
      </c>
      <c r="AX14">
        <v>54</v>
      </c>
      <c r="AY14">
        <v>48</v>
      </c>
      <c r="AZ14">
        <v>50</v>
      </c>
      <c r="BA14">
        <v>47</v>
      </c>
      <c r="BB14">
        <v>47</v>
      </c>
      <c r="BC14">
        <v>35</v>
      </c>
      <c r="BD14">
        <v>39</v>
      </c>
      <c r="BE14">
        <v>49</v>
      </c>
      <c r="BF14">
        <v>40</v>
      </c>
      <c r="BG14">
        <v>52</v>
      </c>
      <c r="BH14">
        <v>47</v>
      </c>
      <c r="BI14">
        <v>39</v>
      </c>
      <c r="BJ14">
        <v>37</v>
      </c>
      <c r="BK14">
        <v>37</v>
      </c>
      <c r="BL14">
        <v>39</v>
      </c>
      <c r="BM14">
        <v>41</v>
      </c>
      <c r="BN14">
        <v>40</v>
      </c>
      <c r="BO14">
        <v>29</v>
      </c>
      <c r="BP14">
        <v>29</v>
      </c>
      <c r="BQ14">
        <v>42</v>
      </c>
      <c r="BR14">
        <v>35</v>
      </c>
      <c r="BS14">
        <v>44</v>
      </c>
      <c r="BT14">
        <v>29</v>
      </c>
      <c r="BU14">
        <v>29</v>
      </c>
      <c r="BV14">
        <v>47</v>
      </c>
      <c r="BW14">
        <v>26</v>
      </c>
      <c r="BX14">
        <v>30</v>
      </c>
      <c r="BY14">
        <v>25</v>
      </c>
      <c r="BZ14">
        <v>29</v>
      </c>
      <c r="CA14">
        <v>20</v>
      </c>
      <c r="CB14">
        <v>20</v>
      </c>
      <c r="CC14">
        <v>27</v>
      </c>
      <c r="CD14">
        <v>31</v>
      </c>
      <c r="CE14">
        <v>27</v>
      </c>
      <c r="CF14">
        <v>29</v>
      </c>
      <c r="CG14">
        <v>23</v>
      </c>
      <c r="CH14">
        <v>15</v>
      </c>
      <c r="CI14">
        <v>18</v>
      </c>
      <c r="CJ14">
        <v>21</v>
      </c>
      <c r="CK14">
        <v>26</v>
      </c>
      <c r="CL14">
        <v>15</v>
      </c>
      <c r="CM14">
        <v>15</v>
      </c>
      <c r="CN14">
        <v>13</v>
      </c>
      <c r="CO14">
        <v>10</v>
      </c>
      <c r="CP14">
        <v>15</v>
      </c>
      <c r="CQ14">
        <v>3</v>
      </c>
      <c r="CR14">
        <v>8</v>
      </c>
      <c r="CS14">
        <v>8</v>
      </c>
      <c r="CT14">
        <v>4</v>
      </c>
      <c r="CU14">
        <v>3</v>
      </c>
      <c r="CV14">
        <v>2</v>
      </c>
      <c r="CW14">
        <v>1</v>
      </c>
      <c r="CX14">
        <v>2</v>
      </c>
      <c r="CY14">
        <v>0</v>
      </c>
      <c r="CZ14" s="12">
        <f t="shared" si="0"/>
        <v>2722</v>
      </c>
      <c r="DB14" s="12">
        <f t="shared" si="2"/>
        <v>320</v>
      </c>
      <c r="DC14" s="12">
        <f t="shared" si="3"/>
        <v>259</v>
      </c>
      <c r="DD14" s="12">
        <f t="shared" si="4"/>
        <v>236</v>
      </c>
      <c r="DE14" s="12">
        <f t="shared" si="5"/>
        <v>336</v>
      </c>
      <c r="DF14" s="12">
        <f t="shared" si="6"/>
        <v>449</v>
      </c>
      <c r="DG14" s="12">
        <f t="shared" si="7"/>
        <v>401</v>
      </c>
      <c r="DH14" s="12">
        <f t="shared" si="8"/>
        <v>336</v>
      </c>
      <c r="DI14" s="12">
        <f t="shared" si="9"/>
        <v>239</v>
      </c>
      <c r="DJ14" s="12">
        <f t="shared" si="10"/>
        <v>146</v>
      </c>
      <c r="DK14" s="12">
        <f t="shared" si="1"/>
        <v>2722</v>
      </c>
      <c r="DM14" s="12">
        <f t="shared" si="11"/>
        <v>87</v>
      </c>
      <c r="DN14" s="12">
        <f t="shared" si="12"/>
        <v>108</v>
      </c>
      <c r="DO14" s="12">
        <f t="shared" si="13"/>
        <v>125</v>
      </c>
      <c r="DP14" s="12">
        <f t="shared" si="14"/>
        <v>137</v>
      </c>
      <c r="DQ14" s="12">
        <f t="shared" si="15"/>
        <v>122</v>
      </c>
      <c r="DR14" s="12">
        <f t="shared" si="16"/>
        <v>108</v>
      </c>
      <c r="DS14" s="12">
        <f t="shared" si="17"/>
        <v>128</v>
      </c>
      <c r="DT14" s="12">
        <f t="shared" si="18"/>
        <v>157</v>
      </c>
      <c r="DU14" s="12">
        <f t="shared" si="19"/>
        <v>179</v>
      </c>
      <c r="DV14" s="12">
        <f t="shared" si="20"/>
        <v>232</v>
      </c>
      <c r="DW14" s="12">
        <f t="shared" si="21"/>
        <v>217</v>
      </c>
      <c r="DX14" s="12">
        <f t="shared" si="22"/>
        <v>215</v>
      </c>
      <c r="DY14" s="12">
        <f t="shared" si="23"/>
        <v>186</v>
      </c>
      <c r="DZ14" s="12">
        <f t="shared" si="24"/>
        <v>179</v>
      </c>
      <c r="EA14" s="12">
        <f t="shared" si="25"/>
        <v>157</v>
      </c>
      <c r="EB14" s="12">
        <f t="shared" si="26"/>
        <v>127</v>
      </c>
      <c r="EC14" s="12">
        <f t="shared" si="27"/>
        <v>112</v>
      </c>
      <c r="ED14" s="12">
        <f t="shared" si="28"/>
        <v>146</v>
      </c>
      <c r="EE14" s="12">
        <f>SUM(DM14:ED14)</f>
        <v>2722</v>
      </c>
      <c r="EG14" s="12">
        <v>43</v>
      </c>
      <c r="EH14" s="12">
        <v>58</v>
      </c>
      <c r="EI14" s="12">
        <v>114</v>
      </c>
      <c r="EJ14" s="12">
        <v>83</v>
      </c>
      <c r="EK14" s="12">
        <v>96</v>
      </c>
      <c r="EL14" s="12">
        <v>2328</v>
      </c>
      <c r="EM14" s="12">
        <f>SUM(EG14:EL14)</f>
        <v>2722</v>
      </c>
      <c r="EO14" s="12">
        <f t="shared" si="29"/>
        <v>1063</v>
      </c>
      <c r="EP14" s="12">
        <f t="shared" si="30"/>
        <v>1681</v>
      </c>
      <c r="EQ14" s="12">
        <f t="shared" si="31"/>
        <v>721</v>
      </c>
      <c r="ER14" s="12">
        <f t="shared" si="32"/>
        <v>385</v>
      </c>
    </row>
    <row r="15" spans="1:148" ht="12.75">
      <c r="A15" s="5">
        <v>48014</v>
      </c>
      <c r="B15" s="5" t="s">
        <v>81</v>
      </c>
      <c r="C15">
        <v>125</v>
      </c>
      <c r="D15">
        <v>160</v>
      </c>
      <c r="E15">
        <v>188</v>
      </c>
      <c r="F15">
        <v>178</v>
      </c>
      <c r="G15">
        <v>171</v>
      </c>
      <c r="H15">
        <v>171</v>
      </c>
      <c r="I15">
        <v>204</v>
      </c>
      <c r="J15">
        <v>215</v>
      </c>
      <c r="K15">
        <v>185</v>
      </c>
      <c r="L15">
        <v>230</v>
      </c>
      <c r="M15">
        <v>228</v>
      </c>
      <c r="N15">
        <v>212</v>
      </c>
      <c r="O15">
        <v>205</v>
      </c>
      <c r="P15">
        <v>233</v>
      </c>
      <c r="Q15">
        <v>220</v>
      </c>
      <c r="R15">
        <v>227</v>
      </c>
      <c r="S15">
        <v>207</v>
      </c>
      <c r="T15">
        <v>246</v>
      </c>
      <c r="U15">
        <v>226</v>
      </c>
      <c r="V15">
        <v>250</v>
      </c>
      <c r="W15">
        <v>207</v>
      </c>
      <c r="X15">
        <v>245</v>
      </c>
      <c r="Y15">
        <v>190</v>
      </c>
      <c r="Z15">
        <v>228</v>
      </c>
      <c r="AA15">
        <v>222</v>
      </c>
      <c r="AB15">
        <v>228</v>
      </c>
      <c r="AC15">
        <v>229</v>
      </c>
      <c r="AD15">
        <v>223</v>
      </c>
      <c r="AE15">
        <v>261</v>
      </c>
      <c r="AF15">
        <v>220</v>
      </c>
      <c r="AG15">
        <v>251</v>
      </c>
      <c r="AH15">
        <v>269</v>
      </c>
      <c r="AI15">
        <v>256</v>
      </c>
      <c r="AJ15">
        <v>280</v>
      </c>
      <c r="AK15">
        <v>250</v>
      </c>
      <c r="AL15">
        <v>303</v>
      </c>
      <c r="AM15">
        <v>276</v>
      </c>
      <c r="AN15">
        <v>279</v>
      </c>
      <c r="AO15">
        <v>320</v>
      </c>
      <c r="AP15">
        <v>290</v>
      </c>
      <c r="AQ15">
        <v>335</v>
      </c>
      <c r="AR15">
        <v>345</v>
      </c>
      <c r="AS15">
        <v>375</v>
      </c>
      <c r="AT15">
        <v>357</v>
      </c>
      <c r="AU15">
        <v>392</v>
      </c>
      <c r="AV15">
        <v>431</v>
      </c>
      <c r="AW15">
        <v>461</v>
      </c>
      <c r="AX15">
        <v>428</v>
      </c>
      <c r="AY15">
        <v>447</v>
      </c>
      <c r="AZ15">
        <v>400</v>
      </c>
      <c r="BA15">
        <v>411</v>
      </c>
      <c r="BB15">
        <v>454</v>
      </c>
      <c r="BC15">
        <v>427</v>
      </c>
      <c r="BD15">
        <v>453</v>
      </c>
      <c r="BE15">
        <v>450</v>
      </c>
      <c r="BF15">
        <v>418</v>
      </c>
      <c r="BG15">
        <v>399</v>
      </c>
      <c r="BH15">
        <v>353</v>
      </c>
      <c r="BI15">
        <v>355</v>
      </c>
      <c r="BJ15">
        <v>330</v>
      </c>
      <c r="BK15">
        <v>333</v>
      </c>
      <c r="BL15">
        <v>334</v>
      </c>
      <c r="BM15">
        <v>280</v>
      </c>
      <c r="BN15">
        <v>304</v>
      </c>
      <c r="BO15">
        <v>286</v>
      </c>
      <c r="BP15">
        <v>273</v>
      </c>
      <c r="BQ15">
        <v>239</v>
      </c>
      <c r="BR15">
        <v>303</v>
      </c>
      <c r="BS15">
        <v>242</v>
      </c>
      <c r="BT15">
        <v>275</v>
      </c>
      <c r="BU15">
        <v>268</v>
      </c>
      <c r="BV15">
        <v>319</v>
      </c>
      <c r="BW15">
        <v>329</v>
      </c>
      <c r="BX15">
        <v>304</v>
      </c>
      <c r="BY15">
        <v>305</v>
      </c>
      <c r="BZ15">
        <v>257</v>
      </c>
      <c r="CA15">
        <v>244</v>
      </c>
      <c r="CB15">
        <v>231</v>
      </c>
      <c r="CC15">
        <v>230</v>
      </c>
      <c r="CD15">
        <v>288</v>
      </c>
      <c r="CE15">
        <v>260</v>
      </c>
      <c r="CF15">
        <v>255</v>
      </c>
      <c r="CG15">
        <v>262</v>
      </c>
      <c r="CH15">
        <v>209</v>
      </c>
      <c r="CI15">
        <v>214</v>
      </c>
      <c r="CJ15">
        <v>201</v>
      </c>
      <c r="CK15">
        <v>202</v>
      </c>
      <c r="CL15">
        <v>171</v>
      </c>
      <c r="CM15">
        <v>161</v>
      </c>
      <c r="CN15">
        <v>150</v>
      </c>
      <c r="CO15">
        <v>124</v>
      </c>
      <c r="CP15">
        <v>99</v>
      </c>
      <c r="CQ15">
        <v>88</v>
      </c>
      <c r="CR15">
        <v>65</v>
      </c>
      <c r="CS15">
        <v>56</v>
      </c>
      <c r="CT15">
        <v>44</v>
      </c>
      <c r="CU15">
        <v>38</v>
      </c>
      <c r="CV15">
        <v>23</v>
      </c>
      <c r="CW15">
        <v>12</v>
      </c>
      <c r="CX15">
        <v>12</v>
      </c>
      <c r="CY15">
        <v>9</v>
      </c>
      <c r="CZ15" s="12">
        <f t="shared" si="0"/>
        <v>25428</v>
      </c>
      <c r="DB15" s="12">
        <f t="shared" si="2"/>
        <v>2925</v>
      </c>
      <c r="DC15" s="12">
        <f t="shared" si="3"/>
        <v>2248</v>
      </c>
      <c r="DD15" s="12">
        <f t="shared" si="4"/>
        <v>2467</v>
      </c>
      <c r="DE15" s="12">
        <f t="shared" si="5"/>
        <v>3272</v>
      </c>
      <c r="DF15" s="12">
        <f t="shared" si="6"/>
        <v>4362</v>
      </c>
      <c r="DG15" s="12">
        <f t="shared" si="7"/>
        <v>3392</v>
      </c>
      <c r="DH15" s="12">
        <f t="shared" si="8"/>
        <v>2857</v>
      </c>
      <c r="DI15" s="12">
        <f t="shared" si="9"/>
        <v>2450</v>
      </c>
      <c r="DJ15" s="12">
        <f t="shared" si="10"/>
        <v>1455</v>
      </c>
      <c r="DK15" s="12">
        <f t="shared" si="1"/>
        <v>25428</v>
      </c>
      <c r="DM15" s="12">
        <f t="shared" si="11"/>
        <v>822</v>
      </c>
      <c r="DN15" s="12">
        <f t="shared" si="12"/>
        <v>1005</v>
      </c>
      <c r="DO15" s="12">
        <f t="shared" si="13"/>
        <v>1098</v>
      </c>
      <c r="DP15" s="12">
        <f t="shared" si="14"/>
        <v>1156</v>
      </c>
      <c r="DQ15" s="12">
        <f t="shared" si="15"/>
        <v>1092</v>
      </c>
      <c r="DR15" s="12">
        <f t="shared" si="16"/>
        <v>1161</v>
      </c>
      <c r="DS15" s="12">
        <f t="shared" si="17"/>
        <v>1306</v>
      </c>
      <c r="DT15" s="12">
        <f t="shared" si="18"/>
        <v>1468</v>
      </c>
      <c r="DU15" s="12">
        <f t="shared" si="19"/>
        <v>1804</v>
      </c>
      <c r="DV15" s="12">
        <f t="shared" si="20"/>
        <v>2167</v>
      </c>
      <c r="DW15" s="12">
        <f t="shared" si="21"/>
        <v>2195</v>
      </c>
      <c r="DX15" s="12">
        <f t="shared" si="22"/>
        <v>1855</v>
      </c>
      <c r="DY15" s="12">
        <f t="shared" si="23"/>
        <v>1537</v>
      </c>
      <c r="DZ15" s="12">
        <f t="shared" si="24"/>
        <v>1332</v>
      </c>
      <c r="EA15" s="12">
        <f t="shared" si="25"/>
        <v>1525</v>
      </c>
      <c r="EB15" s="12">
        <f t="shared" si="26"/>
        <v>1250</v>
      </c>
      <c r="EC15" s="12">
        <f t="shared" si="27"/>
        <v>1200</v>
      </c>
      <c r="ED15" s="12">
        <f t="shared" si="28"/>
        <v>1455</v>
      </c>
      <c r="EE15" s="12">
        <f>SUM(DM15:ED15)</f>
        <v>25428</v>
      </c>
      <c r="EG15" s="12">
        <v>476</v>
      </c>
      <c r="EH15" s="12">
        <v>521</v>
      </c>
      <c r="EI15" s="12">
        <v>1062</v>
      </c>
      <c r="EJ15" s="12">
        <v>650</v>
      </c>
      <c r="EK15" s="12">
        <v>900</v>
      </c>
      <c r="EL15" s="12">
        <v>21819</v>
      </c>
      <c r="EM15" s="12">
        <f>SUM(EG15:EL15)</f>
        <v>25428</v>
      </c>
      <c r="EO15" s="12">
        <f t="shared" si="29"/>
        <v>10154</v>
      </c>
      <c r="EP15" s="12">
        <f t="shared" si="30"/>
        <v>15741</v>
      </c>
      <c r="EQ15" s="12">
        <f t="shared" si="31"/>
        <v>6762</v>
      </c>
      <c r="ER15" s="12">
        <f t="shared" si="32"/>
        <v>3905</v>
      </c>
    </row>
    <row r="16" spans="1:148" ht="12.75">
      <c r="A16" s="5">
        <v>48015</v>
      </c>
      <c r="B16" s="5" t="s">
        <v>82</v>
      </c>
      <c r="C16">
        <v>39</v>
      </c>
      <c r="D16">
        <v>51</v>
      </c>
      <c r="E16">
        <v>51</v>
      </c>
      <c r="F16">
        <v>50</v>
      </c>
      <c r="G16">
        <v>31</v>
      </c>
      <c r="H16">
        <v>52</v>
      </c>
      <c r="I16">
        <v>47</v>
      </c>
      <c r="J16">
        <v>61</v>
      </c>
      <c r="K16">
        <v>67</v>
      </c>
      <c r="L16">
        <v>63</v>
      </c>
      <c r="M16">
        <v>64</v>
      </c>
      <c r="N16">
        <v>71</v>
      </c>
      <c r="O16">
        <v>40</v>
      </c>
      <c r="P16">
        <v>68</v>
      </c>
      <c r="Q16">
        <v>54</v>
      </c>
      <c r="R16">
        <v>70</v>
      </c>
      <c r="S16">
        <v>59</v>
      </c>
      <c r="T16">
        <v>56</v>
      </c>
      <c r="U16">
        <v>66</v>
      </c>
      <c r="V16">
        <v>55</v>
      </c>
      <c r="W16">
        <v>42</v>
      </c>
      <c r="X16">
        <v>52</v>
      </c>
      <c r="Y16">
        <v>49</v>
      </c>
      <c r="Z16">
        <v>49</v>
      </c>
      <c r="AA16">
        <v>59</v>
      </c>
      <c r="AB16">
        <v>60</v>
      </c>
      <c r="AC16">
        <v>45</v>
      </c>
      <c r="AD16">
        <v>74</v>
      </c>
      <c r="AE16">
        <v>48</v>
      </c>
      <c r="AF16">
        <v>61</v>
      </c>
      <c r="AG16">
        <v>58</v>
      </c>
      <c r="AH16">
        <v>67</v>
      </c>
      <c r="AI16">
        <v>81</v>
      </c>
      <c r="AJ16">
        <v>74</v>
      </c>
      <c r="AK16">
        <v>70</v>
      </c>
      <c r="AL16">
        <v>76</v>
      </c>
      <c r="AM16">
        <v>67</v>
      </c>
      <c r="AN16">
        <v>68</v>
      </c>
      <c r="AO16">
        <v>70</v>
      </c>
      <c r="AP16">
        <v>66</v>
      </c>
      <c r="AQ16">
        <v>82</v>
      </c>
      <c r="AR16">
        <v>92</v>
      </c>
      <c r="AS16">
        <v>92</v>
      </c>
      <c r="AT16">
        <v>106</v>
      </c>
      <c r="AU16">
        <v>117</v>
      </c>
      <c r="AV16">
        <v>107</v>
      </c>
      <c r="AW16">
        <v>133</v>
      </c>
      <c r="AX16">
        <v>114</v>
      </c>
      <c r="AY16">
        <v>127</v>
      </c>
      <c r="AZ16">
        <v>107</v>
      </c>
      <c r="BA16">
        <v>93</v>
      </c>
      <c r="BB16">
        <v>118</v>
      </c>
      <c r="BC16">
        <v>121</v>
      </c>
      <c r="BD16">
        <v>131</v>
      </c>
      <c r="BE16">
        <v>112</v>
      </c>
      <c r="BF16">
        <v>107</v>
      </c>
      <c r="BG16">
        <v>112</v>
      </c>
      <c r="BH16">
        <v>109</v>
      </c>
      <c r="BI16">
        <v>113</v>
      </c>
      <c r="BJ16">
        <v>102</v>
      </c>
      <c r="BK16">
        <v>96</v>
      </c>
      <c r="BL16">
        <v>80</v>
      </c>
      <c r="BM16">
        <v>106</v>
      </c>
      <c r="BN16">
        <v>98</v>
      </c>
      <c r="BO16">
        <v>106</v>
      </c>
      <c r="BP16">
        <v>87</v>
      </c>
      <c r="BQ16">
        <v>84</v>
      </c>
      <c r="BR16">
        <v>86</v>
      </c>
      <c r="BS16">
        <v>87</v>
      </c>
      <c r="BT16">
        <v>103</v>
      </c>
      <c r="BU16">
        <v>101</v>
      </c>
      <c r="BV16">
        <v>105</v>
      </c>
      <c r="BW16">
        <v>106</v>
      </c>
      <c r="BX16">
        <v>106</v>
      </c>
      <c r="BY16">
        <v>86</v>
      </c>
      <c r="BZ16">
        <v>73</v>
      </c>
      <c r="CA16">
        <v>87</v>
      </c>
      <c r="CB16">
        <v>82</v>
      </c>
      <c r="CC16">
        <v>86</v>
      </c>
      <c r="CD16">
        <v>104</v>
      </c>
      <c r="CE16">
        <v>89</v>
      </c>
      <c r="CF16">
        <v>112</v>
      </c>
      <c r="CG16">
        <v>86</v>
      </c>
      <c r="CH16">
        <v>76</v>
      </c>
      <c r="CI16">
        <v>70</v>
      </c>
      <c r="CJ16">
        <v>72</v>
      </c>
      <c r="CK16">
        <v>57</v>
      </c>
      <c r="CL16">
        <v>53</v>
      </c>
      <c r="CM16">
        <v>56</v>
      </c>
      <c r="CN16">
        <v>45</v>
      </c>
      <c r="CO16">
        <v>32</v>
      </c>
      <c r="CP16">
        <v>38</v>
      </c>
      <c r="CQ16">
        <v>22</v>
      </c>
      <c r="CR16">
        <v>21</v>
      </c>
      <c r="CS16">
        <v>15</v>
      </c>
      <c r="CT16">
        <v>16</v>
      </c>
      <c r="CU16">
        <v>8</v>
      </c>
      <c r="CV16">
        <v>5</v>
      </c>
      <c r="CW16">
        <v>4</v>
      </c>
      <c r="CX16">
        <v>3</v>
      </c>
      <c r="CY16">
        <v>5</v>
      </c>
      <c r="CZ16" s="12">
        <f t="shared" si="0"/>
        <v>7300</v>
      </c>
      <c r="DB16" s="12">
        <f t="shared" si="2"/>
        <v>809</v>
      </c>
      <c r="DC16" s="12">
        <f t="shared" si="3"/>
        <v>557</v>
      </c>
      <c r="DD16" s="12">
        <f t="shared" si="4"/>
        <v>638</v>
      </c>
      <c r="DE16" s="12">
        <f t="shared" si="5"/>
        <v>836</v>
      </c>
      <c r="DF16" s="12">
        <f t="shared" si="6"/>
        <v>1163</v>
      </c>
      <c r="DG16" s="12">
        <f t="shared" si="7"/>
        <v>1029</v>
      </c>
      <c r="DH16" s="12">
        <f t="shared" si="8"/>
        <v>951</v>
      </c>
      <c r="DI16" s="12">
        <f t="shared" si="9"/>
        <v>865</v>
      </c>
      <c r="DJ16" s="12">
        <f t="shared" si="10"/>
        <v>452</v>
      </c>
      <c r="DK16" s="12">
        <f t="shared" si="1"/>
        <v>7300</v>
      </c>
      <c r="DM16" s="12">
        <f t="shared" si="11"/>
        <v>222</v>
      </c>
      <c r="DN16" s="12">
        <f t="shared" si="12"/>
        <v>290</v>
      </c>
      <c r="DO16" s="12">
        <f t="shared" si="13"/>
        <v>297</v>
      </c>
      <c r="DP16" s="12">
        <f t="shared" si="14"/>
        <v>306</v>
      </c>
      <c r="DQ16" s="12">
        <f t="shared" si="15"/>
        <v>251</v>
      </c>
      <c r="DR16" s="12">
        <f t="shared" si="16"/>
        <v>288</v>
      </c>
      <c r="DS16" s="12">
        <f t="shared" si="17"/>
        <v>350</v>
      </c>
      <c r="DT16" s="12">
        <f t="shared" si="18"/>
        <v>347</v>
      </c>
      <c r="DU16" s="12">
        <f t="shared" si="19"/>
        <v>489</v>
      </c>
      <c r="DV16" s="12">
        <f t="shared" si="20"/>
        <v>588</v>
      </c>
      <c r="DW16" s="12">
        <f t="shared" si="21"/>
        <v>575</v>
      </c>
      <c r="DX16" s="12">
        <f t="shared" si="22"/>
        <v>543</v>
      </c>
      <c r="DY16" s="12">
        <f t="shared" si="23"/>
        <v>486</v>
      </c>
      <c r="DZ16" s="12">
        <f t="shared" si="24"/>
        <v>447</v>
      </c>
      <c r="EA16" s="12">
        <f t="shared" si="25"/>
        <v>504</v>
      </c>
      <c r="EB16" s="12">
        <f t="shared" si="26"/>
        <v>432</v>
      </c>
      <c r="EC16" s="12">
        <f t="shared" si="27"/>
        <v>433</v>
      </c>
      <c r="ED16" s="12">
        <f t="shared" si="28"/>
        <v>452</v>
      </c>
      <c r="EE16" s="12">
        <f>SUM(DM16:ED16)</f>
        <v>7300</v>
      </c>
      <c r="EG16" s="12">
        <v>138</v>
      </c>
      <c r="EH16" s="12">
        <v>131</v>
      </c>
      <c r="EI16" s="12">
        <v>302</v>
      </c>
      <c r="EJ16" s="12">
        <v>179</v>
      </c>
      <c r="EK16" s="12">
        <v>239</v>
      </c>
      <c r="EL16" s="12">
        <v>6311</v>
      </c>
      <c r="EM16" s="12">
        <f>SUM(EG16:EL16)</f>
        <v>7300</v>
      </c>
      <c r="EO16" s="12">
        <f t="shared" si="29"/>
        <v>2619</v>
      </c>
      <c r="EP16" s="12">
        <f t="shared" si="30"/>
        <v>4223</v>
      </c>
      <c r="EQ16" s="12">
        <f t="shared" si="31"/>
        <v>2268</v>
      </c>
      <c r="ER16" s="12">
        <f t="shared" si="32"/>
        <v>1317</v>
      </c>
    </row>
    <row r="17" spans="1:148" ht="12.75">
      <c r="A17" s="5">
        <v>48017</v>
      </c>
      <c r="B17" s="5" t="s">
        <v>83</v>
      </c>
      <c r="C17">
        <v>1242</v>
      </c>
      <c r="D17">
        <v>1246</v>
      </c>
      <c r="E17">
        <v>1327</v>
      </c>
      <c r="F17">
        <v>1320</v>
      </c>
      <c r="G17">
        <v>1373</v>
      </c>
      <c r="H17">
        <v>1470</v>
      </c>
      <c r="I17">
        <v>1349</v>
      </c>
      <c r="J17">
        <v>1450</v>
      </c>
      <c r="K17">
        <v>1427</v>
      </c>
      <c r="L17">
        <v>1476</v>
      </c>
      <c r="M17">
        <v>1523</v>
      </c>
      <c r="N17">
        <v>1403</v>
      </c>
      <c r="O17">
        <v>1508</v>
      </c>
      <c r="P17">
        <v>1461</v>
      </c>
      <c r="Q17">
        <v>1535</v>
      </c>
      <c r="R17">
        <v>1483</v>
      </c>
      <c r="S17">
        <v>1501</v>
      </c>
      <c r="T17">
        <v>1517</v>
      </c>
      <c r="U17">
        <v>1526</v>
      </c>
      <c r="V17">
        <v>1557</v>
      </c>
      <c r="W17">
        <v>1514</v>
      </c>
      <c r="X17">
        <v>1516</v>
      </c>
      <c r="Y17">
        <v>1507</v>
      </c>
      <c r="Z17">
        <v>1538</v>
      </c>
      <c r="AA17">
        <v>1584</v>
      </c>
      <c r="AB17">
        <v>1684</v>
      </c>
      <c r="AC17">
        <v>1674</v>
      </c>
      <c r="AD17">
        <v>1917</v>
      </c>
      <c r="AE17">
        <v>1974</v>
      </c>
      <c r="AF17">
        <v>2021</v>
      </c>
      <c r="AG17">
        <v>2127</v>
      </c>
      <c r="AH17">
        <v>2125</v>
      </c>
      <c r="AI17">
        <v>2099</v>
      </c>
      <c r="AJ17">
        <v>2194</v>
      </c>
      <c r="AK17">
        <v>2281</v>
      </c>
      <c r="AL17">
        <v>2255</v>
      </c>
      <c r="AM17">
        <v>2467</v>
      </c>
      <c r="AN17">
        <v>2418</v>
      </c>
      <c r="AO17">
        <v>2342</v>
      </c>
      <c r="AP17">
        <v>2396</v>
      </c>
      <c r="AQ17">
        <v>2431</v>
      </c>
      <c r="AR17">
        <v>2587</v>
      </c>
      <c r="AS17">
        <v>2583</v>
      </c>
      <c r="AT17">
        <v>2699</v>
      </c>
      <c r="AU17">
        <v>2777</v>
      </c>
      <c r="AV17">
        <v>3155</v>
      </c>
      <c r="AW17">
        <v>3060</v>
      </c>
      <c r="AX17">
        <v>3069</v>
      </c>
      <c r="AY17">
        <v>3205</v>
      </c>
      <c r="AZ17">
        <v>3129</v>
      </c>
      <c r="BA17">
        <v>3232</v>
      </c>
      <c r="BB17">
        <v>3168</v>
      </c>
      <c r="BC17">
        <v>3208</v>
      </c>
      <c r="BD17">
        <v>3204</v>
      </c>
      <c r="BE17">
        <v>3232</v>
      </c>
      <c r="BF17">
        <v>3256</v>
      </c>
      <c r="BG17">
        <v>2956</v>
      </c>
      <c r="BH17">
        <v>2915</v>
      </c>
      <c r="BI17">
        <v>2730</v>
      </c>
      <c r="BJ17">
        <v>2774</v>
      </c>
      <c r="BK17">
        <v>2729</v>
      </c>
      <c r="BL17">
        <v>2648</v>
      </c>
      <c r="BM17">
        <v>2563</v>
      </c>
      <c r="BN17">
        <v>2574</v>
      </c>
      <c r="BO17">
        <v>2443</v>
      </c>
      <c r="BP17">
        <v>2426</v>
      </c>
      <c r="BQ17">
        <v>2221</v>
      </c>
      <c r="BR17">
        <v>2260</v>
      </c>
      <c r="BS17">
        <v>2242</v>
      </c>
      <c r="BT17">
        <v>2290</v>
      </c>
      <c r="BU17">
        <v>2450</v>
      </c>
      <c r="BV17">
        <v>2543</v>
      </c>
      <c r="BW17">
        <v>2541</v>
      </c>
      <c r="BX17">
        <v>2621</v>
      </c>
      <c r="BY17">
        <v>2101</v>
      </c>
      <c r="BZ17">
        <v>2078</v>
      </c>
      <c r="CA17">
        <v>2130</v>
      </c>
      <c r="CB17">
        <v>2069</v>
      </c>
      <c r="CC17">
        <v>2117</v>
      </c>
      <c r="CD17">
        <v>2359</v>
      </c>
      <c r="CE17">
        <v>2292</v>
      </c>
      <c r="CF17">
        <v>2302</v>
      </c>
      <c r="CG17">
        <v>1934</v>
      </c>
      <c r="CH17">
        <v>1804</v>
      </c>
      <c r="CI17">
        <v>1800</v>
      </c>
      <c r="CJ17">
        <v>1655</v>
      </c>
      <c r="CK17">
        <v>1558</v>
      </c>
      <c r="CL17">
        <v>1389</v>
      </c>
      <c r="CM17">
        <v>1348</v>
      </c>
      <c r="CN17">
        <v>1294</v>
      </c>
      <c r="CO17">
        <v>1097</v>
      </c>
      <c r="CP17">
        <v>954</v>
      </c>
      <c r="CQ17">
        <v>818</v>
      </c>
      <c r="CR17">
        <v>662</v>
      </c>
      <c r="CS17">
        <v>533</v>
      </c>
      <c r="CT17">
        <v>432</v>
      </c>
      <c r="CU17">
        <v>351</v>
      </c>
      <c r="CV17">
        <v>249</v>
      </c>
      <c r="CW17">
        <v>180</v>
      </c>
      <c r="CX17">
        <v>132</v>
      </c>
      <c r="CY17">
        <v>135</v>
      </c>
      <c r="CZ17" s="12">
        <f t="shared" si="0"/>
        <v>198021</v>
      </c>
      <c r="DB17" s="12">
        <f t="shared" si="2"/>
        <v>21110</v>
      </c>
      <c r="DC17" s="12">
        <f t="shared" si="3"/>
        <v>15243</v>
      </c>
      <c r="DD17" s="12">
        <f t="shared" si="4"/>
        <v>20096</v>
      </c>
      <c r="DE17" s="12">
        <f t="shared" si="5"/>
        <v>24955</v>
      </c>
      <c r="DF17" s="12">
        <f t="shared" si="6"/>
        <v>31662</v>
      </c>
      <c r="DG17" s="12">
        <f t="shared" si="7"/>
        <v>27588</v>
      </c>
      <c r="DH17" s="12">
        <f t="shared" si="8"/>
        <v>23695</v>
      </c>
      <c r="DI17" s="12">
        <f t="shared" si="9"/>
        <v>20885</v>
      </c>
      <c r="DJ17" s="12">
        <f t="shared" si="10"/>
        <v>12787</v>
      </c>
      <c r="DK17" s="12">
        <f t="shared" si="1"/>
        <v>198021</v>
      </c>
      <c r="DM17" s="12">
        <f t="shared" si="11"/>
        <v>6508</v>
      </c>
      <c r="DN17" s="12">
        <f t="shared" si="12"/>
        <v>7172</v>
      </c>
      <c r="DO17" s="12">
        <f t="shared" si="13"/>
        <v>7430</v>
      </c>
      <c r="DP17" s="12">
        <f t="shared" si="14"/>
        <v>7584</v>
      </c>
      <c r="DQ17" s="12">
        <f t="shared" si="15"/>
        <v>7659</v>
      </c>
      <c r="DR17" s="12">
        <f t="shared" si="16"/>
        <v>9270</v>
      </c>
      <c r="DS17" s="12">
        <f t="shared" si="17"/>
        <v>10826</v>
      </c>
      <c r="DT17" s="12">
        <f t="shared" si="18"/>
        <v>11878</v>
      </c>
      <c r="DU17" s="12">
        <f t="shared" si="19"/>
        <v>13077</v>
      </c>
      <c r="DV17" s="12">
        <f t="shared" si="20"/>
        <v>15618</v>
      </c>
      <c r="DW17" s="12">
        <f t="shared" si="21"/>
        <v>16044</v>
      </c>
      <c r="DX17" s="12">
        <f t="shared" si="22"/>
        <v>14631</v>
      </c>
      <c r="DY17" s="12">
        <f t="shared" si="23"/>
        <v>12957</v>
      </c>
      <c r="DZ17" s="12">
        <f t="shared" si="24"/>
        <v>11439</v>
      </c>
      <c r="EA17" s="12">
        <f t="shared" si="25"/>
        <v>12256</v>
      </c>
      <c r="EB17" s="12">
        <f t="shared" si="26"/>
        <v>10753</v>
      </c>
      <c r="EC17" s="12">
        <f t="shared" si="27"/>
        <v>10132</v>
      </c>
      <c r="ED17" s="12">
        <f t="shared" si="28"/>
        <v>12787</v>
      </c>
      <c r="EE17" s="12">
        <f>SUM(DM17:ED17)</f>
        <v>198021</v>
      </c>
      <c r="EG17" s="12">
        <v>3815</v>
      </c>
      <c r="EH17" s="12">
        <v>4163</v>
      </c>
      <c r="EI17" s="12">
        <v>7225</v>
      </c>
      <c r="EJ17" s="12">
        <v>4372</v>
      </c>
      <c r="EK17" s="12">
        <v>6036</v>
      </c>
      <c r="EL17" s="12">
        <v>172410</v>
      </c>
      <c r="EM17" s="12">
        <f>SUM(EG17:EL17)</f>
        <v>198021</v>
      </c>
      <c r="EO17" s="12">
        <f t="shared" si="29"/>
        <v>75912</v>
      </c>
      <c r="EP17" s="12">
        <f t="shared" si="30"/>
        <v>119544</v>
      </c>
      <c r="EQ17" s="12">
        <f t="shared" si="31"/>
        <v>57367</v>
      </c>
      <c r="ER17" s="12">
        <f t="shared" si="32"/>
        <v>33672</v>
      </c>
    </row>
    <row r="18" spans="1:148" ht="12.75">
      <c r="A18" s="5">
        <v>48018</v>
      </c>
      <c r="B18" s="5" t="s">
        <v>84</v>
      </c>
      <c r="C18">
        <v>8</v>
      </c>
      <c r="D18">
        <v>17</v>
      </c>
      <c r="E18">
        <v>16</v>
      </c>
      <c r="F18">
        <v>11</v>
      </c>
      <c r="G18">
        <v>16</v>
      </c>
      <c r="H18">
        <v>22</v>
      </c>
      <c r="I18">
        <v>17</v>
      </c>
      <c r="J18">
        <v>15</v>
      </c>
      <c r="K18">
        <v>17</v>
      </c>
      <c r="L18">
        <v>20</v>
      </c>
      <c r="M18">
        <v>19</v>
      </c>
      <c r="N18">
        <v>10</v>
      </c>
      <c r="O18">
        <v>25</v>
      </c>
      <c r="P18">
        <v>18</v>
      </c>
      <c r="Q18">
        <v>19</v>
      </c>
      <c r="R18">
        <v>26</v>
      </c>
      <c r="S18">
        <v>20</v>
      </c>
      <c r="T18">
        <v>15</v>
      </c>
      <c r="U18">
        <v>18</v>
      </c>
      <c r="V18">
        <v>21</v>
      </c>
      <c r="W18">
        <v>20</v>
      </c>
      <c r="X18">
        <v>19</v>
      </c>
      <c r="Y18">
        <v>13</v>
      </c>
      <c r="Z18">
        <v>26</v>
      </c>
      <c r="AA18">
        <v>11</v>
      </c>
      <c r="AB18">
        <v>20</v>
      </c>
      <c r="AC18">
        <v>20</v>
      </c>
      <c r="AD18">
        <v>17</v>
      </c>
      <c r="AE18">
        <v>20</v>
      </c>
      <c r="AF18">
        <v>25</v>
      </c>
      <c r="AG18">
        <v>17</v>
      </c>
      <c r="AH18">
        <v>19</v>
      </c>
      <c r="AI18">
        <v>13</v>
      </c>
      <c r="AJ18">
        <v>11</v>
      </c>
      <c r="AK18">
        <v>18</v>
      </c>
      <c r="AL18">
        <v>15</v>
      </c>
      <c r="AM18">
        <v>22</v>
      </c>
      <c r="AN18">
        <v>24</v>
      </c>
      <c r="AO18">
        <v>26</v>
      </c>
      <c r="AP18">
        <v>24</v>
      </c>
      <c r="AQ18">
        <v>32</v>
      </c>
      <c r="AR18">
        <v>29</v>
      </c>
      <c r="AS18">
        <v>20</v>
      </c>
      <c r="AT18">
        <v>32</v>
      </c>
      <c r="AU18">
        <v>32</v>
      </c>
      <c r="AV18">
        <v>26</v>
      </c>
      <c r="AW18">
        <v>31</v>
      </c>
      <c r="AX18">
        <v>27</v>
      </c>
      <c r="AY18">
        <v>28</v>
      </c>
      <c r="AZ18">
        <v>33</v>
      </c>
      <c r="BA18">
        <v>35</v>
      </c>
      <c r="BB18">
        <v>28</v>
      </c>
      <c r="BC18">
        <v>31</v>
      </c>
      <c r="BD18">
        <v>42</v>
      </c>
      <c r="BE18">
        <v>41</v>
      </c>
      <c r="BF18">
        <v>39</v>
      </c>
      <c r="BG18">
        <v>29</v>
      </c>
      <c r="BH18">
        <v>27</v>
      </c>
      <c r="BI18">
        <v>36</v>
      </c>
      <c r="BJ18">
        <v>36</v>
      </c>
      <c r="BK18">
        <v>51</v>
      </c>
      <c r="BL18">
        <v>26</v>
      </c>
      <c r="BM18">
        <v>25</v>
      </c>
      <c r="BN18">
        <v>45</v>
      </c>
      <c r="BO18">
        <v>31</v>
      </c>
      <c r="BP18">
        <v>27</v>
      </c>
      <c r="BQ18">
        <v>34</v>
      </c>
      <c r="BR18">
        <v>23</v>
      </c>
      <c r="BS18">
        <v>36</v>
      </c>
      <c r="BT18">
        <v>26</v>
      </c>
      <c r="BU18">
        <v>31</v>
      </c>
      <c r="BV18">
        <v>33</v>
      </c>
      <c r="BW18">
        <v>30</v>
      </c>
      <c r="BX18">
        <v>36</v>
      </c>
      <c r="BY18">
        <v>23</v>
      </c>
      <c r="BZ18">
        <v>22</v>
      </c>
      <c r="CA18">
        <v>23</v>
      </c>
      <c r="CB18">
        <v>27</v>
      </c>
      <c r="CC18">
        <v>22</v>
      </c>
      <c r="CD18">
        <v>27</v>
      </c>
      <c r="CE18">
        <v>29</v>
      </c>
      <c r="CF18">
        <v>29</v>
      </c>
      <c r="CG18">
        <v>26</v>
      </c>
      <c r="CH18">
        <v>26</v>
      </c>
      <c r="CI18">
        <v>23</v>
      </c>
      <c r="CJ18">
        <v>20</v>
      </c>
      <c r="CK18">
        <v>19</v>
      </c>
      <c r="CL18">
        <v>24</v>
      </c>
      <c r="CM18">
        <v>13</v>
      </c>
      <c r="CN18">
        <v>17</v>
      </c>
      <c r="CO18">
        <v>14</v>
      </c>
      <c r="CP18">
        <v>9</v>
      </c>
      <c r="CQ18">
        <v>15</v>
      </c>
      <c r="CR18">
        <v>16</v>
      </c>
      <c r="CS18">
        <v>6</v>
      </c>
      <c r="CT18">
        <v>7</v>
      </c>
      <c r="CU18">
        <v>4</v>
      </c>
      <c r="CV18">
        <v>3</v>
      </c>
      <c r="CW18">
        <v>1</v>
      </c>
      <c r="CX18">
        <v>2</v>
      </c>
      <c r="CY18">
        <v>1</v>
      </c>
      <c r="CZ18" s="12">
        <f t="shared" si="0"/>
        <v>2266</v>
      </c>
      <c r="DB18" s="12">
        <f t="shared" si="2"/>
        <v>250</v>
      </c>
      <c r="DC18" s="12">
        <f t="shared" si="3"/>
        <v>189</v>
      </c>
      <c r="DD18" s="12">
        <f t="shared" si="4"/>
        <v>180</v>
      </c>
      <c r="DE18" s="12">
        <f t="shared" si="5"/>
        <v>256</v>
      </c>
      <c r="DF18" s="12">
        <f t="shared" si="6"/>
        <v>322</v>
      </c>
      <c r="DG18" s="12">
        <f t="shared" si="7"/>
        <v>345</v>
      </c>
      <c r="DH18" s="12">
        <f t="shared" si="8"/>
        <v>299</v>
      </c>
      <c r="DI18" s="12">
        <f t="shared" si="9"/>
        <v>254</v>
      </c>
      <c r="DJ18" s="12">
        <f t="shared" si="10"/>
        <v>171</v>
      </c>
      <c r="DK18" s="12">
        <f t="shared" si="1"/>
        <v>2266</v>
      </c>
      <c r="DM18" s="12">
        <f t="shared" si="11"/>
        <v>68</v>
      </c>
      <c r="DN18" s="12">
        <f t="shared" si="12"/>
        <v>91</v>
      </c>
      <c r="DO18" s="12">
        <f t="shared" si="13"/>
        <v>91</v>
      </c>
      <c r="DP18" s="12">
        <f t="shared" si="14"/>
        <v>100</v>
      </c>
      <c r="DQ18" s="12">
        <f t="shared" si="15"/>
        <v>89</v>
      </c>
      <c r="DR18" s="12">
        <f t="shared" si="16"/>
        <v>102</v>
      </c>
      <c r="DS18" s="12">
        <f t="shared" si="17"/>
        <v>78</v>
      </c>
      <c r="DT18" s="12">
        <f t="shared" si="18"/>
        <v>111</v>
      </c>
      <c r="DU18" s="12">
        <f t="shared" si="19"/>
        <v>145</v>
      </c>
      <c r="DV18" s="12">
        <f t="shared" si="20"/>
        <v>145</v>
      </c>
      <c r="DW18" s="12">
        <f t="shared" si="21"/>
        <v>177</v>
      </c>
      <c r="DX18" s="12">
        <f t="shared" si="22"/>
        <v>167</v>
      </c>
      <c r="DY18" s="12">
        <f t="shared" si="23"/>
        <v>178</v>
      </c>
      <c r="DZ18" s="12">
        <f t="shared" si="24"/>
        <v>146</v>
      </c>
      <c r="EA18" s="12">
        <f t="shared" si="25"/>
        <v>153</v>
      </c>
      <c r="EB18" s="12">
        <f t="shared" si="26"/>
        <v>121</v>
      </c>
      <c r="EC18" s="12">
        <f t="shared" si="27"/>
        <v>133</v>
      </c>
      <c r="ED18" s="12">
        <f t="shared" si="28"/>
        <v>171</v>
      </c>
      <c r="EE18" s="12">
        <f>SUM(DM18:ED18)</f>
        <v>2266</v>
      </c>
      <c r="EG18" s="12">
        <v>40</v>
      </c>
      <c r="EH18" s="12">
        <v>49</v>
      </c>
      <c r="EI18" s="12">
        <v>88</v>
      </c>
      <c r="EJ18" s="12">
        <v>53</v>
      </c>
      <c r="EK18" s="12">
        <v>80</v>
      </c>
      <c r="EL18" s="12">
        <v>1956</v>
      </c>
      <c r="EM18" s="12">
        <f>SUM(EG18:EL18)</f>
        <v>2266</v>
      </c>
      <c r="EO18" s="12">
        <f t="shared" si="29"/>
        <v>770</v>
      </c>
      <c r="EP18" s="12">
        <f t="shared" si="30"/>
        <v>1292</v>
      </c>
      <c r="EQ18" s="12">
        <f t="shared" si="31"/>
        <v>724</v>
      </c>
      <c r="ER18" s="12">
        <f t="shared" si="32"/>
        <v>425</v>
      </c>
    </row>
    <row r="19" spans="1:148" ht="12.75">
      <c r="A19" s="5">
        <v>48019</v>
      </c>
      <c r="B19" s="5" t="s">
        <v>85</v>
      </c>
      <c r="C19">
        <v>82</v>
      </c>
      <c r="D19">
        <v>78</v>
      </c>
      <c r="E19">
        <v>86</v>
      </c>
      <c r="F19">
        <v>82</v>
      </c>
      <c r="G19">
        <v>82</v>
      </c>
      <c r="H19">
        <v>87</v>
      </c>
      <c r="I19">
        <v>101</v>
      </c>
      <c r="J19">
        <v>120</v>
      </c>
      <c r="K19">
        <v>104</v>
      </c>
      <c r="L19">
        <v>114</v>
      </c>
      <c r="M19">
        <v>112</v>
      </c>
      <c r="N19">
        <v>102</v>
      </c>
      <c r="O19">
        <v>103</v>
      </c>
      <c r="P19">
        <v>108</v>
      </c>
      <c r="Q19">
        <v>119</v>
      </c>
      <c r="R19">
        <v>114</v>
      </c>
      <c r="S19">
        <v>97</v>
      </c>
      <c r="T19">
        <v>103</v>
      </c>
      <c r="U19">
        <v>88</v>
      </c>
      <c r="V19">
        <v>111</v>
      </c>
      <c r="W19">
        <v>118</v>
      </c>
      <c r="X19">
        <v>106</v>
      </c>
      <c r="Y19">
        <v>99</v>
      </c>
      <c r="Z19">
        <v>125</v>
      </c>
      <c r="AA19">
        <v>88</v>
      </c>
      <c r="AB19">
        <v>111</v>
      </c>
      <c r="AC19">
        <v>90</v>
      </c>
      <c r="AD19">
        <v>101</v>
      </c>
      <c r="AE19">
        <v>129</v>
      </c>
      <c r="AF19">
        <v>111</v>
      </c>
      <c r="AG19">
        <v>124</v>
      </c>
      <c r="AH19">
        <v>101</v>
      </c>
      <c r="AI19">
        <v>109</v>
      </c>
      <c r="AJ19">
        <v>135</v>
      </c>
      <c r="AK19">
        <v>124</v>
      </c>
      <c r="AL19">
        <v>133</v>
      </c>
      <c r="AM19">
        <v>133</v>
      </c>
      <c r="AN19">
        <v>126</v>
      </c>
      <c r="AO19">
        <v>146</v>
      </c>
      <c r="AP19">
        <v>144</v>
      </c>
      <c r="AQ19">
        <v>142</v>
      </c>
      <c r="AR19">
        <v>188</v>
      </c>
      <c r="AS19">
        <v>186</v>
      </c>
      <c r="AT19">
        <v>185</v>
      </c>
      <c r="AU19">
        <v>176</v>
      </c>
      <c r="AV19">
        <v>206</v>
      </c>
      <c r="AW19">
        <v>190</v>
      </c>
      <c r="AX19">
        <v>208</v>
      </c>
      <c r="AY19">
        <v>166</v>
      </c>
      <c r="AZ19">
        <v>182</v>
      </c>
      <c r="BA19">
        <v>173</v>
      </c>
      <c r="BB19">
        <v>209</v>
      </c>
      <c r="BC19">
        <v>179</v>
      </c>
      <c r="BD19">
        <v>189</v>
      </c>
      <c r="BE19">
        <v>194</v>
      </c>
      <c r="BF19">
        <v>163</v>
      </c>
      <c r="BG19">
        <v>166</v>
      </c>
      <c r="BH19">
        <v>154</v>
      </c>
      <c r="BI19">
        <v>157</v>
      </c>
      <c r="BJ19">
        <v>176</v>
      </c>
      <c r="BK19">
        <v>145</v>
      </c>
      <c r="BL19">
        <v>136</v>
      </c>
      <c r="BM19">
        <v>158</v>
      </c>
      <c r="BN19">
        <v>131</v>
      </c>
      <c r="BO19">
        <v>147</v>
      </c>
      <c r="BP19">
        <v>153</v>
      </c>
      <c r="BQ19">
        <v>143</v>
      </c>
      <c r="BR19">
        <v>136</v>
      </c>
      <c r="BS19">
        <v>140</v>
      </c>
      <c r="BT19">
        <v>174</v>
      </c>
      <c r="BU19">
        <v>144</v>
      </c>
      <c r="BV19">
        <v>151</v>
      </c>
      <c r="BW19">
        <v>151</v>
      </c>
      <c r="BX19">
        <v>152</v>
      </c>
      <c r="BY19">
        <v>113</v>
      </c>
      <c r="BZ19">
        <v>114</v>
      </c>
      <c r="CA19">
        <v>110</v>
      </c>
      <c r="CB19">
        <v>92</v>
      </c>
      <c r="CC19">
        <v>113</v>
      </c>
      <c r="CD19">
        <v>105</v>
      </c>
      <c r="CE19">
        <v>106</v>
      </c>
      <c r="CF19">
        <v>108</v>
      </c>
      <c r="CG19">
        <v>106</v>
      </c>
      <c r="CH19">
        <v>98</v>
      </c>
      <c r="CI19">
        <v>115</v>
      </c>
      <c r="CJ19">
        <v>80</v>
      </c>
      <c r="CK19">
        <v>70</v>
      </c>
      <c r="CL19">
        <v>73</v>
      </c>
      <c r="CM19">
        <v>86</v>
      </c>
      <c r="CN19">
        <v>65</v>
      </c>
      <c r="CO19">
        <v>48</v>
      </c>
      <c r="CP19">
        <v>39</v>
      </c>
      <c r="CQ19">
        <v>32</v>
      </c>
      <c r="CR19">
        <v>27</v>
      </c>
      <c r="CS19">
        <v>26</v>
      </c>
      <c r="CT19">
        <v>16</v>
      </c>
      <c r="CU19">
        <v>15</v>
      </c>
      <c r="CV19">
        <v>9</v>
      </c>
      <c r="CW19">
        <v>10</v>
      </c>
      <c r="CX19">
        <v>5</v>
      </c>
      <c r="CY19">
        <v>2</v>
      </c>
      <c r="CZ19" s="12">
        <f t="shared" si="0"/>
        <v>11779</v>
      </c>
      <c r="DB19" s="12">
        <f t="shared" si="2"/>
        <v>1480</v>
      </c>
      <c r="DC19" s="12">
        <f t="shared" si="3"/>
        <v>1049</v>
      </c>
      <c r="DD19" s="12">
        <f t="shared" si="4"/>
        <v>1135</v>
      </c>
      <c r="DE19" s="12">
        <f t="shared" si="5"/>
        <v>1559</v>
      </c>
      <c r="DF19" s="12">
        <f t="shared" si="6"/>
        <v>1896</v>
      </c>
      <c r="DG19" s="12">
        <f t="shared" si="7"/>
        <v>1533</v>
      </c>
      <c r="DH19" s="12">
        <f t="shared" si="8"/>
        <v>1457</v>
      </c>
      <c r="DI19" s="12">
        <f t="shared" si="9"/>
        <v>1067</v>
      </c>
      <c r="DJ19" s="12">
        <f t="shared" si="10"/>
        <v>603</v>
      </c>
      <c r="DK19" s="12">
        <f t="shared" si="1"/>
        <v>11779</v>
      </c>
      <c r="DM19" s="12">
        <f t="shared" si="11"/>
        <v>410</v>
      </c>
      <c r="DN19" s="12">
        <f t="shared" si="12"/>
        <v>526</v>
      </c>
      <c r="DO19" s="12">
        <f t="shared" si="13"/>
        <v>544</v>
      </c>
      <c r="DP19" s="12">
        <f t="shared" si="14"/>
        <v>513</v>
      </c>
      <c r="DQ19" s="12">
        <f t="shared" si="15"/>
        <v>536</v>
      </c>
      <c r="DR19" s="12">
        <f t="shared" si="16"/>
        <v>542</v>
      </c>
      <c r="DS19" s="12">
        <f t="shared" si="17"/>
        <v>593</v>
      </c>
      <c r="DT19" s="12">
        <f t="shared" si="18"/>
        <v>682</v>
      </c>
      <c r="DU19" s="12">
        <f t="shared" si="19"/>
        <v>877</v>
      </c>
      <c r="DV19" s="12">
        <f t="shared" si="20"/>
        <v>952</v>
      </c>
      <c r="DW19" s="12">
        <f t="shared" si="21"/>
        <v>944</v>
      </c>
      <c r="DX19" s="12">
        <f t="shared" si="22"/>
        <v>816</v>
      </c>
      <c r="DY19" s="12">
        <f t="shared" si="23"/>
        <v>717</v>
      </c>
      <c r="DZ19" s="12">
        <f t="shared" si="24"/>
        <v>746</v>
      </c>
      <c r="EA19" s="12">
        <f t="shared" si="25"/>
        <v>711</v>
      </c>
      <c r="EB19" s="12">
        <f t="shared" si="26"/>
        <v>534</v>
      </c>
      <c r="EC19" s="12">
        <f t="shared" si="27"/>
        <v>533</v>
      </c>
      <c r="ED19" s="12">
        <f t="shared" si="28"/>
        <v>603</v>
      </c>
      <c r="EE19" s="12">
        <f>SUM(DM19:ED19)</f>
        <v>11779</v>
      </c>
      <c r="EG19" s="12">
        <v>243</v>
      </c>
      <c r="EH19" s="12">
        <v>248</v>
      </c>
      <c r="EI19" s="12">
        <v>546</v>
      </c>
      <c r="EJ19" s="12">
        <v>310</v>
      </c>
      <c r="EK19" s="12">
        <v>429</v>
      </c>
      <c r="EL19" s="12">
        <v>10003</v>
      </c>
      <c r="EM19" s="12">
        <f>SUM(EG19:EL19)</f>
        <v>11779</v>
      </c>
      <c r="EO19" s="12">
        <f t="shared" si="29"/>
        <v>4695</v>
      </c>
      <c r="EP19" s="12">
        <f t="shared" si="30"/>
        <v>7172</v>
      </c>
      <c r="EQ19" s="12">
        <f t="shared" si="31"/>
        <v>3127</v>
      </c>
      <c r="ER19" s="12">
        <f t="shared" si="32"/>
        <v>1670</v>
      </c>
    </row>
    <row r="20" spans="1:148" ht="12.75">
      <c r="A20" s="5">
        <v>48020</v>
      </c>
      <c r="B20" s="5" t="s">
        <v>86</v>
      </c>
      <c r="C20">
        <v>19</v>
      </c>
      <c r="D20">
        <v>18</v>
      </c>
      <c r="E20">
        <v>16</v>
      </c>
      <c r="F20">
        <v>13</v>
      </c>
      <c r="G20">
        <v>23</v>
      </c>
      <c r="H20">
        <v>16</v>
      </c>
      <c r="I20">
        <v>13</v>
      </c>
      <c r="J20">
        <v>19</v>
      </c>
      <c r="K20">
        <v>19</v>
      </c>
      <c r="L20">
        <v>19</v>
      </c>
      <c r="M20">
        <v>20</v>
      </c>
      <c r="N20">
        <v>15</v>
      </c>
      <c r="O20">
        <v>15</v>
      </c>
      <c r="P20">
        <v>16</v>
      </c>
      <c r="Q20">
        <v>18</v>
      </c>
      <c r="R20">
        <v>30</v>
      </c>
      <c r="S20">
        <v>14</v>
      </c>
      <c r="T20">
        <v>16</v>
      </c>
      <c r="U20">
        <v>29</v>
      </c>
      <c r="V20">
        <v>18</v>
      </c>
      <c r="W20">
        <v>20</v>
      </c>
      <c r="X20">
        <v>29</v>
      </c>
      <c r="Y20">
        <v>25</v>
      </c>
      <c r="Z20">
        <v>18</v>
      </c>
      <c r="AA20">
        <v>28</v>
      </c>
      <c r="AB20">
        <v>17</v>
      </c>
      <c r="AC20">
        <v>30</v>
      </c>
      <c r="AD20">
        <v>13</v>
      </c>
      <c r="AE20">
        <v>24</v>
      </c>
      <c r="AF20">
        <v>22</v>
      </c>
      <c r="AG20">
        <v>21</v>
      </c>
      <c r="AH20">
        <v>21</v>
      </c>
      <c r="AI20">
        <v>31</v>
      </c>
      <c r="AJ20">
        <v>21</v>
      </c>
      <c r="AK20">
        <v>30</v>
      </c>
      <c r="AL20">
        <v>25</v>
      </c>
      <c r="AM20">
        <v>30</v>
      </c>
      <c r="AN20">
        <v>24</v>
      </c>
      <c r="AO20">
        <v>32</v>
      </c>
      <c r="AP20">
        <v>31</v>
      </c>
      <c r="AQ20">
        <v>32</v>
      </c>
      <c r="AR20">
        <v>19</v>
      </c>
      <c r="AS20">
        <v>37</v>
      </c>
      <c r="AT20">
        <v>36</v>
      </c>
      <c r="AU20">
        <v>36</v>
      </c>
      <c r="AV20">
        <v>34</v>
      </c>
      <c r="AW20">
        <v>42</v>
      </c>
      <c r="AX20">
        <v>42</v>
      </c>
      <c r="AY20">
        <v>35</v>
      </c>
      <c r="AZ20">
        <v>35</v>
      </c>
      <c r="BA20">
        <v>40</v>
      </c>
      <c r="BB20">
        <v>40</v>
      </c>
      <c r="BC20">
        <v>26</v>
      </c>
      <c r="BD20">
        <v>43</v>
      </c>
      <c r="BE20">
        <v>53</v>
      </c>
      <c r="BF20">
        <v>45</v>
      </c>
      <c r="BG20">
        <v>39</v>
      </c>
      <c r="BH20">
        <v>48</v>
      </c>
      <c r="BI20">
        <v>44</v>
      </c>
      <c r="BJ20">
        <v>28</v>
      </c>
      <c r="BK20">
        <v>28</v>
      </c>
      <c r="BL20">
        <v>44</v>
      </c>
      <c r="BM20">
        <v>33</v>
      </c>
      <c r="BN20">
        <v>42</v>
      </c>
      <c r="BO20">
        <v>34</v>
      </c>
      <c r="BP20">
        <v>31</v>
      </c>
      <c r="BQ20">
        <v>29</v>
      </c>
      <c r="BR20">
        <v>34</v>
      </c>
      <c r="BS20">
        <v>26</v>
      </c>
      <c r="BT20">
        <v>28</v>
      </c>
      <c r="BU20">
        <v>28</v>
      </c>
      <c r="BV20">
        <v>30</v>
      </c>
      <c r="BW20">
        <v>34</v>
      </c>
      <c r="BX20">
        <v>25</v>
      </c>
      <c r="BY20">
        <v>24</v>
      </c>
      <c r="BZ20">
        <v>25</v>
      </c>
      <c r="CA20">
        <v>17</v>
      </c>
      <c r="CB20">
        <v>27</v>
      </c>
      <c r="CC20">
        <v>23</v>
      </c>
      <c r="CD20">
        <v>35</v>
      </c>
      <c r="CE20">
        <v>26</v>
      </c>
      <c r="CF20">
        <v>29</v>
      </c>
      <c r="CG20">
        <v>22</v>
      </c>
      <c r="CH20">
        <v>20</v>
      </c>
      <c r="CI20">
        <v>14</v>
      </c>
      <c r="CJ20">
        <v>19</v>
      </c>
      <c r="CK20">
        <v>19</v>
      </c>
      <c r="CL20">
        <v>13</v>
      </c>
      <c r="CM20">
        <v>15</v>
      </c>
      <c r="CN20">
        <v>13</v>
      </c>
      <c r="CO20">
        <v>11</v>
      </c>
      <c r="CP20">
        <v>10</v>
      </c>
      <c r="CQ20">
        <v>8</v>
      </c>
      <c r="CR20">
        <v>12</v>
      </c>
      <c r="CS20">
        <v>6</v>
      </c>
      <c r="CT20">
        <v>6</v>
      </c>
      <c r="CU20">
        <v>2</v>
      </c>
      <c r="CV20">
        <v>3</v>
      </c>
      <c r="CW20">
        <v>3</v>
      </c>
      <c r="CX20">
        <v>0</v>
      </c>
      <c r="CY20">
        <v>0</v>
      </c>
      <c r="CZ20" s="12">
        <f t="shared" si="0"/>
        <v>2460</v>
      </c>
      <c r="DB20" s="12">
        <f t="shared" si="2"/>
        <v>259</v>
      </c>
      <c r="DC20" s="12">
        <f t="shared" si="3"/>
        <v>227</v>
      </c>
      <c r="DD20" s="12">
        <f t="shared" si="4"/>
        <v>230</v>
      </c>
      <c r="DE20" s="12">
        <f t="shared" si="5"/>
        <v>302</v>
      </c>
      <c r="DF20" s="12">
        <f t="shared" si="6"/>
        <v>390</v>
      </c>
      <c r="DG20" s="12">
        <f t="shared" si="7"/>
        <v>385</v>
      </c>
      <c r="DH20" s="12">
        <f t="shared" si="8"/>
        <v>289</v>
      </c>
      <c r="DI20" s="12">
        <f t="shared" si="9"/>
        <v>238</v>
      </c>
      <c r="DJ20" s="12">
        <f t="shared" si="10"/>
        <v>140</v>
      </c>
      <c r="DK20" s="12">
        <f t="shared" si="1"/>
        <v>2460</v>
      </c>
      <c r="DM20" s="12">
        <f t="shared" si="11"/>
        <v>89</v>
      </c>
      <c r="DN20" s="12">
        <f t="shared" si="12"/>
        <v>86</v>
      </c>
      <c r="DO20" s="12">
        <f t="shared" si="13"/>
        <v>84</v>
      </c>
      <c r="DP20" s="12">
        <f t="shared" si="14"/>
        <v>107</v>
      </c>
      <c r="DQ20" s="12">
        <f t="shared" si="15"/>
        <v>120</v>
      </c>
      <c r="DR20" s="12">
        <f t="shared" si="16"/>
        <v>106</v>
      </c>
      <c r="DS20" s="12">
        <f t="shared" si="17"/>
        <v>124</v>
      </c>
      <c r="DT20" s="12">
        <f t="shared" si="18"/>
        <v>142</v>
      </c>
      <c r="DU20" s="12">
        <f t="shared" si="19"/>
        <v>160</v>
      </c>
      <c r="DV20" s="12">
        <f t="shared" si="20"/>
        <v>188</v>
      </c>
      <c r="DW20" s="12">
        <f t="shared" si="21"/>
        <v>202</v>
      </c>
      <c r="DX20" s="12">
        <f t="shared" si="22"/>
        <v>204</v>
      </c>
      <c r="DY20" s="12">
        <f t="shared" si="23"/>
        <v>181</v>
      </c>
      <c r="DZ20" s="12">
        <f t="shared" si="24"/>
        <v>148</v>
      </c>
      <c r="EA20" s="12">
        <f t="shared" si="25"/>
        <v>141</v>
      </c>
      <c r="EB20" s="12">
        <f t="shared" si="26"/>
        <v>127</v>
      </c>
      <c r="EC20" s="12">
        <f t="shared" si="27"/>
        <v>111</v>
      </c>
      <c r="ED20" s="12">
        <f t="shared" si="28"/>
        <v>140</v>
      </c>
      <c r="EE20" s="12">
        <f>SUM(DM20:ED20)</f>
        <v>2460</v>
      </c>
      <c r="EG20" s="12">
        <v>50</v>
      </c>
      <c r="EH20" s="12">
        <v>51</v>
      </c>
      <c r="EI20" s="12">
        <v>90</v>
      </c>
      <c r="EJ20" s="12">
        <v>46</v>
      </c>
      <c r="EK20" s="12">
        <v>78</v>
      </c>
      <c r="EL20" s="12">
        <v>2145</v>
      </c>
      <c r="EM20" s="12">
        <f>SUM(EG20:EL20)</f>
        <v>2460</v>
      </c>
      <c r="EO20" s="12">
        <f t="shared" si="29"/>
        <v>947</v>
      </c>
      <c r="EP20" s="12">
        <f t="shared" si="30"/>
        <v>1534</v>
      </c>
      <c r="EQ20" s="12">
        <f t="shared" si="31"/>
        <v>667</v>
      </c>
      <c r="ER20" s="12">
        <f t="shared" si="32"/>
        <v>378</v>
      </c>
    </row>
    <row r="21" spans="1:148" ht="12.75">
      <c r="A21" s="5">
        <v>48021</v>
      </c>
      <c r="B21" s="5" t="s">
        <v>87</v>
      </c>
      <c r="C21">
        <v>47</v>
      </c>
      <c r="D21">
        <v>33</v>
      </c>
      <c r="E21">
        <v>43</v>
      </c>
      <c r="F21">
        <v>51</v>
      </c>
      <c r="G21">
        <v>37</v>
      </c>
      <c r="H21">
        <v>60</v>
      </c>
      <c r="I21">
        <v>59</v>
      </c>
      <c r="J21">
        <v>41</v>
      </c>
      <c r="K21">
        <v>48</v>
      </c>
      <c r="L21">
        <v>62</v>
      </c>
      <c r="M21">
        <v>57</v>
      </c>
      <c r="N21">
        <v>68</v>
      </c>
      <c r="O21">
        <v>66</v>
      </c>
      <c r="P21">
        <v>60</v>
      </c>
      <c r="Q21">
        <v>70</v>
      </c>
      <c r="R21">
        <v>64</v>
      </c>
      <c r="S21">
        <v>61</v>
      </c>
      <c r="T21">
        <v>70</v>
      </c>
      <c r="U21">
        <v>59</v>
      </c>
      <c r="V21">
        <v>92</v>
      </c>
      <c r="W21">
        <v>72</v>
      </c>
      <c r="X21">
        <v>87</v>
      </c>
      <c r="Y21">
        <v>67</v>
      </c>
      <c r="Z21">
        <v>63</v>
      </c>
      <c r="AA21">
        <v>71</v>
      </c>
      <c r="AB21">
        <v>74</v>
      </c>
      <c r="AC21">
        <v>64</v>
      </c>
      <c r="AD21">
        <v>75</v>
      </c>
      <c r="AE21">
        <v>71</v>
      </c>
      <c r="AF21">
        <v>54</v>
      </c>
      <c r="AG21">
        <v>45</v>
      </c>
      <c r="AH21">
        <v>60</v>
      </c>
      <c r="AI21">
        <v>58</v>
      </c>
      <c r="AJ21">
        <v>52</v>
      </c>
      <c r="AK21">
        <v>70</v>
      </c>
      <c r="AL21">
        <v>63</v>
      </c>
      <c r="AM21">
        <v>52</v>
      </c>
      <c r="AN21">
        <v>60</v>
      </c>
      <c r="AO21">
        <v>64</v>
      </c>
      <c r="AP21">
        <v>79</v>
      </c>
      <c r="AQ21">
        <v>64</v>
      </c>
      <c r="AR21">
        <v>79</v>
      </c>
      <c r="AS21">
        <v>73</v>
      </c>
      <c r="AT21">
        <v>86</v>
      </c>
      <c r="AU21">
        <v>102</v>
      </c>
      <c r="AV21">
        <v>97</v>
      </c>
      <c r="AW21">
        <v>115</v>
      </c>
      <c r="AX21">
        <v>99</v>
      </c>
      <c r="AY21">
        <v>109</v>
      </c>
      <c r="AZ21">
        <v>130</v>
      </c>
      <c r="BA21">
        <v>103</v>
      </c>
      <c r="BB21">
        <v>117</v>
      </c>
      <c r="BC21">
        <v>126</v>
      </c>
      <c r="BD21">
        <v>123</v>
      </c>
      <c r="BE21">
        <v>121</v>
      </c>
      <c r="BF21">
        <v>128</v>
      </c>
      <c r="BG21">
        <v>130</v>
      </c>
      <c r="BH21">
        <v>117</v>
      </c>
      <c r="BI21">
        <v>109</v>
      </c>
      <c r="BJ21">
        <v>104</v>
      </c>
      <c r="BK21">
        <v>111</v>
      </c>
      <c r="BL21">
        <v>101</v>
      </c>
      <c r="BM21">
        <v>92</v>
      </c>
      <c r="BN21">
        <v>79</v>
      </c>
      <c r="BO21">
        <v>86</v>
      </c>
      <c r="BP21">
        <v>83</v>
      </c>
      <c r="BQ21">
        <v>79</v>
      </c>
      <c r="BR21">
        <v>70</v>
      </c>
      <c r="BS21">
        <v>98</v>
      </c>
      <c r="BT21">
        <v>96</v>
      </c>
      <c r="BU21">
        <v>98</v>
      </c>
      <c r="BV21">
        <v>83</v>
      </c>
      <c r="BW21">
        <v>91</v>
      </c>
      <c r="BX21">
        <v>102</v>
      </c>
      <c r="BY21">
        <v>68</v>
      </c>
      <c r="BZ21">
        <v>56</v>
      </c>
      <c r="CA21">
        <v>77</v>
      </c>
      <c r="CB21">
        <v>52</v>
      </c>
      <c r="CC21">
        <v>69</v>
      </c>
      <c r="CD21">
        <v>65</v>
      </c>
      <c r="CE21">
        <v>66</v>
      </c>
      <c r="CF21">
        <v>70</v>
      </c>
      <c r="CG21">
        <v>48</v>
      </c>
      <c r="CH21">
        <v>52</v>
      </c>
      <c r="CI21">
        <v>66</v>
      </c>
      <c r="CJ21">
        <v>62</v>
      </c>
      <c r="CK21">
        <v>64</v>
      </c>
      <c r="CL21">
        <v>57</v>
      </c>
      <c r="CM21">
        <v>45</v>
      </c>
      <c r="CN21">
        <v>39</v>
      </c>
      <c r="CO21">
        <v>41</v>
      </c>
      <c r="CP21">
        <v>30</v>
      </c>
      <c r="CQ21">
        <v>36</v>
      </c>
      <c r="CR21">
        <v>17</v>
      </c>
      <c r="CS21">
        <v>18</v>
      </c>
      <c r="CT21">
        <v>13</v>
      </c>
      <c r="CU21">
        <v>8</v>
      </c>
      <c r="CV21">
        <v>7</v>
      </c>
      <c r="CW21">
        <v>3</v>
      </c>
      <c r="CX21">
        <v>3</v>
      </c>
      <c r="CY21">
        <v>2</v>
      </c>
      <c r="CZ21" s="12">
        <f t="shared" si="0"/>
        <v>6984</v>
      </c>
      <c r="DB21" s="12">
        <f t="shared" si="2"/>
        <v>802</v>
      </c>
      <c r="DC21" s="12">
        <f t="shared" si="3"/>
        <v>706</v>
      </c>
      <c r="DD21" s="12">
        <f t="shared" si="4"/>
        <v>623</v>
      </c>
      <c r="DE21" s="12">
        <f t="shared" si="5"/>
        <v>722</v>
      </c>
      <c r="DF21" s="12">
        <f t="shared" si="6"/>
        <v>1140</v>
      </c>
      <c r="DG21" s="12">
        <f t="shared" si="7"/>
        <v>1057</v>
      </c>
      <c r="DH21" s="12">
        <f t="shared" si="8"/>
        <v>868</v>
      </c>
      <c r="DI21" s="12">
        <f t="shared" si="9"/>
        <v>621</v>
      </c>
      <c r="DJ21" s="12">
        <f t="shared" si="10"/>
        <v>445</v>
      </c>
      <c r="DK21" s="12">
        <f t="shared" si="1"/>
        <v>6984</v>
      </c>
      <c r="DM21" s="12">
        <f t="shared" si="11"/>
        <v>211</v>
      </c>
      <c r="DN21" s="12">
        <f t="shared" si="12"/>
        <v>270</v>
      </c>
      <c r="DO21" s="12">
        <f t="shared" si="13"/>
        <v>321</v>
      </c>
      <c r="DP21" s="12">
        <f t="shared" si="14"/>
        <v>346</v>
      </c>
      <c r="DQ21" s="12">
        <f t="shared" si="15"/>
        <v>360</v>
      </c>
      <c r="DR21" s="12">
        <f t="shared" si="16"/>
        <v>338</v>
      </c>
      <c r="DS21" s="12">
        <f t="shared" si="17"/>
        <v>285</v>
      </c>
      <c r="DT21" s="12">
        <f t="shared" si="18"/>
        <v>318</v>
      </c>
      <c r="DU21" s="12">
        <f t="shared" si="19"/>
        <v>404</v>
      </c>
      <c r="DV21" s="12">
        <f t="shared" si="20"/>
        <v>550</v>
      </c>
      <c r="DW21" s="12">
        <f t="shared" si="21"/>
        <v>590</v>
      </c>
      <c r="DX21" s="12">
        <f t="shared" si="22"/>
        <v>588</v>
      </c>
      <c r="DY21" s="12">
        <f t="shared" si="23"/>
        <v>469</v>
      </c>
      <c r="DZ21" s="12">
        <f t="shared" si="24"/>
        <v>426</v>
      </c>
      <c r="EA21" s="12">
        <f t="shared" si="25"/>
        <v>442</v>
      </c>
      <c r="EB21" s="12">
        <f t="shared" si="26"/>
        <v>319</v>
      </c>
      <c r="EC21" s="12">
        <f t="shared" si="27"/>
        <v>302</v>
      </c>
      <c r="ED21" s="12">
        <f t="shared" si="28"/>
        <v>445</v>
      </c>
      <c r="EE21" s="12">
        <f>SUM(DM21:ED21)</f>
        <v>6984</v>
      </c>
      <c r="EG21" s="12">
        <v>126</v>
      </c>
      <c r="EH21" s="12">
        <v>151</v>
      </c>
      <c r="EI21" s="12">
        <v>267</v>
      </c>
      <c r="EJ21" s="12">
        <v>194</v>
      </c>
      <c r="EK21" s="12">
        <v>265</v>
      </c>
      <c r="EL21" s="12">
        <v>5981</v>
      </c>
      <c r="EM21" s="12">
        <f>SUM(EG21:EL21)</f>
        <v>6984</v>
      </c>
      <c r="EO21" s="12">
        <f t="shared" si="29"/>
        <v>2601</v>
      </c>
      <c r="EP21" s="12">
        <f t="shared" si="30"/>
        <v>4248</v>
      </c>
      <c r="EQ21" s="12">
        <f t="shared" si="31"/>
        <v>1934</v>
      </c>
      <c r="ER21" s="12">
        <f t="shared" si="32"/>
        <v>1066</v>
      </c>
    </row>
    <row r="22" spans="1:148" ht="12.75">
      <c r="A22" s="5">
        <v>48022</v>
      </c>
      <c r="B22" s="5" t="s">
        <v>88</v>
      </c>
      <c r="C22">
        <v>41</v>
      </c>
      <c r="D22">
        <v>50</v>
      </c>
      <c r="E22">
        <v>55</v>
      </c>
      <c r="F22">
        <v>57</v>
      </c>
      <c r="G22">
        <v>43</v>
      </c>
      <c r="H22">
        <v>52</v>
      </c>
      <c r="I22">
        <v>68</v>
      </c>
      <c r="J22">
        <v>62</v>
      </c>
      <c r="K22">
        <v>55</v>
      </c>
      <c r="L22">
        <v>58</v>
      </c>
      <c r="M22">
        <v>54</v>
      </c>
      <c r="N22">
        <v>48</v>
      </c>
      <c r="O22">
        <v>60</v>
      </c>
      <c r="P22">
        <v>65</v>
      </c>
      <c r="Q22">
        <v>47</v>
      </c>
      <c r="R22">
        <v>67</v>
      </c>
      <c r="S22">
        <v>55</v>
      </c>
      <c r="T22">
        <v>69</v>
      </c>
      <c r="U22">
        <v>67</v>
      </c>
      <c r="V22">
        <v>80</v>
      </c>
      <c r="W22">
        <v>60</v>
      </c>
      <c r="X22">
        <v>79</v>
      </c>
      <c r="Y22">
        <v>74</v>
      </c>
      <c r="Z22">
        <v>61</v>
      </c>
      <c r="AA22">
        <v>62</v>
      </c>
      <c r="AB22">
        <v>69</v>
      </c>
      <c r="AC22">
        <v>70</v>
      </c>
      <c r="AD22">
        <v>74</v>
      </c>
      <c r="AE22">
        <v>63</v>
      </c>
      <c r="AF22">
        <v>81</v>
      </c>
      <c r="AG22">
        <v>76</v>
      </c>
      <c r="AH22">
        <v>81</v>
      </c>
      <c r="AI22">
        <v>54</v>
      </c>
      <c r="AJ22">
        <v>64</v>
      </c>
      <c r="AK22">
        <v>81</v>
      </c>
      <c r="AL22">
        <v>75</v>
      </c>
      <c r="AM22">
        <v>80</v>
      </c>
      <c r="AN22">
        <v>71</v>
      </c>
      <c r="AO22">
        <v>80</v>
      </c>
      <c r="AP22">
        <v>83</v>
      </c>
      <c r="AQ22">
        <v>72</v>
      </c>
      <c r="AR22">
        <v>92</v>
      </c>
      <c r="AS22">
        <v>73</v>
      </c>
      <c r="AT22">
        <v>106</v>
      </c>
      <c r="AU22">
        <v>114</v>
      </c>
      <c r="AV22">
        <v>103</v>
      </c>
      <c r="AW22">
        <v>111</v>
      </c>
      <c r="AX22">
        <v>115</v>
      </c>
      <c r="AY22">
        <v>115</v>
      </c>
      <c r="AZ22">
        <v>110</v>
      </c>
      <c r="BA22">
        <v>111</v>
      </c>
      <c r="BB22">
        <v>135</v>
      </c>
      <c r="BC22">
        <v>116</v>
      </c>
      <c r="BD22">
        <v>142</v>
      </c>
      <c r="BE22">
        <v>110</v>
      </c>
      <c r="BF22">
        <v>122</v>
      </c>
      <c r="BG22">
        <v>127</v>
      </c>
      <c r="BH22">
        <v>97</v>
      </c>
      <c r="BI22">
        <v>103</v>
      </c>
      <c r="BJ22">
        <v>121</v>
      </c>
      <c r="BK22">
        <v>117</v>
      </c>
      <c r="BL22">
        <v>114</v>
      </c>
      <c r="BM22">
        <v>96</v>
      </c>
      <c r="BN22">
        <v>110</v>
      </c>
      <c r="BO22">
        <v>110</v>
      </c>
      <c r="BP22">
        <v>104</v>
      </c>
      <c r="BQ22">
        <v>88</v>
      </c>
      <c r="BR22">
        <v>104</v>
      </c>
      <c r="BS22">
        <v>77</v>
      </c>
      <c r="BT22">
        <v>104</v>
      </c>
      <c r="BU22">
        <v>115</v>
      </c>
      <c r="BV22">
        <v>98</v>
      </c>
      <c r="BW22">
        <v>103</v>
      </c>
      <c r="BX22">
        <v>107</v>
      </c>
      <c r="BY22">
        <v>83</v>
      </c>
      <c r="BZ22">
        <v>84</v>
      </c>
      <c r="CA22">
        <v>80</v>
      </c>
      <c r="CB22">
        <v>75</v>
      </c>
      <c r="CC22">
        <v>102</v>
      </c>
      <c r="CD22">
        <v>82</v>
      </c>
      <c r="CE22">
        <v>81</v>
      </c>
      <c r="CF22">
        <v>78</v>
      </c>
      <c r="CG22">
        <v>72</v>
      </c>
      <c r="CH22">
        <v>55</v>
      </c>
      <c r="CI22">
        <v>67</v>
      </c>
      <c r="CJ22">
        <v>73</v>
      </c>
      <c r="CK22">
        <v>65</v>
      </c>
      <c r="CL22">
        <v>64</v>
      </c>
      <c r="CM22">
        <v>48</v>
      </c>
      <c r="CN22">
        <v>37</v>
      </c>
      <c r="CO22">
        <v>36</v>
      </c>
      <c r="CP22">
        <v>34</v>
      </c>
      <c r="CQ22">
        <v>27</v>
      </c>
      <c r="CR22">
        <v>22</v>
      </c>
      <c r="CS22">
        <v>11</v>
      </c>
      <c r="CT22">
        <v>13</v>
      </c>
      <c r="CU22">
        <v>12</v>
      </c>
      <c r="CV22">
        <v>5</v>
      </c>
      <c r="CW22">
        <v>4</v>
      </c>
      <c r="CX22">
        <v>2</v>
      </c>
      <c r="CY22">
        <v>8</v>
      </c>
      <c r="CZ22" s="12">
        <f t="shared" si="0"/>
        <v>7553</v>
      </c>
      <c r="DB22" s="12">
        <f t="shared" si="2"/>
        <v>815</v>
      </c>
      <c r="DC22" s="12">
        <f t="shared" si="3"/>
        <v>674</v>
      </c>
      <c r="DD22" s="12">
        <f t="shared" si="4"/>
        <v>713</v>
      </c>
      <c r="DE22" s="12">
        <f t="shared" si="5"/>
        <v>846</v>
      </c>
      <c r="DF22" s="12">
        <f t="shared" si="6"/>
        <v>1168</v>
      </c>
      <c r="DG22" s="12">
        <f t="shared" si="7"/>
        <v>1117</v>
      </c>
      <c r="DH22" s="12">
        <f t="shared" si="8"/>
        <v>983</v>
      </c>
      <c r="DI22" s="12">
        <f t="shared" si="9"/>
        <v>776</v>
      </c>
      <c r="DJ22" s="12">
        <f t="shared" si="10"/>
        <v>461</v>
      </c>
      <c r="DK22" s="12">
        <f t="shared" si="1"/>
        <v>7553</v>
      </c>
      <c r="DM22" s="12">
        <f t="shared" si="11"/>
        <v>246</v>
      </c>
      <c r="DN22" s="12">
        <f t="shared" si="12"/>
        <v>295</v>
      </c>
      <c r="DO22" s="12">
        <f t="shared" si="13"/>
        <v>274</v>
      </c>
      <c r="DP22" s="12">
        <f t="shared" si="14"/>
        <v>338</v>
      </c>
      <c r="DQ22" s="12">
        <f t="shared" si="15"/>
        <v>336</v>
      </c>
      <c r="DR22" s="12">
        <f t="shared" si="16"/>
        <v>357</v>
      </c>
      <c r="DS22" s="12">
        <f t="shared" si="17"/>
        <v>356</v>
      </c>
      <c r="DT22" s="12">
        <f t="shared" si="18"/>
        <v>389</v>
      </c>
      <c r="DU22" s="12">
        <f t="shared" si="19"/>
        <v>457</v>
      </c>
      <c r="DV22" s="12">
        <f t="shared" si="20"/>
        <v>554</v>
      </c>
      <c r="DW22" s="12">
        <f t="shared" si="21"/>
        <v>614</v>
      </c>
      <c r="DX22" s="12">
        <f t="shared" si="22"/>
        <v>570</v>
      </c>
      <c r="DY22" s="12">
        <f t="shared" si="23"/>
        <v>547</v>
      </c>
      <c r="DZ22" s="12">
        <f t="shared" si="24"/>
        <v>477</v>
      </c>
      <c r="EA22" s="12">
        <f t="shared" si="25"/>
        <v>506</v>
      </c>
      <c r="EB22" s="12">
        <f t="shared" si="26"/>
        <v>423</v>
      </c>
      <c r="EC22" s="12">
        <f t="shared" si="27"/>
        <v>353</v>
      </c>
      <c r="ED22" s="12">
        <f t="shared" si="28"/>
        <v>461</v>
      </c>
      <c r="EE22" s="12">
        <f>SUM(DM22:ED22)</f>
        <v>7553</v>
      </c>
      <c r="EG22" s="12">
        <v>148</v>
      </c>
      <c r="EH22" s="12">
        <v>152</v>
      </c>
      <c r="EI22" s="12">
        <v>297</v>
      </c>
      <c r="EJ22" s="12">
        <v>173</v>
      </c>
      <c r="EK22" s="12">
        <v>238</v>
      </c>
      <c r="EL22" s="12">
        <v>6545</v>
      </c>
      <c r="EM22" s="12">
        <f>SUM(EG22:EL22)</f>
        <v>7553</v>
      </c>
      <c r="EO22" s="12">
        <f t="shared" si="29"/>
        <v>2787</v>
      </c>
      <c r="EP22" s="12">
        <f t="shared" si="30"/>
        <v>4518</v>
      </c>
      <c r="EQ22" s="12">
        <f t="shared" si="31"/>
        <v>2220</v>
      </c>
      <c r="ER22" s="12">
        <f t="shared" si="32"/>
        <v>1237</v>
      </c>
    </row>
    <row r="23" spans="1:148" ht="12.75">
      <c r="A23" s="5">
        <v>48024</v>
      </c>
      <c r="B23" s="5" t="s">
        <v>89</v>
      </c>
      <c r="C23">
        <v>77</v>
      </c>
      <c r="D23">
        <v>61</v>
      </c>
      <c r="E23">
        <v>85</v>
      </c>
      <c r="F23">
        <v>69</v>
      </c>
      <c r="G23">
        <v>71</v>
      </c>
      <c r="H23">
        <v>86</v>
      </c>
      <c r="I23">
        <v>87</v>
      </c>
      <c r="J23">
        <v>83</v>
      </c>
      <c r="K23">
        <v>88</v>
      </c>
      <c r="L23">
        <v>94</v>
      </c>
      <c r="M23">
        <v>107</v>
      </c>
      <c r="N23">
        <v>88</v>
      </c>
      <c r="O23">
        <v>86</v>
      </c>
      <c r="P23">
        <v>110</v>
      </c>
      <c r="Q23">
        <v>91</v>
      </c>
      <c r="R23">
        <v>81</v>
      </c>
      <c r="S23">
        <v>96</v>
      </c>
      <c r="T23">
        <v>100</v>
      </c>
      <c r="U23">
        <v>80</v>
      </c>
      <c r="V23">
        <v>78</v>
      </c>
      <c r="W23">
        <v>90</v>
      </c>
      <c r="X23">
        <v>99</v>
      </c>
      <c r="Y23">
        <v>107</v>
      </c>
      <c r="Z23">
        <v>104</v>
      </c>
      <c r="AA23">
        <v>90</v>
      </c>
      <c r="AB23">
        <v>91</v>
      </c>
      <c r="AC23">
        <v>76</v>
      </c>
      <c r="AD23">
        <v>105</v>
      </c>
      <c r="AE23">
        <v>93</v>
      </c>
      <c r="AF23">
        <v>108</v>
      </c>
      <c r="AG23">
        <v>99</v>
      </c>
      <c r="AH23">
        <v>110</v>
      </c>
      <c r="AI23">
        <v>103</v>
      </c>
      <c r="AJ23">
        <v>128</v>
      </c>
      <c r="AK23">
        <v>123</v>
      </c>
      <c r="AL23">
        <v>117</v>
      </c>
      <c r="AM23">
        <v>119</v>
      </c>
      <c r="AN23">
        <v>106</v>
      </c>
      <c r="AO23">
        <v>112</v>
      </c>
      <c r="AP23">
        <v>115</v>
      </c>
      <c r="AQ23">
        <v>121</v>
      </c>
      <c r="AR23">
        <v>128</v>
      </c>
      <c r="AS23">
        <v>110</v>
      </c>
      <c r="AT23">
        <v>153</v>
      </c>
      <c r="AU23">
        <v>135</v>
      </c>
      <c r="AV23">
        <v>177</v>
      </c>
      <c r="AW23">
        <v>194</v>
      </c>
      <c r="AX23">
        <v>166</v>
      </c>
      <c r="AY23">
        <v>187</v>
      </c>
      <c r="AZ23">
        <v>167</v>
      </c>
      <c r="BA23">
        <v>176</v>
      </c>
      <c r="BB23">
        <v>171</v>
      </c>
      <c r="BC23">
        <v>166</v>
      </c>
      <c r="BD23">
        <v>173</v>
      </c>
      <c r="BE23">
        <v>181</v>
      </c>
      <c r="BF23">
        <v>178</v>
      </c>
      <c r="BG23">
        <v>179</v>
      </c>
      <c r="BH23">
        <v>156</v>
      </c>
      <c r="BI23">
        <v>151</v>
      </c>
      <c r="BJ23">
        <v>141</v>
      </c>
      <c r="BK23">
        <v>142</v>
      </c>
      <c r="BL23">
        <v>134</v>
      </c>
      <c r="BM23">
        <v>136</v>
      </c>
      <c r="BN23">
        <v>110</v>
      </c>
      <c r="BO23">
        <v>121</v>
      </c>
      <c r="BP23">
        <v>115</v>
      </c>
      <c r="BQ23">
        <v>110</v>
      </c>
      <c r="BR23">
        <v>94</v>
      </c>
      <c r="BS23">
        <v>114</v>
      </c>
      <c r="BT23">
        <v>116</v>
      </c>
      <c r="BU23">
        <v>122</v>
      </c>
      <c r="BV23">
        <v>105</v>
      </c>
      <c r="BW23">
        <v>133</v>
      </c>
      <c r="BX23">
        <v>132</v>
      </c>
      <c r="BY23">
        <v>103</v>
      </c>
      <c r="BZ23">
        <v>83</v>
      </c>
      <c r="CA23">
        <v>108</v>
      </c>
      <c r="CB23">
        <v>91</v>
      </c>
      <c r="CC23">
        <v>126</v>
      </c>
      <c r="CD23">
        <v>103</v>
      </c>
      <c r="CE23">
        <v>98</v>
      </c>
      <c r="CF23">
        <v>87</v>
      </c>
      <c r="CG23">
        <v>92</v>
      </c>
      <c r="CH23">
        <v>89</v>
      </c>
      <c r="CI23">
        <v>88</v>
      </c>
      <c r="CJ23">
        <v>68</v>
      </c>
      <c r="CK23">
        <v>48</v>
      </c>
      <c r="CL23">
        <v>50</v>
      </c>
      <c r="CM23">
        <v>59</v>
      </c>
      <c r="CN23">
        <v>42</v>
      </c>
      <c r="CO23">
        <v>39</v>
      </c>
      <c r="CP23">
        <v>40</v>
      </c>
      <c r="CQ23">
        <v>30</v>
      </c>
      <c r="CR23">
        <v>23</v>
      </c>
      <c r="CS23">
        <v>15</v>
      </c>
      <c r="CT23">
        <v>16</v>
      </c>
      <c r="CU23">
        <v>15</v>
      </c>
      <c r="CV23">
        <v>6</v>
      </c>
      <c r="CW23">
        <v>6</v>
      </c>
      <c r="CX23">
        <v>4</v>
      </c>
      <c r="CY23">
        <v>0</v>
      </c>
      <c r="CZ23" s="12">
        <f t="shared" si="0"/>
        <v>10236</v>
      </c>
      <c r="DB23" s="12">
        <f t="shared" si="2"/>
        <v>1283</v>
      </c>
      <c r="DC23" s="12">
        <f t="shared" si="3"/>
        <v>925</v>
      </c>
      <c r="DD23" s="12">
        <f t="shared" si="4"/>
        <v>1036</v>
      </c>
      <c r="DE23" s="12">
        <f t="shared" si="5"/>
        <v>1216</v>
      </c>
      <c r="DF23" s="12">
        <f t="shared" si="6"/>
        <v>1758</v>
      </c>
      <c r="DG23" s="12">
        <f t="shared" si="7"/>
        <v>1448</v>
      </c>
      <c r="DH23" s="12">
        <f t="shared" si="8"/>
        <v>1144</v>
      </c>
      <c r="DI23" s="12">
        <f t="shared" si="9"/>
        <v>965</v>
      </c>
      <c r="DJ23" s="12">
        <f t="shared" si="10"/>
        <v>461</v>
      </c>
      <c r="DK23" s="12">
        <f t="shared" si="1"/>
        <v>10236</v>
      </c>
      <c r="DM23" s="12">
        <f t="shared" si="11"/>
        <v>363</v>
      </c>
      <c r="DN23" s="12">
        <f t="shared" si="12"/>
        <v>438</v>
      </c>
      <c r="DO23" s="12">
        <f t="shared" si="13"/>
        <v>482</v>
      </c>
      <c r="DP23" s="12">
        <f t="shared" si="14"/>
        <v>435</v>
      </c>
      <c r="DQ23" s="12">
        <f t="shared" si="15"/>
        <v>490</v>
      </c>
      <c r="DR23" s="12">
        <f t="shared" si="16"/>
        <v>473</v>
      </c>
      <c r="DS23" s="12">
        <f t="shared" si="17"/>
        <v>563</v>
      </c>
      <c r="DT23" s="12">
        <f t="shared" si="18"/>
        <v>569</v>
      </c>
      <c r="DU23" s="12">
        <f t="shared" si="19"/>
        <v>647</v>
      </c>
      <c r="DV23" s="12">
        <f t="shared" si="20"/>
        <v>891</v>
      </c>
      <c r="DW23" s="12">
        <f t="shared" si="21"/>
        <v>867</v>
      </c>
      <c r="DX23" s="12">
        <f t="shared" si="22"/>
        <v>805</v>
      </c>
      <c r="DY23" s="12">
        <f t="shared" si="23"/>
        <v>643</v>
      </c>
      <c r="DZ23" s="12">
        <f t="shared" si="24"/>
        <v>549</v>
      </c>
      <c r="EA23" s="12">
        <f t="shared" si="25"/>
        <v>595</v>
      </c>
      <c r="EB23" s="12">
        <f t="shared" si="26"/>
        <v>511</v>
      </c>
      <c r="EC23" s="12">
        <f t="shared" si="27"/>
        <v>454</v>
      </c>
      <c r="ED23" s="12">
        <f t="shared" si="28"/>
        <v>461</v>
      </c>
      <c r="EE23" s="12">
        <f>SUM(DM23:ED23)</f>
        <v>10236</v>
      </c>
      <c r="EG23" s="12">
        <v>226</v>
      </c>
      <c r="EH23" s="12">
        <v>229</v>
      </c>
      <c r="EI23" s="12">
        <v>464</v>
      </c>
      <c r="EJ23" s="12">
        <v>287</v>
      </c>
      <c r="EK23" s="12">
        <v>372</v>
      </c>
      <c r="EL23" s="12">
        <v>8658</v>
      </c>
      <c r="EM23" s="12">
        <f>SUM(EG23:EL23)</f>
        <v>10236</v>
      </c>
      <c r="EO23" s="12">
        <f t="shared" si="29"/>
        <v>4068</v>
      </c>
      <c r="EP23" s="12">
        <f t="shared" si="30"/>
        <v>6383</v>
      </c>
      <c r="EQ23" s="12">
        <f t="shared" si="31"/>
        <v>2570</v>
      </c>
      <c r="ER23" s="12">
        <f t="shared" si="32"/>
        <v>1426</v>
      </c>
    </row>
    <row r="24" spans="1:148" ht="12.75">
      <c r="A24" s="5">
        <v>48025</v>
      </c>
      <c r="B24" s="5" t="s">
        <v>90</v>
      </c>
      <c r="C24">
        <v>5</v>
      </c>
      <c r="D24">
        <v>3</v>
      </c>
      <c r="E24">
        <v>5</v>
      </c>
      <c r="F24">
        <v>3</v>
      </c>
      <c r="G24">
        <v>6</v>
      </c>
      <c r="H24">
        <v>6</v>
      </c>
      <c r="I24">
        <v>5</v>
      </c>
      <c r="J24">
        <v>6</v>
      </c>
      <c r="K24">
        <v>10</v>
      </c>
      <c r="L24">
        <v>11</v>
      </c>
      <c r="M24">
        <v>9</v>
      </c>
      <c r="N24">
        <v>5</v>
      </c>
      <c r="O24">
        <v>13</v>
      </c>
      <c r="P24">
        <v>7</v>
      </c>
      <c r="Q24">
        <v>10</v>
      </c>
      <c r="R24">
        <v>13</v>
      </c>
      <c r="S24">
        <v>9</v>
      </c>
      <c r="T24">
        <v>12</v>
      </c>
      <c r="U24">
        <v>5</v>
      </c>
      <c r="V24">
        <v>10</v>
      </c>
      <c r="W24">
        <v>9</v>
      </c>
      <c r="X24">
        <v>16</v>
      </c>
      <c r="Y24">
        <v>4</v>
      </c>
      <c r="Z24">
        <v>8</v>
      </c>
      <c r="AA24">
        <v>11</v>
      </c>
      <c r="AB24">
        <v>11</v>
      </c>
      <c r="AC24">
        <v>4</v>
      </c>
      <c r="AD24">
        <v>12</v>
      </c>
      <c r="AE24">
        <v>9</v>
      </c>
      <c r="AF24">
        <v>6</v>
      </c>
      <c r="AG24">
        <v>7</v>
      </c>
      <c r="AH24">
        <v>6</v>
      </c>
      <c r="AI24">
        <v>8</v>
      </c>
      <c r="AJ24">
        <v>10</v>
      </c>
      <c r="AK24">
        <v>8</v>
      </c>
      <c r="AL24">
        <v>7</v>
      </c>
      <c r="AM24">
        <v>10</v>
      </c>
      <c r="AN24">
        <v>9</v>
      </c>
      <c r="AO24">
        <v>7</v>
      </c>
      <c r="AP24">
        <v>9</v>
      </c>
      <c r="AQ24">
        <v>8</v>
      </c>
      <c r="AR24">
        <v>11</v>
      </c>
      <c r="AS24">
        <v>10</v>
      </c>
      <c r="AT24">
        <v>15</v>
      </c>
      <c r="AU24">
        <v>16</v>
      </c>
      <c r="AV24">
        <v>12</v>
      </c>
      <c r="AW24">
        <v>12</v>
      </c>
      <c r="AX24">
        <v>15</v>
      </c>
      <c r="AY24">
        <v>7</v>
      </c>
      <c r="AZ24">
        <v>9</v>
      </c>
      <c r="BA24">
        <v>14</v>
      </c>
      <c r="BB24">
        <v>25</v>
      </c>
      <c r="BC24">
        <v>19</v>
      </c>
      <c r="BD24">
        <v>20</v>
      </c>
      <c r="BE24">
        <v>18</v>
      </c>
      <c r="BF24">
        <v>13</v>
      </c>
      <c r="BG24">
        <v>15</v>
      </c>
      <c r="BH24">
        <v>13</v>
      </c>
      <c r="BI24">
        <v>14</v>
      </c>
      <c r="BJ24">
        <v>8</v>
      </c>
      <c r="BK24">
        <v>14</v>
      </c>
      <c r="BL24">
        <v>19</v>
      </c>
      <c r="BM24">
        <v>19</v>
      </c>
      <c r="BN24">
        <v>18</v>
      </c>
      <c r="BO24">
        <v>16</v>
      </c>
      <c r="BP24">
        <v>19</v>
      </c>
      <c r="BQ24">
        <v>11</v>
      </c>
      <c r="BR24">
        <v>7</v>
      </c>
      <c r="BS24">
        <v>12</v>
      </c>
      <c r="BT24">
        <v>10</v>
      </c>
      <c r="BU24">
        <v>9</v>
      </c>
      <c r="BV24">
        <v>11</v>
      </c>
      <c r="BW24">
        <v>3</v>
      </c>
      <c r="BX24">
        <v>7</v>
      </c>
      <c r="BY24">
        <v>11</v>
      </c>
      <c r="BZ24">
        <v>7</v>
      </c>
      <c r="CA24">
        <v>9</v>
      </c>
      <c r="CB24">
        <v>3</v>
      </c>
      <c r="CC24">
        <v>14</v>
      </c>
      <c r="CD24">
        <v>10</v>
      </c>
      <c r="CE24">
        <v>5</v>
      </c>
      <c r="CF24">
        <v>5</v>
      </c>
      <c r="CG24">
        <v>4</v>
      </c>
      <c r="CH24">
        <v>8</v>
      </c>
      <c r="CI24">
        <v>4</v>
      </c>
      <c r="CJ24">
        <v>7</v>
      </c>
      <c r="CK24">
        <v>7</v>
      </c>
      <c r="CL24">
        <v>3</v>
      </c>
      <c r="CM24">
        <v>5</v>
      </c>
      <c r="CN24">
        <v>2</v>
      </c>
      <c r="CO24">
        <v>3</v>
      </c>
      <c r="CP24">
        <v>2</v>
      </c>
      <c r="CQ24">
        <v>1</v>
      </c>
      <c r="CR24">
        <v>1</v>
      </c>
      <c r="CS24">
        <v>2</v>
      </c>
      <c r="CT24">
        <v>1</v>
      </c>
      <c r="CU24">
        <v>1</v>
      </c>
      <c r="CV24">
        <v>1</v>
      </c>
      <c r="CW24">
        <v>0</v>
      </c>
      <c r="CX24">
        <v>1</v>
      </c>
      <c r="CY24">
        <v>1</v>
      </c>
      <c r="CZ24" s="12">
        <f t="shared" si="0"/>
        <v>891</v>
      </c>
      <c r="DB24" s="12">
        <f t="shared" si="2"/>
        <v>104</v>
      </c>
      <c r="DC24" s="12">
        <f t="shared" si="3"/>
        <v>97</v>
      </c>
      <c r="DD24" s="12">
        <f t="shared" si="4"/>
        <v>81</v>
      </c>
      <c r="DE24" s="12">
        <f t="shared" si="5"/>
        <v>102</v>
      </c>
      <c r="DF24" s="12">
        <f t="shared" si="6"/>
        <v>151</v>
      </c>
      <c r="DG24" s="12">
        <f t="shared" si="7"/>
        <v>149</v>
      </c>
      <c r="DH24" s="12">
        <f t="shared" si="8"/>
        <v>100</v>
      </c>
      <c r="DI24" s="12">
        <f t="shared" si="9"/>
        <v>69</v>
      </c>
      <c r="DJ24" s="12">
        <f t="shared" si="10"/>
        <v>38</v>
      </c>
      <c r="DK24" s="12">
        <f t="shared" si="1"/>
        <v>891</v>
      </c>
      <c r="DM24" s="12">
        <f t="shared" si="11"/>
        <v>22</v>
      </c>
      <c r="DN24" s="12">
        <f t="shared" si="12"/>
        <v>38</v>
      </c>
      <c r="DO24" s="12">
        <f t="shared" si="13"/>
        <v>44</v>
      </c>
      <c r="DP24" s="12">
        <f t="shared" si="14"/>
        <v>49</v>
      </c>
      <c r="DQ24" s="12">
        <f t="shared" si="15"/>
        <v>48</v>
      </c>
      <c r="DR24" s="12">
        <f t="shared" si="16"/>
        <v>42</v>
      </c>
      <c r="DS24" s="12">
        <f t="shared" si="17"/>
        <v>39</v>
      </c>
      <c r="DT24" s="12">
        <f t="shared" si="18"/>
        <v>42</v>
      </c>
      <c r="DU24" s="12">
        <f t="shared" si="19"/>
        <v>60</v>
      </c>
      <c r="DV24" s="12">
        <f t="shared" si="20"/>
        <v>55</v>
      </c>
      <c r="DW24" s="12">
        <f t="shared" si="21"/>
        <v>96</v>
      </c>
      <c r="DX24" s="12">
        <f t="shared" si="22"/>
        <v>63</v>
      </c>
      <c r="DY24" s="12">
        <f t="shared" si="23"/>
        <v>86</v>
      </c>
      <c r="DZ24" s="12">
        <f t="shared" si="24"/>
        <v>59</v>
      </c>
      <c r="EA24" s="12">
        <f t="shared" si="25"/>
        <v>41</v>
      </c>
      <c r="EB24" s="12">
        <f t="shared" si="26"/>
        <v>43</v>
      </c>
      <c r="EC24" s="12">
        <f t="shared" si="27"/>
        <v>26</v>
      </c>
      <c r="ED24" s="12">
        <f t="shared" si="28"/>
        <v>38</v>
      </c>
      <c r="EE24" s="12">
        <f>SUM(DM24:ED24)</f>
        <v>891</v>
      </c>
      <c r="EG24" s="12">
        <v>11</v>
      </c>
      <c r="EH24" s="12">
        <v>15</v>
      </c>
      <c r="EI24" s="12">
        <v>41</v>
      </c>
      <c r="EJ24" s="12">
        <v>25</v>
      </c>
      <c r="EK24" s="12">
        <v>44</v>
      </c>
      <c r="EL24" s="12">
        <v>755</v>
      </c>
      <c r="EM24" s="12">
        <f>SUM(EG24:EL24)</f>
        <v>891</v>
      </c>
      <c r="EO24" s="12">
        <f t="shared" si="29"/>
        <v>335</v>
      </c>
      <c r="EP24" s="12">
        <f t="shared" si="30"/>
        <v>580</v>
      </c>
      <c r="EQ24" s="12">
        <f t="shared" si="31"/>
        <v>207</v>
      </c>
      <c r="ER24" s="12">
        <f t="shared" si="32"/>
        <v>107</v>
      </c>
    </row>
    <row r="25" spans="1:148" ht="12.75">
      <c r="A25" s="5">
        <v>48026</v>
      </c>
      <c r="B25" s="5" t="s">
        <v>91</v>
      </c>
      <c r="C25">
        <v>7</v>
      </c>
      <c r="D25">
        <v>13</v>
      </c>
      <c r="E25">
        <v>5</v>
      </c>
      <c r="F25">
        <v>7</v>
      </c>
      <c r="G25">
        <v>9</v>
      </c>
      <c r="H25">
        <v>8</v>
      </c>
      <c r="I25">
        <v>10</v>
      </c>
      <c r="J25">
        <v>11</v>
      </c>
      <c r="K25">
        <v>9</v>
      </c>
      <c r="L25">
        <v>10</v>
      </c>
      <c r="M25">
        <v>13</v>
      </c>
      <c r="N25">
        <v>6</v>
      </c>
      <c r="O25">
        <v>8</v>
      </c>
      <c r="P25">
        <v>9</v>
      </c>
      <c r="Q25">
        <v>12</v>
      </c>
      <c r="R25">
        <v>12</v>
      </c>
      <c r="S25">
        <v>8</v>
      </c>
      <c r="T25">
        <v>11</v>
      </c>
      <c r="U25">
        <v>10</v>
      </c>
      <c r="V25">
        <v>5</v>
      </c>
      <c r="W25">
        <v>15</v>
      </c>
      <c r="X25">
        <v>13</v>
      </c>
      <c r="Y25">
        <v>12</v>
      </c>
      <c r="Z25">
        <v>15</v>
      </c>
      <c r="AA25">
        <v>13</v>
      </c>
      <c r="AB25">
        <v>4</v>
      </c>
      <c r="AC25">
        <v>11</v>
      </c>
      <c r="AD25">
        <v>10</v>
      </c>
      <c r="AE25">
        <v>14</v>
      </c>
      <c r="AF25">
        <v>13</v>
      </c>
      <c r="AG25">
        <v>15</v>
      </c>
      <c r="AH25">
        <v>12</v>
      </c>
      <c r="AI25">
        <v>10</v>
      </c>
      <c r="AJ25">
        <v>10</v>
      </c>
      <c r="AK25">
        <v>6</v>
      </c>
      <c r="AL25">
        <v>15</v>
      </c>
      <c r="AM25">
        <v>19</v>
      </c>
      <c r="AN25">
        <v>13</v>
      </c>
      <c r="AO25">
        <v>9</v>
      </c>
      <c r="AP25">
        <v>16</v>
      </c>
      <c r="AQ25">
        <v>20</v>
      </c>
      <c r="AR25">
        <v>17</v>
      </c>
      <c r="AS25">
        <v>20</v>
      </c>
      <c r="AT25">
        <v>21</v>
      </c>
      <c r="AU25">
        <v>20</v>
      </c>
      <c r="AV25">
        <v>23</v>
      </c>
      <c r="AW25">
        <v>16</v>
      </c>
      <c r="AX25">
        <v>16</v>
      </c>
      <c r="AY25">
        <v>24</v>
      </c>
      <c r="AZ25">
        <v>18</v>
      </c>
      <c r="BA25">
        <v>21</v>
      </c>
      <c r="BB25">
        <v>21</v>
      </c>
      <c r="BC25">
        <v>30</v>
      </c>
      <c r="BD25">
        <v>27</v>
      </c>
      <c r="BE25">
        <v>28</v>
      </c>
      <c r="BF25">
        <v>19</v>
      </c>
      <c r="BG25">
        <v>20</v>
      </c>
      <c r="BH25">
        <v>26</v>
      </c>
      <c r="BI25">
        <v>23</v>
      </c>
      <c r="BJ25">
        <v>28</v>
      </c>
      <c r="BK25">
        <v>18</v>
      </c>
      <c r="BL25">
        <v>29</v>
      </c>
      <c r="BM25">
        <v>17</v>
      </c>
      <c r="BN25">
        <v>26</v>
      </c>
      <c r="BO25">
        <v>29</v>
      </c>
      <c r="BP25">
        <v>19</v>
      </c>
      <c r="BQ25">
        <v>25</v>
      </c>
      <c r="BR25">
        <v>18</v>
      </c>
      <c r="BS25">
        <v>14</v>
      </c>
      <c r="BT25">
        <v>17</v>
      </c>
      <c r="BU25">
        <v>25</v>
      </c>
      <c r="BV25">
        <v>21</v>
      </c>
      <c r="BW25">
        <v>24</v>
      </c>
      <c r="BX25">
        <v>26</v>
      </c>
      <c r="BY25">
        <v>22</v>
      </c>
      <c r="BZ25">
        <v>26</v>
      </c>
      <c r="CA25">
        <v>23</v>
      </c>
      <c r="CB25">
        <v>18</v>
      </c>
      <c r="CC25">
        <v>14</v>
      </c>
      <c r="CD25">
        <v>27</v>
      </c>
      <c r="CE25">
        <v>16</v>
      </c>
      <c r="CF25">
        <v>18</v>
      </c>
      <c r="CG25">
        <v>8</v>
      </c>
      <c r="CH25">
        <v>12</v>
      </c>
      <c r="CI25">
        <v>12</v>
      </c>
      <c r="CJ25">
        <v>12</v>
      </c>
      <c r="CK25">
        <v>9</v>
      </c>
      <c r="CL25">
        <v>14</v>
      </c>
      <c r="CM25">
        <v>12</v>
      </c>
      <c r="CN25">
        <v>16</v>
      </c>
      <c r="CO25">
        <v>13</v>
      </c>
      <c r="CP25">
        <v>14</v>
      </c>
      <c r="CQ25">
        <v>7</v>
      </c>
      <c r="CR25">
        <v>6</v>
      </c>
      <c r="CS25">
        <v>5</v>
      </c>
      <c r="CT25">
        <v>4</v>
      </c>
      <c r="CU25">
        <v>3</v>
      </c>
      <c r="CV25">
        <v>5</v>
      </c>
      <c r="CW25">
        <v>0</v>
      </c>
      <c r="CX25">
        <v>2</v>
      </c>
      <c r="CY25">
        <v>3</v>
      </c>
      <c r="CZ25" s="12">
        <f t="shared" si="0"/>
        <v>1495</v>
      </c>
      <c r="DB25" s="12">
        <f t="shared" si="2"/>
        <v>137</v>
      </c>
      <c r="DC25" s="12">
        <f t="shared" si="3"/>
        <v>114</v>
      </c>
      <c r="DD25" s="12">
        <f t="shared" si="4"/>
        <v>105</v>
      </c>
      <c r="DE25" s="12">
        <f t="shared" si="5"/>
        <v>170</v>
      </c>
      <c r="DF25" s="12">
        <f t="shared" si="6"/>
        <v>224</v>
      </c>
      <c r="DG25" s="12">
        <f t="shared" si="7"/>
        <v>235</v>
      </c>
      <c r="DH25" s="12">
        <f t="shared" si="8"/>
        <v>211</v>
      </c>
      <c r="DI25" s="12">
        <f t="shared" si="9"/>
        <v>174</v>
      </c>
      <c r="DJ25" s="12">
        <f t="shared" si="10"/>
        <v>125</v>
      </c>
      <c r="DK25" s="12">
        <f t="shared" si="1"/>
        <v>1495</v>
      </c>
      <c r="DM25" s="12">
        <f t="shared" si="11"/>
        <v>41</v>
      </c>
      <c r="DN25" s="12">
        <f t="shared" si="12"/>
        <v>48</v>
      </c>
      <c r="DO25" s="12">
        <f t="shared" si="13"/>
        <v>48</v>
      </c>
      <c r="DP25" s="12">
        <f t="shared" si="14"/>
        <v>46</v>
      </c>
      <c r="DQ25" s="12">
        <f t="shared" si="15"/>
        <v>68</v>
      </c>
      <c r="DR25" s="12">
        <f t="shared" si="16"/>
        <v>52</v>
      </c>
      <c r="DS25" s="12">
        <f t="shared" si="17"/>
        <v>53</v>
      </c>
      <c r="DT25" s="12">
        <f t="shared" si="18"/>
        <v>72</v>
      </c>
      <c r="DU25" s="12">
        <f t="shared" si="19"/>
        <v>98</v>
      </c>
      <c r="DV25" s="12">
        <f t="shared" si="20"/>
        <v>97</v>
      </c>
      <c r="DW25" s="12">
        <f t="shared" si="21"/>
        <v>127</v>
      </c>
      <c r="DX25" s="12">
        <f t="shared" si="22"/>
        <v>116</v>
      </c>
      <c r="DY25" s="12">
        <f t="shared" si="23"/>
        <v>119</v>
      </c>
      <c r="DZ25" s="12">
        <f t="shared" si="24"/>
        <v>93</v>
      </c>
      <c r="EA25" s="12">
        <f t="shared" si="25"/>
        <v>118</v>
      </c>
      <c r="EB25" s="12">
        <f t="shared" si="26"/>
        <v>108</v>
      </c>
      <c r="EC25" s="12">
        <f t="shared" si="27"/>
        <v>66</v>
      </c>
      <c r="ED25" s="12">
        <f t="shared" si="28"/>
        <v>125</v>
      </c>
      <c r="EE25" s="12">
        <f>SUM(DM25:ED25)</f>
        <v>1495</v>
      </c>
      <c r="EG25" s="12">
        <v>24</v>
      </c>
      <c r="EH25" s="12">
        <v>24</v>
      </c>
      <c r="EI25" s="12">
        <v>53</v>
      </c>
      <c r="EJ25" s="12">
        <v>23</v>
      </c>
      <c r="EK25" s="12">
        <v>43</v>
      </c>
      <c r="EL25" s="12">
        <v>1328</v>
      </c>
      <c r="EM25" s="12">
        <f>SUM(EG25:EL25)</f>
        <v>1495</v>
      </c>
      <c r="EO25" s="12">
        <f t="shared" si="29"/>
        <v>486</v>
      </c>
      <c r="EP25" s="12">
        <f t="shared" si="30"/>
        <v>848</v>
      </c>
      <c r="EQ25" s="12">
        <f t="shared" si="31"/>
        <v>510</v>
      </c>
      <c r="ER25" s="12">
        <f t="shared" si="32"/>
        <v>299</v>
      </c>
    </row>
    <row r="26" spans="1:148" ht="12.75">
      <c r="A26" s="5">
        <v>48027</v>
      </c>
      <c r="B26" s="5" t="s">
        <v>92</v>
      </c>
      <c r="C26">
        <v>10</v>
      </c>
      <c r="D26">
        <v>9</v>
      </c>
      <c r="E26">
        <v>8</v>
      </c>
      <c r="F26">
        <v>14</v>
      </c>
      <c r="G26">
        <v>10</v>
      </c>
      <c r="H26">
        <v>12</v>
      </c>
      <c r="I26">
        <v>14</v>
      </c>
      <c r="J26">
        <v>16</v>
      </c>
      <c r="K26">
        <v>15</v>
      </c>
      <c r="L26">
        <v>11</v>
      </c>
      <c r="M26">
        <v>24</v>
      </c>
      <c r="N26">
        <v>17</v>
      </c>
      <c r="O26">
        <v>14</v>
      </c>
      <c r="P26">
        <v>13</v>
      </c>
      <c r="Q26">
        <v>10</v>
      </c>
      <c r="R26">
        <v>19</v>
      </c>
      <c r="S26">
        <v>11</v>
      </c>
      <c r="T26">
        <v>17</v>
      </c>
      <c r="U26">
        <v>15</v>
      </c>
      <c r="V26">
        <v>12</v>
      </c>
      <c r="W26">
        <v>8</v>
      </c>
      <c r="X26">
        <v>6</v>
      </c>
      <c r="Y26">
        <v>16</v>
      </c>
      <c r="Z26">
        <v>7</v>
      </c>
      <c r="AA26">
        <v>9</v>
      </c>
      <c r="AB26">
        <v>13</v>
      </c>
      <c r="AC26">
        <v>11</v>
      </c>
      <c r="AD26">
        <v>19</v>
      </c>
      <c r="AE26">
        <v>18</v>
      </c>
      <c r="AF26">
        <v>17</v>
      </c>
      <c r="AG26">
        <v>14</v>
      </c>
      <c r="AH26">
        <v>21</v>
      </c>
      <c r="AI26">
        <v>23</v>
      </c>
      <c r="AJ26">
        <v>26</v>
      </c>
      <c r="AK26">
        <v>15</v>
      </c>
      <c r="AL26">
        <v>19</v>
      </c>
      <c r="AM26">
        <v>18</v>
      </c>
      <c r="AN26">
        <v>16</v>
      </c>
      <c r="AO26">
        <v>27</v>
      </c>
      <c r="AP26">
        <v>14</v>
      </c>
      <c r="AQ26">
        <v>25</v>
      </c>
      <c r="AR26">
        <v>20</v>
      </c>
      <c r="AS26">
        <v>31</v>
      </c>
      <c r="AT26">
        <v>32</v>
      </c>
      <c r="AU26">
        <v>29</v>
      </c>
      <c r="AV26">
        <v>26</v>
      </c>
      <c r="AW26">
        <v>24</v>
      </c>
      <c r="AX26">
        <v>21</v>
      </c>
      <c r="AY26">
        <v>31</v>
      </c>
      <c r="AZ26">
        <v>29</v>
      </c>
      <c r="BA26">
        <v>33</v>
      </c>
      <c r="BB26">
        <v>26</v>
      </c>
      <c r="BC26">
        <v>35</v>
      </c>
      <c r="BD26">
        <v>37</v>
      </c>
      <c r="BE26">
        <v>26</v>
      </c>
      <c r="BF26">
        <v>30</v>
      </c>
      <c r="BG26">
        <v>34</v>
      </c>
      <c r="BH26">
        <v>21</v>
      </c>
      <c r="BI26">
        <v>30</v>
      </c>
      <c r="BJ26">
        <v>32</v>
      </c>
      <c r="BK26">
        <v>12</v>
      </c>
      <c r="BL26">
        <v>29</v>
      </c>
      <c r="BM26">
        <v>24</v>
      </c>
      <c r="BN26">
        <v>21</v>
      </c>
      <c r="BO26">
        <v>25</v>
      </c>
      <c r="BP26">
        <v>22</v>
      </c>
      <c r="BQ26">
        <v>19</v>
      </c>
      <c r="BR26">
        <v>19</v>
      </c>
      <c r="BS26">
        <v>25</v>
      </c>
      <c r="BT26">
        <v>20</v>
      </c>
      <c r="BU26">
        <v>26</v>
      </c>
      <c r="BV26">
        <v>30</v>
      </c>
      <c r="BW26">
        <v>26</v>
      </c>
      <c r="BX26">
        <v>20</v>
      </c>
      <c r="BY26">
        <v>18</v>
      </c>
      <c r="BZ26">
        <v>18</v>
      </c>
      <c r="CA26">
        <v>16</v>
      </c>
      <c r="CB26">
        <v>14</v>
      </c>
      <c r="CC26">
        <v>14</v>
      </c>
      <c r="CD26">
        <v>23</v>
      </c>
      <c r="CE26">
        <v>18</v>
      </c>
      <c r="CF26">
        <v>22</v>
      </c>
      <c r="CG26">
        <v>18</v>
      </c>
      <c r="CH26">
        <v>20</v>
      </c>
      <c r="CI26">
        <v>18</v>
      </c>
      <c r="CJ26">
        <v>17</v>
      </c>
      <c r="CK26">
        <v>15</v>
      </c>
      <c r="CL26">
        <v>16</v>
      </c>
      <c r="CM26">
        <v>19</v>
      </c>
      <c r="CN26">
        <v>11</v>
      </c>
      <c r="CO26">
        <v>11</v>
      </c>
      <c r="CP26">
        <v>8</v>
      </c>
      <c r="CQ26">
        <v>6</v>
      </c>
      <c r="CR26">
        <v>3</v>
      </c>
      <c r="CS26">
        <v>7</v>
      </c>
      <c r="CT26">
        <v>6</v>
      </c>
      <c r="CU26">
        <v>7</v>
      </c>
      <c r="CV26">
        <v>5</v>
      </c>
      <c r="CW26">
        <v>3</v>
      </c>
      <c r="CX26">
        <v>2</v>
      </c>
      <c r="CY26">
        <v>1</v>
      </c>
      <c r="CZ26" s="12">
        <f t="shared" si="0"/>
        <v>1814</v>
      </c>
      <c r="DB26" s="12">
        <f t="shared" si="2"/>
        <v>197</v>
      </c>
      <c r="DC26" s="12">
        <f t="shared" si="3"/>
        <v>120</v>
      </c>
      <c r="DD26" s="12">
        <f t="shared" si="4"/>
        <v>177</v>
      </c>
      <c r="DE26" s="12">
        <f t="shared" si="5"/>
        <v>231</v>
      </c>
      <c r="DF26" s="12">
        <f t="shared" si="6"/>
        <v>288</v>
      </c>
      <c r="DG26" s="12">
        <f t="shared" si="7"/>
        <v>258</v>
      </c>
      <c r="DH26" s="12">
        <f t="shared" si="8"/>
        <v>225</v>
      </c>
      <c r="DI26" s="12">
        <f t="shared" si="9"/>
        <v>181</v>
      </c>
      <c r="DJ26" s="12">
        <f t="shared" si="10"/>
        <v>137</v>
      </c>
      <c r="DK26" s="12">
        <f t="shared" si="1"/>
        <v>1814</v>
      </c>
      <c r="DM26" s="12">
        <f t="shared" si="11"/>
        <v>51</v>
      </c>
      <c r="DN26" s="12">
        <f t="shared" si="12"/>
        <v>68</v>
      </c>
      <c r="DO26" s="12">
        <f t="shared" si="13"/>
        <v>78</v>
      </c>
      <c r="DP26" s="12">
        <f t="shared" si="14"/>
        <v>74</v>
      </c>
      <c r="DQ26" s="12">
        <f t="shared" si="15"/>
        <v>46</v>
      </c>
      <c r="DR26" s="12">
        <f t="shared" si="16"/>
        <v>78</v>
      </c>
      <c r="DS26" s="12">
        <f t="shared" si="17"/>
        <v>99</v>
      </c>
      <c r="DT26" s="12">
        <f t="shared" si="18"/>
        <v>94</v>
      </c>
      <c r="DU26" s="12">
        <f t="shared" si="19"/>
        <v>137</v>
      </c>
      <c r="DV26" s="12">
        <f t="shared" si="20"/>
        <v>131</v>
      </c>
      <c r="DW26" s="12">
        <f t="shared" si="21"/>
        <v>157</v>
      </c>
      <c r="DX26" s="12">
        <f t="shared" si="22"/>
        <v>147</v>
      </c>
      <c r="DY26" s="12">
        <f t="shared" si="23"/>
        <v>111</v>
      </c>
      <c r="DZ26" s="12">
        <f t="shared" si="24"/>
        <v>105</v>
      </c>
      <c r="EA26" s="12">
        <f t="shared" si="25"/>
        <v>120</v>
      </c>
      <c r="EB26" s="12">
        <f t="shared" si="26"/>
        <v>85</v>
      </c>
      <c r="EC26" s="12">
        <f t="shared" si="27"/>
        <v>96</v>
      </c>
      <c r="ED26" s="12">
        <f t="shared" si="28"/>
        <v>137</v>
      </c>
      <c r="EE26" s="12">
        <f>SUM(DM26:ED26)</f>
        <v>1814</v>
      </c>
      <c r="EG26" s="12">
        <v>29</v>
      </c>
      <c r="EH26" s="12">
        <v>36</v>
      </c>
      <c r="EI26" s="12">
        <v>80</v>
      </c>
      <c r="EJ26" s="12">
        <v>44</v>
      </c>
      <c r="EK26" s="12">
        <v>57</v>
      </c>
      <c r="EL26" s="12">
        <v>1568</v>
      </c>
      <c r="EM26" s="12">
        <f>SUM(EG26:EL26)</f>
        <v>1814</v>
      </c>
      <c r="EO26" s="12">
        <f t="shared" si="29"/>
        <v>659</v>
      </c>
      <c r="EP26" s="12">
        <f t="shared" si="30"/>
        <v>1074</v>
      </c>
      <c r="EQ26" s="12">
        <f t="shared" si="31"/>
        <v>543</v>
      </c>
      <c r="ER26" s="12">
        <f t="shared" si="32"/>
        <v>318</v>
      </c>
    </row>
    <row r="27" spans="1:148" ht="12.75">
      <c r="A27" s="5">
        <v>48028</v>
      </c>
      <c r="B27" s="5" t="s">
        <v>93</v>
      </c>
      <c r="C27">
        <v>55</v>
      </c>
      <c r="D27">
        <v>49</v>
      </c>
      <c r="E27">
        <v>69</v>
      </c>
      <c r="F27">
        <v>54</v>
      </c>
      <c r="G27">
        <v>60</v>
      </c>
      <c r="H27">
        <v>53</v>
      </c>
      <c r="I27">
        <v>69</v>
      </c>
      <c r="J27">
        <v>64</v>
      </c>
      <c r="K27">
        <v>78</v>
      </c>
      <c r="L27">
        <v>63</v>
      </c>
      <c r="M27">
        <v>86</v>
      </c>
      <c r="N27">
        <v>76</v>
      </c>
      <c r="O27">
        <v>69</v>
      </c>
      <c r="P27">
        <v>80</v>
      </c>
      <c r="Q27">
        <v>74</v>
      </c>
      <c r="R27">
        <v>80</v>
      </c>
      <c r="S27">
        <v>63</v>
      </c>
      <c r="T27">
        <v>76</v>
      </c>
      <c r="U27">
        <v>67</v>
      </c>
      <c r="V27">
        <v>69</v>
      </c>
      <c r="W27">
        <v>68</v>
      </c>
      <c r="X27">
        <v>66</v>
      </c>
      <c r="Y27">
        <v>72</v>
      </c>
      <c r="Z27">
        <v>48</v>
      </c>
      <c r="AA27">
        <v>57</v>
      </c>
      <c r="AB27">
        <v>69</v>
      </c>
      <c r="AC27">
        <v>58</v>
      </c>
      <c r="AD27">
        <v>67</v>
      </c>
      <c r="AE27">
        <v>57</v>
      </c>
      <c r="AF27">
        <v>62</v>
      </c>
      <c r="AG27">
        <v>77</v>
      </c>
      <c r="AH27">
        <v>58</v>
      </c>
      <c r="AI27">
        <v>64</v>
      </c>
      <c r="AJ27">
        <v>61</v>
      </c>
      <c r="AK27">
        <v>68</v>
      </c>
      <c r="AL27">
        <v>86</v>
      </c>
      <c r="AM27">
        <v>72</v>
      </c>
      <c r="AN27">
        <v>73</v>
      </c>
      <c r="AO27">
        <v>100</v>
      </c>
      <c r="AP27">
        <v>87</v>
      </c>
      <c r="AQ27">
        <v>104</v>
      </c>
      <c r="AR27">
        <v>117</v>
      </c>
      <c r="AS27">
        <v>114</v>
      </c>
      <c r="AT27">
        <v>122</v>
      </c>
      <c r="AU27">
        <v>126</v>
      </c>
      <c r="AV27">
        <v>134</v>
      </c>
      <c r="AW27">
        <v>143</v>
      </c>
      <c r="AX27">
        <v>122</v>
      </c>
      <c r="AY27">
        <v>155</v>
      </c>
      <c r="AZ27">
        <v>154</v>
      </c>
      <c r="BA27">
        <v>145</v>
      </c>
      <c r="BB27">
        <v>140</v>
      </c>
      <c r="BC27">
        <v>138</v>
      </c>
      <c r="BD27">
        <v>139</v>
      </c>
      <c r="BE27">
        <v>124</v>
      </c>
      <c r="BF27">
        <v>114</v>
      </c>
      <c r="BG27">
        <v>114</v>
      </c>
      <c r="BH27">
        <v>106</v>
      </c>
      <c r="BI27">
        <v>96</v>
      </c>
      <c r="BJ27">
        <v>85</v>
      </c>
      <c r="BK27">
        <v>89</v>
      </c>
      <c r="BL27">
        <v>72</v>
      </c>
      <c r="BM27">
        <v>84</v>
      </c>
      <c r="BN27">
        <v>83</v>
      </c>
      <c r="BO27">
        <v>75</v>
      </c>
      <c r="BP27">
        <v>87</v>
      </c>
      <c r="BQ27">
        <v>63</v>
      </c>
      <c r="BR27">
        <v>71</v>
      </c>
      <c r="BS27">
        <v>89</v>
      </c>
      <c r="BT27">
        <v>80</v>
      </c>
      <c r="BU27">
        <v>82</v>
      </c>
      <c r="BV27">
        <v>80</v>
      </c>
      <c r="BW27">
        <v>98</v>
      </c>
      <c r="BX27">
        <v>74</v>
      </c>
      <c r="BY27">
        <v>67</v>
      </c>
      <c r="BZ27">
        <v>58</v>
      </c>
      <c r="CA27">
        <v>58</v>
      </c>
      <c r="CB27">
        <v>86</v>
      </c>
      <c r="CC27">
        <v>65</v>
      </c>
      <c r="CD27">
        <v>75</v>
      </c>
      <c r="CE27">
        <v>80</v>
      </c>
      <c r="CF27">
        <v>60</v>
      </c>
      <c r="CG27">
        <v>69</v>
      </c>
      <c r="CH27">
        <v>50</v>
      </c>
      <c r="CI27">
        <v>43</v>
      </c>
      <c r="CJ27">
        <v>51</v>
      </c>
      <c r="CK27">
        <v>51</v>
      </c>
      <c r="CL27">
        <v>32</v>
      </c>
      <c r="CM27">
        <v>40</v>
      </c>
      <c r="CN27">
        <v>26</v>
      </c>
      <c r="CO27">
        <v>23</v>
      </c>
      <c r="CP27">
        <v>24</v>
      </c>
      <c r="CQ27">
        <v>18</v>
      </c>
      <c r="CR27">
        <v>20</v>
      </c>
      <c r="CS27">
        <v>14</v>
      </c>
      <c r="CT27">
        <v>9</v>
      </c>
      <c r="CU27">
        <v>10</v>
      </c>
      <c r="CV27">
        <v>6</v>
      </c>
      <c r="CW27">
        <v>6</v>
      </c>
      <c r="CX27">
        <v>3</v>
      </c>
      <c r="CY27">
        <v>1</v>
      </c>
      <c r="CZ27" s="12">
        <f t="shared" si="0"/>
        <v>7388</v>
      </c>
      <c r="DB27" s="12">
        <f t="shared" si="2"/>
        <v>999</v>
      </c>
      <c r="DC27" s="12">
        <f t="shared" si="3"/>
        <v>666</v>
      </c>
      <c r="DD27" s="12">
        <f t="shared" si="4"/>
        <v>641</v>
      </c>
      <c r="DE27" s="12">
        <f t="shared" si="5"/>
        <v>1001</v>
      </c>
      <c r="DF27" s="12">
        <f t="shared" si="6"/>
        <v>1394</v>
      </c>
      <c r="DG27" s="12">
        <f t="shared" si="7"/>
        <v>918</v>
      </c>
      <c r="DH27" s="12">
        <f t="shared" si="8"/>
        <v>791</v>
      </c>
      <c r="DI27" s="12">
        <f t="shared" si="9"/>
        <v>644</v>
      </c>
      <c r="DJ27" s="12">
        <f t="shared" si="10"/>
        <v>334</v>
      </c>
      <c r="DK27" s="12">
        <f t="shared" si="1"/>
        <v>7388</v>
      </c>
      <c r="DM27" s="12">
        <f t="shared" si="11"/>
        <v>287</v>
      </c>
      <c r="DN27" s="12">
        <f t="shared" si="12"/>
        <v>327</v>
      </c>
      <c r="DO27" s="12">
        <f t="shared" si="13"/>
        <v>385</v>
      </c>
      <c r="DP27" s="12">
        <f t="shared" si="14"/>
        <v>355</v>
      </c>
      <c r="DQ27" s="12">
        <f t="shared" si="15"/>
        <v>311</v>
      </c>
      <c r="DR27" s="12">
        <f t="shared" si="16"/>
        <v>313</v>
      </c>
      <c r="DS27" s="12">
        <f t="shared" si="17"/>
        <v>328</v>
      </c>
      <c r="DT27" s="12">
        <f t="shared" si="18"/>
        <v>418</v>
      </c>
      <c r="DU27" s="12">
        <f t="shared" si="19"/>
        <v>583</v>
      </c>
      <c r="DV27" s="12">
        <f t="shared" si="20"/>
        <v>708</v>
      </c>
      <c r="DW27" s="12">
        <f t="shared" si="21"/>
        <v>686</v>
      </c>
      <c r="DX27" s="12">
        <f t="shared" si="22"/>
        <v>515</v>
      </c>
      <c r="DY27" s="12">
        <f t="shared" si="23"/>
        <v>403</v>
      </c>
      <c r="DZ27" s="12">
        <f t="shared" si="24"/>
        <v>390</v>
      </c>
      <c r="EA27" s="12">
        <f t="shared" si="25"/>
        <v>401</v>
      </c>
      <c r="EB27" s="12">
        <f t="shared" si="26"/>
        <v>342</v>
      </c>
      <c r="EC27" s="12">
        <f t="shared" si="27"/>
        <v>302</v>
      </c>
      <c r="ED27" s="12">
        <f t="shared" si="28"/>
        <v>334</v>
      </c>
      <c r="EE27" s="12">
        <f>SUM(DM27:ED27)</f>
        <v>7388</v>
      </c>
      <c r="EG27" s="12">
        <v>176</v>
      </c>
      <c r="EH27" s="12">
        <v>168</v>
      </c>
      <c r="EI27" s="12">
        <v>360</v>
      </c>
      <c r="EJ27" s="12">
        <v>225</v>
      </c>
      <c r="EK27" s="12">
        <v>293</v>
      </c>
      <c r="EL27" s="12">
        <v>6166</v>
      </c>
      <c r="EM27" s="12">
        <f>SUM(EG27:EL27)</f>
        <v>7388</v>
      </c>
      <c r="EO27" s="12">
        <f t="shared" si="29"/>
        <v>3016</v>
      </c>
      <c r="EP27" s="12">
        <f t="shared" si="30"/>
        <v>4620</v>
      </c>
      <c r="EQ27" s="12">
        <f t="shared" si="31"/>
        <v>1769</v>
      </c>
      <c r="ER27" s="12">
        <f t="shared" si="32"/>
        <v>978</v>
      </c>
    </row>
    <row r="28" spans="1:148" ht="12.75">
      <c r="A28" s="5">
        <v>48030</v>
      </c>
      <c r="B28" s="5" t="s">
        <v>94</v>
      </c>
      <c r="C28">
        <v>45</v>
      </c>
      <c r="D28">
        <v>39</v>
      </c>
      <c r="E28">
        <v>38</v>
      </c>
      <c r="F28">
        <v>50</v>
      </c>
      <c r="G28">
        <v>57</v>
      </c>
      <c r="H28">
        <v>52</v>
      </c>
      <c r="I28">
        <v>45</v>
      </c>
      <c r="J28">
        <v>59</v>
      </c>
      <c r="K28">
        <v>63</v>
      </c>
      <c r="L28">
        <v>56</v>
      </c>
      <c r="M28">
        <v>63</v>
      </c>
      <c r="N28">
        <v>71</v>
      </c>
      <c r="O28">
        <v>59</v>
      </c>
      <c r="P28">
        <v>78</v>
      </c>
      <c r="Q28">
        <v>65</v>
      </c>
      <c r="R28">
        <v>60</v>
      </c>
      <c r="S28">
        <v>81</v>
      </c>
      <c r="T28">
        <v>74</v>
      </c>
      <c r="U28">
        <v>65</v>
      </c>
      <c r="V28">
        <v>55</v>
      </c>
      <c r="W28">
        <v>62</v>
      </c>
      <c r="X28">
        <v>71</v>
      </c>
      <c r="Y28">
        <v>65</v>
      </c>
      <c r="Z28">
        <v>75</v>
      </c>
      <c r="AA28">
        <v>63</v>
      </c>
      <c r="AB28">
        <v>57</v>
      </c>
      <c r="AC28">
        <v>49</v>
      </c>
      <c r="AD28">
        <v>57</v>
      </c>
      <c r="AE28">
        <v>51</v>
      </c>
      <c r="AF28">
        <v>59</v>
      </c>
      <c r="AG28">
        <v>66</v>
      </c>
      <c r="AH28">
        <v>63</v>
      </c>
      <c r="AI28">
        <v>75</v>
      </c>
      <c r="AJ28">
        <v>48</v>
      </c>
      <c r="AK28">
        <v>74</v>
      </c>
      <c r="AL28">
        <v>76</v>
      </c>
      <c r="AM28">
        <v>63</v>
      </c>
      <c r="AN28">
        <v>60</v>
      </c>
      <c r="AO28">
        <v>84</v>
      </c>
      <c r="AP28">
        <v>83</v>
      </c>
      <c r="AQ28">
        <v>85</v>
      </c>
      <c r="AR28">
        <v>73</v>
      </c>
      <c r="AS28">
        <v>86</v>
      </c>
      <c r="AT28">
        <v>92</v>
      </c>
      <c r="AU28">
        <v>114</v>
      </c>
      <c r="AV28">
        <v>110</v>
      </c>
      <c r="AW28">
        <v>109</v>
      </c>
      <c r="AX28">
        <v>102</v>
      </c>
      <c r="AY28">
        <v>119</v>
      </c>
      <c r="AZ28">
        <v>116</v>
      </c>
      <c r="BA28">
        <v>119</v>
      </c>
      <c r="BB28">
        <v>124</v>
      </c>
      <c r="BC28">
        <v>133</v>
      </c>
      <c r="BD28">
        <v>136</v>
      </c>
      <c r="BE28">
        <v>124</v>
      </c>
      <c r="BF28">
        <v>122</v>
      </c>
      <c r="BG28">
        <v>119</v>
      </c>
      <c r="BH28">
        <v>113</v>
      </c>
      <c r="BI28">
        <v>99</v>
      </c>
      <c r="BJ28">
        <v>108</v>
      </c>
      <c r="BK28">
        <v>101</v>
      </c>
      <c r="BL28">
        <v>99</v>
      </c>
      <c r="BM28">
        <v>83</v>
      </c>
      <c r="BN28">
        <v>103</v>
      </c>
      <c r="BO28">
        <v>82</v>
      </c>
      <c r="BP28">
        <v>78</v>
      </c>
      <c r="BQ28">
        <v>78</v>
      </c>
      <c r="BR28">
        <v>86</v>
      </c>
      <c r="BS28">
        <v>66</v>
      </c>
      <c r="BT28">
        <v>77</v>
      </c>
      <c r="BU28">
        <v>78</v>
      </c>
      <c r="BV28">
        <v>102</v>
      </c>
      <c r="BW28">
        <v>83</v>
      </c>
      <c r="BX28">
        <v>74</v>
      </c>
      <c r="BY28">
        <v>53</v>
      </c>
      <c r="BZ28">
        <v>52</v>
      </c>
      <c r="CA28">
        <v>62</v>
      </c>
      <c r="CB28">
        <v>59</v>
      </c>
      <c r="CC28">
        <v>59</v>
      </c>
      <c r="CD28">
        <v>49</v>
      </c>
      <c r="CE28">
        <v>52</v>
      </c>
      <c r="CF28">
        <v>55</v>
      </c>
      <c r="CG28">
        <v>59</v>
      </c>
      <c r="CH28">
        <v>46</v>
      </c>
      <c r="CI28">
        <v>62</v>
      </c>
      <c r="CJ28">
        <v>50</v>
      </c>
      <c r="CK28">
        <v>43</v>
      </c>
      <c r="CL28">
        <v>33</v>
      </c>
      <c r="CM28">
        <v>31</v>
      </c>
      <c r="CN28">
        <v>29</v>
      </c>
      <c r="CO28">
        <v>17</v>
      </c>
      <c r="CP28">
        <v>24</v>
      </c>
      <c r="CQ28">
        <v>18</v>
      </c>
      <c r="CR28">
        <v>19</v>
      </c>
      <c r="CS28">
        <v>14</v>
      </c>
      <c r="CT28">
        <v>8</v>
      </c>
      <c r="CU28">
        <v>9</v>
      </c>
      <c r="CV28">
        <v>4</v>
      </c>
      <c r="CW28">
        <v>6</v>
      </c>
      <c r="CX28">
        <v>3</v>
      </c>
      <c r="CY28">
        <v>1</v>
      </c>
      <c r="CZ28" s="12">
        <f t="shared" si="0"/>
        <v>6786</v>
      </c>
      <c r="DB28" s="12">
        <f t="shared" si="2"/>
        <v>840</v>
      </c>
      <c r="DC28" s="12">
        <f t="shared" si="3"/>
        <v>671</v>
      </c>
      <c r="DD28" s="12">
        <f t="shared" si="4"/>
        <v>599</v>
      </c>
      <c r="DE28" s="12">
        <f t="shared" si="5"/>
        <v>816</v>
      </c>
      <c r="DF28" s="12">
        <f t="shared" si="6"/>
        <v>1192</v>
      </c>
      <c r="DG28" s="12">
        <f t="shared" si="7"/>
        <v>1029</v>
      </c>
      <c r="DH28" s="12">
        <f t="shared" si="8"/>
        <v>775</v>
      </c>
      <c r="DI28" s="12">
        <f t="shared" si="9"/>
        <v>555</v>
      </c>
      <c r="DJ28" s="12">
        <f t="shared" si="10"/>
        <v>309</v>
      </c>
      <c r="DK28" s="12">
        <f t="shared" si="1"/>
        <v>6786</v>
      </c>
      <c r="DM28" s="12">
        <f t="shared" si="11"/>
        <v>229</v>
      </c>
      <c r="DN28" s="12">
        <f t="shared" si="12"/>
        <v>275</v>
      </c>
      <c r="DO28" s="12">
        <f t="shared" si="13"/>
        <v>336</v>
      </c>
      <c r="DP28" s="12">
        <f t="shared" si="14"/>
        <v>335</v>
      </c>
      <c r="DQ28" s="12">
        <f t="shared" si="15"/>
        <v>336</v>
      </c>
      <c r="DR28" s="12">
        <f t="shared" si="16"/>
        <v>273</v>
      </c>
      <c r="DS28" s="12">
        <f t="shared" si="17"/>
        <v>326</v>
      </c>
      <c r="DT28" s="12">
        <f t="shared" si="18"/>
        <v>366</v>
      </c>
      <c r="DU28" s="12">
        <f t="shared" si="19"/>
        <v>450</v>
      </c>
      <c r="DV28" s="12">
        <f t="shared" si="20"/>
        <v>556</v>
      </c>
      <c r="DW28" s="12">
        <f t="shared" si="21"/>
        <v>636</v>
      </c>
      <c r="DX28" s="12">
        <f t="shared" si="22"/>
        <v>561</v>
      </c>
      <c r="DY28" s="12">
        <f t="shared" si="23"/>
        <v>468</v>
      </c>
      <c r="DZ28" s="12">
        <f t="shared" si="24"/>
        <v>385</v>
      </c>
      <c r="EA28" s="12">
        <f t="shared" si="25"/>
        <v>390</v>
      </c>
      <c r="EB28" s="12">
        <f t="shared" si="26"/>
        <v>281</v>
      </c>
      <c r="EC28" s="12">
        <f t="shared" si="27"/>
        <v>274</v>
      </c>
      <c r="ED28" s="12">
        <f t="shared" si="28"/>
        <v>309</v>
      </c>
      <c r="EE28" s="12">
        <f>SUM(DM28:ED28)</f>
        <v>6786</v>
      </c>
      <c r="EG28" s="12">
        <v>119</v>
      </c>
      <c r="EH28" s="12">
        <v>159</v>
      </c>
      <c r="EI28" s="12">
        <v>286</v>
      </c>
      <c r="EJ28" s="12">
        <v>208</v>
      </c>
      <c r="EK28" s="12">
        <v>280</v>
      </c>
      <c r="EL28" s="12">
        <v>5734</v>
      </c>
      <c r="EM28" s="12">
        <f>SUM(EG28:EL28)</f>
        <v>6786</v>
      </c>
      <c r="EO28" s="12">
        <f t="shared" si="29"/>
        <v>2642</v>
      </c>
      <c r="EP28" s="12">
        <f t="shared" si="30"/>
        <v>4307</v>
      </c>
      <c r="EQ28" s="12">
        <f t="shared" si="31"/>
        <v>1639</v>
      </c>
      <c r="ER28" s="12">
        <f t="shared" si="32"/>
        <v>864</v>
      </c>
    </row>
    <row r="29" spans="1:148" ht="12.75">
      <c r="A29" s="5">
        <v>48031</v>
      </c>
      <c r="B29" s="5" t="s">
        <v>95</v>
      </c>
      <c r="C29">
        <v>2</v>
      </c>
      <c r="D29">
        <v>3</v>
      </c>
      <c r="E29">
        <v>3</v>
      </c>
      <c r="F29">
        <v>3</v>
      </c>
      <c r="G29">
        <v>1</v>
      </c>
      <c r="H29">
        <v>5</v>
      </c>
      <c r="I29">
        <v>2</v>
      </c>
      <c r="J29">
        <v>8</v>
      </c>
      <c r="K29">
        <v>4</v>
      </c>
      <c r="L29">
        <v>6</v>
      </c>
      <c r="M29">
        <v>4</v>
      </c>
      <c r="N29">
        <v>4</v>
      </c>
      <c r="O29">
        <v>4</v>
      </c>
      <c r="P29">
        <v>3</v>
      </c>
      <c r="Q29">
        <v>2</v>
      </c>
      <c r="R29">
        <v>3</v>
      </c>
      <c r="S29">
        <v>3</v>
      </c>
      <c r="T29">
        <v>2</v>
      </c>
      <c r="U29">
        <v>5</v>
      </c>
      <c r="V29">
        <v>3</v>
      </c>
      <c r="W29">
        <v>3</v>
      </c>
      <c r="X29">
        <v>5</v>
      </c>
      <c r="Y29">
        <v>4</v>
      </c>
      <c r="Z29">
        <v>3</v>
      </c>
      <c r="AA29">
        <v>4</v>
      </c>
      <c r="AB29">
        <v>3</v>
      </c>
      <c r="AC29">
        <v>2</v>
      </c>
      <c r="AD29">
        <v>4</v>
      </c>
      <c r="AE29">
        <v>2</v>
      </c>
      <c r="AF29">
        <v>6</v>
      </c>
      <c r="AG29">
        <v>3</v>
      </c>
      <c r="AH29">
        <v>5</v>
      </c>
      <c r="AI29">
        <v>2</v>
      </c>
      <c r="AJ29">
        <v>4</v>
      </c>
      <c r="AK29">
        <v>2</v>
      </c>
      <c r="AL29">
        <v>4</v>
      </c>
      <c r="AM29">
        <v>8</v>
      </c>
      <c r="AN29">
        <v>7</v>
      </c>
      <c r="AO29">
        <v>7</v>
      </c>
      <c r="AP29">
        <v>4</v>
      </c>
      <c r="AQ29">
        <v>3</v>
      </c>
      <c r="AR29">
        <v>8</v>
      </c>
      <c r="AS29">
        <v>3</v>
      </c>
      <c r="AT29">
        <v>8</v>
      </c>
      <c r="AU29">
        <v>8</v>
      </c>
      <c r="AV29">
        <v>5</v>
      </c>
      <c r="AW29">
        <v>3</v>
      </c>
      <c r="AX29">
        <v>2</v>
      </c>
      <c r="AY29">
        <v>10</v>
      </c>
      <c r="AZ29">
        <v>12</v>
      </c>
      <c r="BA29">
        <v>13</v>
      </c>
      <c r="BB29">
        <v>5</v>
      </c>
      <c r="BC29">
        <v>7</v>
      </c>
      <c r="BD29">
        <v>11</v>
      </c>
      <c r="BE29">
        <v>11</v>
      </c>
      <c r="BF29">
        <v>10</v>
      </c>
      <c r="BG29">
        <v>8</v>
      </c>
      <c r="BH29">
        <v>9</v>
      </c>
      <c r="BI29">
        <v>11</v>
      </c>
      <c r="BJ29">
        <v>9</v>
      </c>
      <c r="BK29">
        <v>11</v>
      </c>
      <c r="BL29">
        <v>11</v>
      </c>
      <c r="BM29">
        <v>7</v>
      </c>
      <c r="BN29">
        <v>7</v>
      </c>
      <c r="BO29">
        <v>7</v>
      </c>
      <c r="BP29">
        <v>8</v>
      </c>
      <c r="BQ29">
        <v>10</v>
      </c>
      <c r="BR29">
        <v>6</v>
      </c>
      <c r="BS29">
        <v>8</v>
      </c>
      <c r="BT29">
        <v>8</v>
      </c>
      <c r="BU29">
        <v>6</v>
      </c>
      <c r="BV29">
        <v>4</v>
      </c>
      <c r="BW29">
        <v>5</v>
      </c>
      <c r="BX29">
        <v>7</v>
      </c>
      <c r="BY29">
        <v>6</v>
      </c>
      <c r="BZ29">
        <v>7</v>
      </c>
      <c r="CA29">
        <v>8</v>
      </c>
      <c r="CB29">
        <v>6</v>
      </c>
      <c r="CC29">
        <v>8</v>
      </c>
      <c r="CD29">
        <v>6</v>
      </c>
      <c r="CE29">
        <v>13</v>
      </c>
      <c r="CF29">
        <v>8</v>
      </c>
      <c r="CG29">
        <v>9</v>
      </c>
      <c r="CH29">
        <v>9</v>
      </c>
      <c r="CI29">
        <v>13</v>
      </c>
      <c r="CJ29">
        <v>4</v>
      </c>
      <c r="CK29">
        <v>3</v>
      </c>
      <c r="CL29">
        <v>4</v>
      </c>
      <c r="CM29">
        <v>4</v>
      </c>
      <c r="CN29">
        <v>4</v>
      </c>
      <c r="CO29">
        <v>5</v>
      </c>
      <c r="CP29">
        <v>3</v>
      </c>
      <c r="CQ29">
        <v>4</v>
      </c>
      <c r="CR29">
        <v>3</v>
      </c>
      <c r="CS29">
        <v>4</v>
      </c>
      <c r="CT29">
        <v>1</v>
      </c>
      <c r="CU29">
        <v>0</v>
      </c>
      <c r="CV29">
        <v>2</v>
      </c>
      <c r="CW29">
        <v>1</v>
      </c>
      <c r="CX29">
        <v>0</v>
      </c>
      <c r="CY29">
        <v>2</v>
      </c>
      <c r="CZ29" s="12">
        <f t="shared" si="0"/>
        <v>550</v>
      </c>
      <c r="DB29" s="12">
        <f t="shared" si="2"/>
        <v>54</v>
      </c>
      <c r="DC29" s="12">
        <f t="shared" si="3"/>
        <v>35</v>
      </c>
      <c r="DD29" s="12">
        <f t="shared" si="4"/>
        <v>33</v>
      </c>
      <c r="DE29" s="12">
        <f t="shared" si="5"/>
        <v>60</v>
      </c>
      <c r="DF29" s="12">
        <f t="shared" si="6"/>
        <v>79</v>
      </c>
      <c r="DG29" s="12">
        <f t="shared" si="7"/>
        <v>90</v>
      </c>
      <c r="DH29" s="12">
        <f t="shared" si="8"/>
        <v>68</v>
      </c>
      <c r="DI29" s="12">
        <f t="shared" si="9"/>
        <v>87</v>
      </c>
      <c r="DJ29" s="12">
        <f t="shared" si="10"/>
        <v>44</v>
      </c>
      <c r="DK29" s="12">
        <f t="shared" si="1"/>
        <v>550</v>
      </c>
      <c r="DM29" s="12">
        <f t="shared" si="11"/>
        <v>12</v>
      </c>
      <c r="DN29" s="12">
        <f t="shared" si="12"/>
        <v>25</v>
      </c>
      <c r="DO29" s="12">
        <f t="shared" si="13"/>
        <v>17</v>
      </c>
      <c r="DP29" s="12">
        <f t="shared" si="14"/>
        <v>16</v>
      </c>
      <c r="DQ29" s="12">
        <f t="shared" si="15"/>
        <v>19</v>
      </c>
      <c r="DR29" s="12">
        <f t="shared" si="16"/>
        <v>17</v>
      </c>
      <c r="DS29" s="12">
        <f t="shared" si="17"/>
        <v>16</v>
      </c>
      <c r="DT29" s="12">
        <f t="shared" si="18"/>
        <v>30</v>
      </c>
      <c r="DU29" s="12">
        <f t="shared" si="19"/>
        <v>30</v>
      </c>
      <c r="DV29" s="12">
        <f t="shared" si="20"/>
        <v>32</v>
      </c>
      <c r="DW29" s="12">
        <f t="shared" si="21"/>
        <v>47</v>
      </c>
      <c r="DX29" s="12">
        <f t="shared" si="22"/>
        <v>47</v>
      </c>
      <c r="DY29" s="12">
        <f t="shared" si="23"/>
        <v>43</v>
      </c>
      <c r="DZ29" s="12">
        <f t="shared" si="24"/>
        <v>40</v>
      </c>
      <c r="EA29" s="12">
        <f t="shared" si="25"/>
        <v>28</v>
      </c>
      <c r="EB29" s="12">
        <f t="shared" si="26"/>
        <v>35</v>
      </c>
      <c r="EC29" s="12">
        <f t="shared" si="27"/>
        <v>52</v>
      </c>
      <c r="ED29" s="12">
        <f t="shared" si="28"/>
        <v>44</v>
      </c>
      <c r="EE29" s="12">
        <f>SUM(DM29:ED29)</f>
        <v>550</v>
      </c>
      <c r="EG29" s="12">
        <v>7</v>
      </c>
      <c r="EH29" s="12">
        <v>9</v>
      </c>
      <c r="EI29" s="12">
        <v>24</v>
      </c>
      <c r="EJ29" s="12">
        <v>11</v>
      </c>
      <c r="EK29" s="12">
        <v>10</v>
      </c>
      <c r="EL29" s="12">
        <v>489</v>
      </c>
      <c r="EM29" s="12">
        <f>SUM(EG29:EL29)</f>
        <v>550</v>
      </c>
      <c r="EO29" s="12">
        <f t="shared" si="29"/>
        <v>160</v>
      </c>
      <c r="EP29" s="12">
        <f t="shared" si="30"/>
        <v>297</v>
      </c>
      <c r="EQ29" s="12">
        <f t="shared" si="31"/>
        <v>199</v>
      </c>
      <c r="ER29" s="12">
        <f t="shared" si="32"/>
        <v>131</v>
      </c>
    </row>
    <row r="30" spans="1:148" ht="12.75">
      <c r="A30" s="5">
        <v>48032</v>
      </c>
      <c r="B30" s="5" t="s">
        <v>96</v>
      </c>
      <c r="C30">
        <v>19</v>
      </c>
      <c r="D30">
        <v>17</v>
      </c>
      <c r="E30">
        <v>24</v>
      </c>
      <c r="F30">
        <v>34</v>
      </c>
      <c r="G30">
        <v>23</v>
      </c>
      <c r="H30">
        <v>34</v>
      </c>
      <c r="I30">
        <v>34</v>
      </c>
      <c r="J30">
        <v>23</v>
      </c>
      <c r="K30">
        <v>31</v>
      </c>
      <c r="L30">
        <v>40</v>
      </c>
      <c r="M30">
        <v>40</v>
      </c>
      <c r="N30">
        <v>41</v>
      </c>
      <c r="O30">
        <v>34</v>
      </c>
      <c r="P30">
        <v>35</v>
      </c>
      <c r="Q30">
        <v>47</v>
      </c>
      <c r="R30">
        <v>41</v>
      </c>
      <c r="S30">
        <v>33</v>
      </c>
      <c r="T30">
        <v>31</v>
      </c>
      <c r="U30">
        <v>38</v>
      </c>
      <c r="V30">
        <v>35</v>
      </c>
      <c r="W30">
        <v>35</v>
      </c>
      <c r="X30">
        <v>28</v>
      </c>
      <c r="Y30">
        <v>37</v>
      </c>
      <c r="Z30">
        <v>29</v>
      </c>
      <c r="AA30">
        <v>37</v>
      </c>
      <c r="AB30">
        <v>29</v>
      </c>
      <c r="AC30">
        <v>42</v>
      </c>
      <c r="AD30">
        <v>35</v>
      </c>
      <c r="AE30">
        <v>34</v>
      </c>
      <c r="AF30">
        <v>32</v>
      </c>
      <c r="AG30">
        <v>44</v>
      </c>
      <c r="AH30">
        <v>30</v>
      </c>
      <c r="AI30">
        <v>34</v>
      </c>
      <c r="AJ30">
        <v>35</v>
      </c>
      <c r="AK30">
        <v>39</v>
      </c>
      <c r="AL30">
        <v>31</v>
      </c>
      <c r="AM30">
        <v>36</v>
      </c>
      <c r="AN30">
        <v>45</v>
      </c>
      <c r="AO30">
        <v>40</v>
      </c>
      <c r="AP30">
        <v>45</v>
      </c>
      <c r="AQ30">
        <v>36</v>
      </c>
      <c r="AR30">
        <v>56</v>
      </c>
      <c r="AS30">
        <v>47</v>
      </c>
      <c r="AT30">
        <v>60</v>
      </c>
      <c r="AU30">
        <v>64</v>
      </c>
      <c r="AV30">
        <v>55</v>
      </c>
      <c r="AW30">
        <v>75</v>
      </c>
      <c r="AX30">
        <v>63</v>
      </c>
      <c r="AY30">
        <v>65</v>
      </c>
      <c r="AZ30">
        <v>60</v>
      </c>
      <c r="BA30">
        <v>68</v>
      </c>
      <c r="BB30">
        <v>67</v>
      </c>
      <c r="BC30">
        <v>61</v>
      </c>
      <c r="BD30">
        <v>67</v>
      </c>
      <c r="BE30">
        <v>57</v>
      </c>
      <c r="BF30">
        <v>62</v>
      </c>
      <c r="BG30">
        <v>54</v>
      </c>
      <c r="BH30">
        <v>67</v>
      </c>
      <c r="BI30">
        <v>57</v>
      </c>
      <c r="BJ30">
        <v>76</v>
      </c>
      <c r="BK30">
        <v>51</v>
      </c>
      <c r="BL30">
        <v>60</v>
      </c>
      <c r="BM30">
        <v>58</v>
      </c>
      <c r="BN30">
        <v>58</v>
      </c>
      <c r="BO30">
        <v>47</v>
      </c>
      <c r="BP30">
        <v>64</v>
      </c>
      <c r="BQ30">
        <v>46</v>
      </c>
      <c r="BR30">
        <v>53</v>
      </c>
      <c r="BS30">
        <v>37</v>
      </c>
      <c r="BT30">
        <v>46</v>
      </c>
      <c r="BU30">
        <v>54</v>
      </c>
      <c r="BV30">
        <v>47</v>
      </c>
      <c r="BW30">
        <v>56</v>
      </c>
      <c r="BX30">
        <v>62</v>
      </c>
      <c r="BY30">
        <v>39</v>
      </c>
      <c r="BZ30">
        <v>29</v>
      </c>
      <c r="CA30">
        <v>44</v>
      </c>
      <c r="CB30">
        <v>28</v>
      </c>
      <c r="CC30">
        <v>35</v>
      </c>
      <c r="CD30">
        <v>36</v>
      </c>
      <c r="CE30">
        <v>40</v>
      </c>
      <c r="CF30">
        <v>39</v>
      </c>
      <c r="CG30">
        <v>27</v>
      </c>
      <c r="CH30">
        <v>36</v>
      </c>
      <c r="CI30">
        <v>37</v>
      </c>
      <c r="CJ30">
        <v>26</v>
      </c>
      <c r="CK30">
        <v>19</v>
      </c>
      <c r="CL30">
        <v>29</v>
      </c>
      <c r="CM30">
        <v>24</v>
      </c>
      <c r="CN30">
        <v>17</v>
      </c>
      <c r="CO30">
        <v>16</v>
      </c>
      <c r="CP30">
        <v>13</v>
      </c>
      <c r="CQ30">
        <v>16</v>
      </c>
      <c r="CR30">
        <v>13</v>
      </c>
      <c r="CS30">
        <v>10</v>
      </c>
      <c r="CT30">
        <v>12</v>
      </c>
      <c r="CU30">
        <v>5</v>
      </c>
      <c r="CV30">
        <v>1</v>
      </c>
      <c r="CW30">
        <v>3</v>
      </c>
      <c r="CX30">
        <v>3</v>
      </c>
      <c r="CY30">
        <v>0</v>
      </c>
      <c r="CZ30" s="12">
        <f t="shared" si="0"/>
        <v>3924</v>
      </c>
      <c r="DB30" s="12">
        <f t="shared" si="2"/>
        <v>476</v>
      </c>
      <c r="DC30" s="12">
        <f t="shared" si="3"/>
        <v>344</v>
      </c>
      <c r="DD30" s="12">
        <f t="shared" si="4"/>
        <v>354</v>
      </c>
      <c r="DE30" s="12">
        <f t="shared" si="5"/>
        <v>460</v>
      </c>
      <c r="DF30" s="12">
        <f t="shared" si="6"/>
        <v>638</v>
      </c>
      <c r="DG30" s="12">
        <f t="shared" si="7"/>
        <v>590</v>
      </c>
      <c r="DH30" s="12">
        <f t="shared" si="8"/>
        <v>504</v>
      </c>
      <c r="DI30" s="12">
        <f t="shared" si="9"/>
        <v>351</v>
      </c>
      <c r="DJ30" s="12">
        <f t="shared" si="10"/>
        <v>207</v>
      </c>
      <c r="DK30" s="12">
        <f t="shared" si="1"/>
        <v>3924</v>
      </c>
      <c r="DM30" s="12">
        <f t="shared" si="11"/>
        <v>117</v>
      </c>
      <c r="DN30" s="12">
        <f t="shared" si="12"/>
        <v>162</v>
      </c>
      <c r="DO30" s="12">
        <f t="shared" si="13"/>
        <v>197</v>
      </c>
      <c r="DP30" s="12">
        <f t="shared" si="14"/>
        <v>178</v>
      </c>
      <c r="DQ30" s="12">
        <f t="shared" si="15"/>
        <v>166</v>
      </c>
      <c r="DR30" s="12">
        <f t="shared" si="16"/>
        <v>172</v>
      </c>
      <c r="DS30" s="12">
        <f t="shared" si="17"/>
        <v>182</v>
      </c>
      <c r="DT30" s="12">
        <f t="shared" si="18"/>
        <v>197</v>
      </c>
      <c r="DU30" s="12">
        <f t="shared" si="19"/>
        <v>263</v>
      </c>
      <c r="DV30" s="12">
        <f t="shared" si="20"/>
        <v>318</v>
      </c>
      <c r="DW30" s="12">
        <f t="shared" si="21"/>
        <v>320</v>
      </c>
      <c r="DX30" s="12">
        <f t="shared" si="22"/>
        <v>316</v>
      </c>
      <c r="DY30" s="12">
        <f t="shared" si="23"/>
        <v>274</v>
      </c>
      <c r="DZ30" s="12">
        <f t="shared" si="24"/>
        <v>246</v>
      </c>
      <c r="EA30" s="12">
        <f t="shared" si="25"/>
        <v>258</v>
      </c>
      <c r="EB30" s="12">
        <f t="shared" si="26"/>
        <v>172</v>
      </c>
      <c r="EC30" s="12">
        <f t="shared" si="27"/>
        <v>179</v>
      </c>
      <c r="ED30" s="12">
        <f t="shared" si="28"/>
        <v>207</v>
      </c>
      <c r="EE30" s="12">
        <f>SUM(DM30:ED30)</f>
        <v>3924</v>
      </c>
      <c r="EG30" s="12">
        <v>57</v>
      </c>
      <c r="EH30" s="12">
        <v>88</v>
      </c>
      <c r="EI30" s="12">
        <v>163</v>
      </c>
      <c r="EJ30" s="12">
        <v>108</v>
      </c>
      <c r="EK30" s="12">
        <v>152</v>
      </c>
      <c r="EL30" s="12">
        <v>3356</v>
      </c>
      <c r="EM30" s="12">
        <f>SUM(EG30:EL30)</f>
        <v>3924</v>
      </c>
      <c r="EO30" s="12">
        <f t="shared" si="29"/>
        <v>1476</v>
      </c>
      <c r="EP30" s="12">
        <f t="shared" si="30"/>
        <v>2386</v>
      </c>
      <c r="EQ30" s="12">
        <f t="shared" si="31"/>
        <v>1062</v>
      </c>
      <c r="ER30" s="12">
        <f t="shared" si="32"/>
        <v>558</v>
      </c>
    </row>
    <row r="31" spans="1:148" ht="12.75">
      <c r="A31" s="5">
        <v>48033</v>
      </c>
      <c r="B31" s="5" t="s">
        <v>97</v>
      </c>
      <c r="C31">
        <v>63</v>
      </c>
      <c r="D31">
        <v>61</v>
      </c>
      <c r="E31">
        <v>70</v>
      </c>
      <c r="F31">
        <v>75</v>
      </c>
      <c r="G31">
        <v>89</v>
      </c>
      <c r="H31">
        <v>84</v>
      </c>
      <c r="I31">
        <v>77</v>
      </c>
      <c r="J31">
        <v>83</v>
      </c>
      <c r="K31">
        <v>93</v>
      </c>
      <c r="L31">
        <v>89</v>
      </c>
      <c r="M31">
        <v>97</v>
      </c>
      <c r="N31">
        <v>105</v>
      </c>
      <c r="O31">
        <v>82</v>
      </c>
      <c r="P31">
        <v>91</v>
      </c>
      <c r="Q31">
        <v>97</v>
      </c>
      <c r="R31">
        <v>84</v>
      </c>
      <c r="S31">
        <v>79</v>
      </c>
      <c r="T31">
        <v>83</v>
      </c>
      <c r="U31">
        <v>78</v>
      </c>
      <c r="V31">
        <v>104</v>
      </c>
      <c r="W31">
        <v>83</v>
      </c>
      <c r="X31">
        <v>80</v>
      </c>
      <c r="Y31">
        <v>84</v>
      </c>
      <c r="Z31">
        <v>91</v>
      </c>
      <c r="AA31">
        <v>78</v>
      </c>
      <c r="AB31">
        <v>80</v>
      </c>
      <c r="AC31">
        <v>83</v>
      </c>
      <c r="AD31">
        <v>97</v>
      </c>
      <c r="AE31">
        <v>91</v>
      </c>
      <c r="AF31">
        <v>97</v>
      </c>
      <c r="AG31">
        <v>90</v>
      </c>
      <c r="AH31">
        <v>112</v>
      </c>
      <c r="AI31">
        <v>120</v>
      </c>
      <c r="AJ31">
        <v>103</v>
      </c>
      <c r="AK31">
        <v>96</v>
      </c>
      <c r="AL31">
        <v>112</v>
      </c>
      <c r="AM31">
        <v>100</v>
      </c>
      <c r="AN31">
        <v>99</v>
      </c>
      <c r="AO31">
        <v>128</v>
      </c>
      <c r="AP31">
        <v>119</v>
      </c>
      <c r="AQ31">
        <v>121</v>
      </c>
      <c r="AR31">
        <v>143</v>
      </c>
      <c r="AS31">
        <v>128</v>
      </c>
      <c r="AT31">
        <v>143</v>
      </c>
      <c r="AU31">
        <v>126</v>
      </c>
      <c r="AV31">
        <v>157</v>
      </c>
      <c r="AW31">
        <v>153</v>
      </c>
      <c r="AX31">
        <v>169</v>
      </c>
      <c r="AY31">
        <v>157</v>
      </c>
      <c r="AZ31">
        <v>150</v>
      </c>
      <c r="BA31">
        <v>147</v>
      </c>
      <c r="BB31">
        <v>170</v>
      </c>
      <c r="BC31">
        <v>167</v>
      </c>
      <c r="BD31">
        <v>181</v>
      </c>
      <c r="BE31">
        <v>155</v>
      </c>
      <c r="BF31">
        <v>171</v>
      </c>
      <c r="BG31">
        <v>145</v>
      </c>
      <c r="BH31">
        <v>156</v>
      </c>
      <c r="BI31">
        <v>157</v>
      </c>
      <c r="BJ31">
        <v>142</v>
      </c>
      <c r="BK31">
        <v>152</v>
      </c>
      <c r="BL31">
        <v>142</v>
      </c>
      <c r="BM31">
        <v>161</v>
      </c>
      <c r="BN31">
        <v>143</v>
      </c>
      <c r="BO31">
        <v>148</v>
      </c>
      <c r="BP31">
        <v>138</v>
      </c>
      <c r="BQ31">
        <v>145</v>
      </c>
      <c r="BR31">
        <v>150</v>
      </c>
      <c r="BS31">
        <v>152</v>
      </c>
      <c r="BT31">
        <v>165</v>
      </c>
      <c r="BU31">
        <v>162</v>
      </c>
      <c r="BV31">
        <v>167</v>
      </c>
      <c r="BW31">
        <v>166</v>
      </c>
      <c r="BX31">
        <v>135</v>
      </c>
      <c r="BY31">
        <v>96</v>
      </c>
      <c r="BZ31">
        <v>118</v>
      </c>
      <c r="CA31">
        <v>123</v>
      </c>
      <c r="CB31">
        <v>99</v>
      </c>
      <c r="CC31">
        <v>117</v>
      </c>
      <c r="CD31">
        <v>114</v>
      </c>
      <c r="CE31">
        <v>111</v>
      </c>
      <c r="CF31">
        <v>138</v>
      </c>
      <c r="CG31">
        <v>113</v>
      </c>
      <c r="CH31">
        <v>103</v>
      </c>
      <c r="CI31">
        <v>90</v>
      </c>
      <c r="CJ31">
        <v>71</v>
      </c>
      <c r="CK31">
        <v>78</v>
      </c>
      <c r="CL31">
        <v>57</v>
      </c>
      <c r="CM31">
        <v>63</v>
      </c>
      <c r="CN31">
        <v>67</v>
      </c>
      <c r="CO31">
        <v>51</v>
      </c>
      <c r="CP31">
        <v>54</v>
      </c>
      <c r="CQ31">
        <v>45</v>
      </c>
      <c r="CR31">
        <v>41</v>
      </c>
      <c r="CS31">
        <v>34</v>
      </c>
      <c r="CT31">
        <v>15</v>
      </c>
      <c r="CU31">
        <v>12</v>
      </c>
      <c r="CV31">
        <v>6</v>
      </c>
      <c r="CW31">
        <v>6</v>
      </c>
      <c r="CX31">
        <v>7</v>
      </c>
      <c r="CY31">
        <v>2</v>
      </c>
      <c r="CZ31" s="12">
        <f t="shared" si="0"/>
        <v>10622</v>
      </c>
      <c r="DB31" s="12">
        <f t="shared" si="2"/>
        <v>1256</v>
      </c>
      <c r="DC31" s="12">
        <f t="shared" si="3"/>
        <v>844</v>
      </c>
      <c r="DD31" s="12">
        <f t="shared" si="4"/>
        <v>969</v>
      </c>
      <c r="DE31" s="12">
        <f t="shared" si="5"/>
        <v>1219</v>
      </c>
      <c r="DF31" s="12">
        <f t="shared" si="6"/>
        <v>1606</v>
      </c>
      <c r="DG31" s="12">
        <f t="shared" si="7"/>
        <v>1517</v>
      </c>
      <c r="DH31" s="12">
        <f t="shared" si="8"/>
        <v>1476</v>
      </c>
      <c r="DI31" s="12">
        <f t="shared" si="9"/>
        <v>1126</v>
      </c>
      <c r="DJ31" s="12">
        <f t="shared" si="10"/>
        <v>609</v>
      </c>
      <c r="DK31" s="12">
        <f t="shared" si="1"/>
        <v>10622</v>
      </c>
      <c r="DM31" s="12">
        <f t="shared" si="11"/>
        <v>358</v>
      </c>
      <c r="DN31" s="12">
        <f t="shared" si="12"/>
        <v>426</v>
      </c>
      <c r="DO31" s="12">
        <f t="shared" si="13"/>
        <v>472</v>
      </c>
      <c r="DP31" s="12">
        <f t="shared" si="14"/>
        <v>428</v>
      </c>
      <c r="DQ31" s="12">
        <f t="shared" si="15"/>
        <v>416</v>
      </c>
      <c r="DR31" s="12">
        <f t="shared" si="16"/>
        <v>448</v>
      </c>
      <c r="DS31" s="12">
        <f t="shared" si="17"/>
        <v>521</v>
      </c>
      <c r="DT31" s="12">
        <f t="shared" si="18"/>
        <v>558</v>
      </c>
      <c r="DU31" s="12">
        <f t="shared" si="19"/>
        <v>661</v>
      </c>
      <c r="DV31" s="12">
        <f t="shared" si="20"/>
        <v>786</v>
      </c>
      <c r="DW31" s="12">
        <f t="shared" si="21"/>
        <v>820</v>
      </c>
      <c r="DX31" s="12">
        <f t="shared" si="22"/>
        <v>771</v>
      </c>
      <c r="DY31" s="12">
        <f t="shared" si="23"/>
        <v>746</v>
      </c>
      <c r="DZ31" s="12">
        <f t="shared" si="24"/>
        <v>750</v>
      </c>
      <c r="EA31" s="12">
        <f t="shared" si="25"/>
        <v>726</v>
      </c>
      <c r="EB31" s="12">
        <f t="shared" si="26"/>
        <v>571</v>
      </c>
      <c r="EC31" s="12">
        <f t="shared" si="27"/>
        <v>555</v>
      </c>
      <c r="ED31" s="12">
        <f t="shared" si="28"/>
        <v>609</v>
      </c>
      <c r="EE31" s="12">
        <f>SUM(DM31:ED31)</f>
        <v>10622</v>
      </c>
      <c r="EG31" s="12">
        <v>191</v>
      </c>
      <c r="EH31" s="12">
        <v>246</v>
      </c>
      <c r="EI31" s="12">
        <v>439</v>
      </c>
      <c r="EJ31" s="12">
        <v>278</v>
      </c>
      <c r="EK31" s="12">
        <v>343</v>
      </c>
      <c r="EL31" s="12">
        <v>9125</v>
      </c>
      <c r="EM31" s="12">
        <f>SUM(EG31:EL31)</f>
        <v>10622</v>
      </c>
      <c r="EO31" s="12">
        <f t="shared" si="29"/>
        <v>3818</v>
      </c>
      <c r="EP31" s="12">
        <f t="shared" si="30"/>
        <v>6155</v>
      </c>
      <c r="EQ31" s="12">
        <f t="shared" si="31"/>
        <v>3211</v>
      </c>
      <c r="ER31" s="12">
        <f t="shared" si="32"/>
        <v>1735</v>
      </c>
    </row>
    <row r="32" spans="1:148" ht="12.75">
      <c r="A32" s="5">
        <v>48035</v>
      </c>
      <c r="B32" s="5" t="s">
        <v>98</v>
      </c>
      <c r="C32">
        <v>55</v>
      </c>
      <c r="D32">
        <v>59</v>
      </c>
      <c r="E32">
        <v>66</v>
      </c>
      <c r="F32">
        <v>57</v>
      </c>
      <c r="G32">
        <v>53</v>
      </c>
      <c r="H32">
        <v>58</v>
      </c>
      <c r="I32">
        <v>74</v>
      </c>
      <c r="J32">
        <v>72</v>
      </c>
      <c r="K32">
        <v>77</v>
      </c>
      <c r="L32">
        <v>70</v>
      </c>
      <c r="M32">
        <v>70</v>
      </c>
      <c r="N32">
        <v>76</v>
      </c>
      <c r="O32">
        <v>79</v>
      </c>
      <c r="P32">
        <v>65</v>
      </c>
      <c r="Q32">
        <v>70</v>
      </c>
      <c r="R32">
        <v>99</v>
      </c>
      <c r="S32">
        <v>77</v>
      </c>
      <c r="T32">
        <v>66</v>
      </c>
      <c r="U32">
        <v>73</v>
      </c>
      <c r="V32">
        <v>76</v>
      </c>
      <c r="W32">
        <v>72</v>
      </c>
      <c r="X32">
        <v>58</v>
      </c>
      <c r="Y32">
        <v>70</v>
      </c>
      <c r="Z32">
        <v>70</v>
      </c>
      <c r="AA32">
        <v>70</v>
      </c>
      <c r="AB32">
        <v>77</v>
      </c>
      <c r="AC32">
        <v>69</v>
      </c>
      <c r="AD32">
        <v>70</v>
      </c>
      <c r="AE32">
        <v>74</v>
      </c>
      <c r="AF32">
        <v>75</v>
      </c>
      <c r="AG32">
        <v>97</v>
      </c>
      <c r="AH32">
        <v>86</v>
      </c>
      <c r="AI32">
        <v>84</v>
      </c>
      <c r="AJ32">
        <v>87</v>
      </c>
      <c r="AK32">
        <v>74</v>
      </c>
      <c r="AL32">
        <v>92</v>
      </c>
      <c r="AM32">
        <v>96</v>
      </c>
      <c r="AN32">
        <v>97</v>
      </c>
      <c r="AO32">
        <v>100</v>
      </c>
      <c r="AP32">
        <v>98</v>
      </c>
      <c r="AQ32">
        <v>114</v>
      </c>
      <c r="AR32">
        <v>115</v>
      </c>
      <c r="AS32">
        <v>121</v>
      </c>
      <c r="AT32">
        <v>116</v>
      </c>
      <c r="AU32">
        <v>121</v>
      </c>
      <c r="AV32">
        <v>149</v>
      </c>
      <c r="AW32">
        <v>130</v>
      </c>
      <c r="AX32">
        <v>125</v>
      </c>
      <c r="AY32">
        <v>135</v>
      </c>
      <c r="AZ32">
        <v>119</v>
      </c>
      <c r="BA32">
        <v>143</v>
      </c>
      <c r="BB32">
        <v>124</v>
      </c>
      <c r="BC32">
        <v>166</v>
      </c>
      <c r="BD32">
        <v>143</v>
      </c>
      <c r="BE32">
        <v>160</v>
      </c>
      <c r="BF32">
        <v>139</v>
      </c>
      <c r="BG32">
        <v>137</v>
      </c>
      <c r="BH32">
        <v>126</v>
      </c>
      <c r="BI32">
        <v>122</v>
      </c>
      <c r="BJ32">
        <v>121</v>
      </c>
      <c r="BK32">
        <v>126</v>
      </c>
      <c r="BL32">
        <v>102</v>
      </c>
      <c r="BM32">
        <v>106</v>
      </c>
      <c r="BN32">
        <v>103</v>
      </c>
      <c r="BO32">
        <v>90</v>
      </c>
      <c r="BP32">
        <v>118</v>
      </c>
      <c r="BQ32">
        <v>103</v>
      </c>
      <c r="BR32">
        <v>101</v>
      </c>
      <c r="BS32">
        <v>110</v>
      </c>
      <c r="BT32">
        <v>98</v>
      </c>
      <c r="BU32">
        <v>105</v>
      </c>
      <c r="BV32">
        <v>123</v>
      </c>
      <c r="BW32">
        <v>125</v>
      </c>
      <c r="BX32">
        <v>112</v>
      </c>
      <c r="BY32">
        <v>72</v>
      </c>
      <c r="BZ32">
        <v>99</v>
      </c>
      <c r="CA32">
        <v>75</v>
      </c>
      <c r="CB32">
        <v>67</v>
      </c>
      <c r="CC32">
        <v>72</v>
      </c>
      <c r="CD32">
        <v>94</v>
      </c>
      <c r="CE32">
        <v>76</v>
      </c>
      <c r="CF32">
        <v>80</v>
      </c>
      <c r="CG32">
        <v>66</v>
      </c>
      <c r="CH32">
        <v>57</v>
      </c>
      <c r="CI32">
        <v>64</v>
      </c>
      <c r="CJ32">
        <v>58</v>
      </c>
      <c r="CK32">
        <v>58</v>
      </c>
      <c r="CL32">
        <v>47</v>
      </c>
      <c r="CM32">
        <v>45</v>
      </c>
      <c r="CN32">
        <v>43</v>
      </c>
      <c r="CO32">
        <v>36</v>
      </c>
      <c r="CP32">
        <v>28</v>
      </c>
      <c r="CQ32">
        <v>32</v>
      </c>
      <c r="CR32">
        <v>27</v>
      </c>
      <c r="CS32">
        <v>17</v>
      </c>
      <c r="CT32">
        <v>8</v>
      </c>
      <c r="CU32">
        <v>14</v>
      </c>
      <c r="CV32">
        <v>9</v>
      </c>
      <c r="CW32">
        <v>5</v>
      </c>
      <c r="CX32">
        <v>0</v>
      </c>
      <c r="CY32">
        <v>1</v>
      </c>
      <c r="CZ32" s="12">
        <f t="shared" si="0"/>
        <v>8406</v>
      </c>
      <c r="DB32" s="12">
        <f t="shared" si="2"/>
        <v>1001</v>
      </c>
      <c r="DC32" s="12">
        <f t="shared" si="3"/>
        <v>731</v>
      </c>
      <c r="DD32" s="12">
        <f t="shared" si="4"/>
        <v>793</v>
      </c>
      <c r="DE32" s="12">
        <f t="shared" si="5"/>
        <v>1070</v>
      </c>
      <c r="DF32" s="12">
        <f t="shared" si="6"/>
        <v>1394</v>
      </c>
      <c r="DG32" s="12">
        <f t="shared" si="7"/>
        <v>1172</v>
      </c>
      <c r="DH32" s="12">
        <f t="shared" si="8"/>
        <v>1067</v>
      </c>
      <c r="DI32" s="12">
        <f t="shared" si="9"/>
        <v>750</v>
      </c>
      <c r="DJ32" s="12">
        <f t="shared" si="10"/>
        <v>428</v>
      </c>
      <c r="DK32" s="12">
        <f t="shared" si="1"/>
        <v>8406</v>
      </c>
      <c r="DM32" s="12">
        <f t="shared" si="11"/>
        <v>290</v>
      </c>
      <c r="DN32" s="12">
        <f t="shared" si="12"/>
        <v>351</v>
      </c>
      <c r="DO32" s="12">
        <f t="shared" si="13"/>
        <v>360</v>
      </c>
      <c r="DP32" s="12">
        <f t="shared" si="14"/>
        <v>391</v>
      </c>
      <c r="DQ32" s="12">
        <f t="shared" si="15"/>
        <v>340</v>
      </c>
      <c r="DR32" s="12">
        <f t="shared" si="16"/>
        <v>365</v>
      </c>
      <c r="DS32" s="12">
        <f t="shared" si="17"/>
        <v>428</v>
      </c>
      <c r="DT32" s="12">
        <f t="shared" si="18"/>
        <v>483</v>
      </c>
      <c r="DU32" s="12">
        <f t="shared" si="19"/>
        <v>587</v>
      </c>
      <c r="DV32" s="12">
        <f t="shared" si="20"/>
        <v>658</v>
      </c>
      <c r="DW32" s="12">
        <f t="shared" si="21"/>
        <v>736</v>
      </c>
      <c r="DX32" s="12">
        <f t="shared" si="22"/>
        <v>645</v>
      </c>
      <c r="DY32" s="12">
        <f t="shared" si="23"/>
        <v>527</v>
      </c>
      <c r="DZ32" s="12">
        <f t="shared" si="24"/>
        <v>530</v>
      </c>
      <c r="EA32" s="12">
        <f t="shared" si="25"/>
        <v>537</v>
      </c>
      <c r="EB32" s="12">
        <f t="shared" si="26"/>
        <v>407</v>
      </c>
      <c r="EC32" s="12">
        <f t="shared" si="27"/>
        <v>343</v>
      </c>
      <c r="ED32" s="12">
        <f t="shared" si="28"/>
        <v>428</v>
      </c>
      <c r="EE32" s="12">
        <f>SUM(DM32:ED32)</f>
        <v>8406</v>
      </c>
      <c r="EG32" s="12">
        <v>182</v>
      </c>
      <c r="EH32" s="12">
        <v>168</v>
      </c>
      <c r="EI32" s="12">
        <v>363</v>
      </c>
      <c r="EJ32" s="12">
        <v>220</v>
      </c>
      <c r="EK32" s="12">
        <v>312</v>
      </c>
      <c r="EL32" s="12">
        <v>7161</v>
      </c>
      <c r="EM32" s="12">
        <f>SUM(EG32:EL32)</f>
        <v>8406</v>
      </c>
      <c r="EO32" s="12">
        <f t="shared" si="29"/>
        <v>3252</v>
      </c>
      <c r="EP32" s="12">
        <f t="shared" si="30"/>
        <v>5160</v>
      </c>
      <c r="EQ32" s="12">
        <f t="shared" si="31"/>
        <v>2245</v>
      </c>
      <c r="ER32" s="12">
        <f t="shared" si="32"/>
        <v>1178</v>
      </c>
    </row>
    <row r="33" spans="1:148" ht="12.75">
      <c r="A33" s="5">
        <v>48036</v>
      </c>
      <c r="B33" s="5" t="s">
        <v>99</v>
      </c>
      <c r="C33">
        <v>28</v>
      </c>
      <c r="D33">
        <v>42</v>
      </c>
      <c r="E33">
        <v>25</v>
      </c>
      <c r="F33">
        <v>27</v>
      </c>
      <c r="G33">
        <v>37</v>
      </c>
      <c r="H33">
        <v>40</v>
      </c>
      <c r="I33">
        <v>33</v>
      </c>
      <c r="J33">
        <v>31</v>
      </c>
      <c r="K33">
        <v>35</v>
      </c>
      <c r="L33">
        <v>43</v>
      </c>
      <c r="M33">
        <v>41</v>
      </c>
      <c r="N33">
        <v>44</v>
      </c>
      <c r="O33">
        <v>42</v>
      </c>
      <c r="P33">
        <v>35</v>
      </c>
      <c r="Q33">
        <v>49</v>
      </c>
      <c r="R33">
        <v>45</v>
      </c>
      <c r="S33">
        <v>41</v>
      </c>
      <c r="T33">
        <v>36</v>
      </c>
      <c r="U33">
        <v>35</v>
      </c>
      <c r="V33">
        <v>31</v>
      </c>
      <c r="W33">
        <v>29</v>
      </c>
      <c r="X33">
        <v>41</v>
      </c>
      <c r="Y33">
        <v>39</v>
      </c>
      <c r="Z33">
        <v>30</v>
      </c>
      <c r="AA33">
        <v>40</v>
      </c>
      <c r="AB33">
        <v>29</v>
      </c>
      <c r="AC33">
        <v>32</v>
      </c>
      <c r="AD33">
        <v>43</v>
      </c>
      <c r="AE33">
        <v>41</v>
      </c>
      <c r="AF33">
        <v>50</v>
      </c>
      <c r="AG33">
        <v>36</v>
      </c>
      <c r="AH33">
        <v>37</v>
      </c>
      <c r="AI33">
        <v>36</v>
      </c>
      <c r="AJ33">
        <v>48</v>
      </c>
      <c r="AK33">
        <v>42</v>
      </c>
      <c r="AL33">
        <v>46</v>
      </c>
      <c r="AM33">
        <v>38</v>
      </c>
      <c r="AN33">
        <v>54</v>
      </c>
      <c r="AO33">
        <v>44</v>
      </c>
      <c r="AP33">
        <v>57</v>
      </c>
      <c r="AQ33">
        <v>61</v>
      </c>
      <c r="AR33">
        <v>51</v>
      </c>
      <c r="AS33">
        <v>52</v>
      </c>
      <c r="AT33">
        <v>64</v>
      </c>
      <c r="AU33">
        <v>64</v>
      </c>
      <c r="AV33">
        <v>68</v>
      </c>
      <c r="AW33">
        <v>70</v>
      </c>
      <c r="AX33">
        <v>72</v>
      </c>
      <c r="AY33">
        <v>70</v>
      </c>
      <c r="AZ33">
        <v>68</v>
      </c>
      <c r="BA33">
        <v>72</v>
      </c>
      <c r="BB33">
        <v>92</v>
      </c>
      <c r="BC33">
        <v>75</v>
      </c>
      <c r="BD33">
        <v>81</v>
      </c>
      <c r="BE33">
        <v>75</v>
      </c>
      <c r="BF33">
        <v>68</v>
      </c>
      <c r="BG33">
        <v>67</v>
      </c>
      <c r="BH33">
        <v>66</v>
      </c>
      <c r="BI33">
        <v>59</v>
      </c>
      <c r="BJ33">
        <v>63</v>
      </c>
      <c r="BK33">
        <v>69</v>
      </c>
      <c r="BL33">
        <v>56</v>
      </c>
      <c r="BM33">
        <v>64</v>
      </c>
      <c r="BN33">
        <v>53</v>
      </c>
      <c r="BO33">
        <v>56</v>
      </c>
      <c r="BP33">
        <v>68</v>
      </c>
      <c r="BQ33">
        <v>57</v>
      </c>
      <c r="BR33">
        <v>53</v>
      </c>
      <c r="BS33">
        <v>50</v>
      </c>
      <c r="BT33">
        <v>59</v>
      </c>
      <c r="BU33">
        <v>54</v>
      </c>
      <c r="BV33">
        <v>61</v>
      </c>
      <c r="BW33">
        <v>44</v>
      </c>
      <c r="BX33">
        <v>61</v>
      </c>
      <c r="BY33">
        <v>43</v>
      </c>
      <c r="BZ33">
        <v>34</v>
      </c>
      <c r="CA33">
        <v>46</v>
      </c>
      <c r="CB33">
        <v>44</v>
      </c>
      <c r="CC33">
        <v>42</v>
      </c>
      <c r="CD33">
        <v>39</v>
      </c>
      <c r="CE33">
        <v>41</v>
      </c>
      <c r="CF33">
        <v>43</v>
      </c>
      <c r="CG33">
        <v>37</v>
      </c>
      <c r="CH33">
        <v>23</v>
      </c>
      <c r="CI33">
        <v>23</v>
      </c>
      <c r="CJ33">
        <v>34</v>
      </c>
      <c r="CK33">
        <v>24</v>
      </c>
      <c r="CL33">
        <v>24</v>
      </c>
      <c r="CM33">
        <v>12</v>
      </c>
      <c r="CN33">
        <v>25</v>
      </c>
      <c r="CO33">
        <v>11</v>
      </c>
      <c r="CP33">
        <v>17</v>
      </c>
      <c r="CQ33">
        <v>9</v>
      </c>
      <c r="CR33">
        <v>11</v>
      </c>
      <c r="CS33">
        <v>7</v>
      </c>
      <c r="CT33">
        <v>8</v>
      </c>
      <c r="CU33">
        <v>1</v>
      </c>
      <c r="CV33">
        <v>0</v>
      </c>
      <c r="CW33">
        <v>0</v>
      </c>
      <c r="CX33">
        <v>2</v>
      </c>
      <c r="CY33">
        <v>1</v>
      </c>
      <c r="CZ33" s="12">
        <f t="shared" si="0"/>
        <v>4316</v>
      </c>
      <c r="DB33" s="12">
        <f t="shared" si="2"/>
        <v>552</v>
      </c>
      <c r="DC33" s="12">
        <f t="shared" si="3"/>
        <v>367</v>
      </c>
      <c r="DD33" s="12">
        <f t="shared" si="4"/>
        <v>394</v>
      </c>
      <c r="DE33" s="12">
        <f t="shared" si="5"/>
        <v>531</v>
      </c>
      <c r="DF33" s="12">
        <f t="shared" si="6"/>
        <v>743</v>
      </c>
      <c r="DG33" s="12">
        <f t="shared" si="7"/>
        <v>621</v>
      </c>
      <c r="DH33" s="12">
        <f t="shared" si="8"/>
        <v>550</v>
      </c>
      <c r="DI33" s="12">
        <f t="shared" si="9"/>
        <v>372</v>
      </c>
      <c r="DJ33" s="12">
        <f t="shared" si="10"/>
        <v>186</v>
      </c>
      <c r="DK33" s="12">
        <f t="shared" si="1"/>
        <v>4316</v>
      </c>
      <c r="DM33" s="12">
        <f t="shared" si="11"/>
        <v>159</v>
      </c>
      <c r="DN33" s="12">
        <f t="shared" si="12"/>
        <v>182</v>
      </c>
      <c r="DO33" s="12">
        <f t="shared" si="13"/>
        <v>211</v>
      </c>
      <c r="DP33" s="12">
        <f t="shared" si="14"/>
        <v>188</v>
      </c>
      <c r="DQ33" s="12">
        <f t="shared" si="15"/>
        <v>179</v>
      </c>
      <c r="DR33" s="12">
        <f t="shared" si="16"/>
        <v>195</v>
      </c>
      <c r="DS33" s="12">
        <f t="shared" si="17"/>
        <v>199</v>
      </c>
      <c r="DT33" s="12">
        <f t="shared" si="18"/>
        <v>239</v>
      </c>
      <c r="DU33" s="12">
        <f t="shared" si="19"/>
        <v>292</v>
      </c>
      <c r="DV33" s="12">
        <f t="shared" si="20"/>
        <v>348</v>
      </c>
      <c r="DW33" s="12">
        <f t="shared" si="21"/>
        <v>395</v>
      </c>
      <c r="DX33" s="12">
        <f t="shared" si="22"/>
        <v>323</v>
      </c>
      <c r="DY33" s="12">
        <f t="shared" si="23"/>
        <v>298</v>
      </c>
      <c r="DZ33" s="12">
        <f t="shared" si="24"/>
        <v>287</v>
      </c>
      <c r="EA33" s="12">
        <f t="shared" si="25"/>
        <v>263</v>
      </c>
      <c r="EB33" s="12">
        <f t="shared" si="26"/>
        <v>205</v>
      </c>
      <c r="EC33" s="12">
        <f t="shared" si="27"/>
        <v>167</v>
      </c>
      <c r="ED33" s="12">
        <f t="shared" si="28"/>
        <v>186</v>
      </c>
      <c r="EE33" s="12">
        <f>SUM(DM33:ED33)</f>
        <v>4316</v>
      </c>
      <c r="EG33" s="12">
        <v>93</v>
      </c>
      <c r="EH33" s="12">
        <v>104</v>
      </c>
      <c r="EI33" s="12">
        <v>183</v>
      </c>
      <c r="EJ33" s="12">
        <v>121</v>
      </c>
      <c r="EK33" s="12">
        <v>171</v>
      </c>
      <c r="EL33" s="12">
        <v>3644</v>
      </c>
      <c r="EM33" s="12">
        <f>SUM(EG33:EL33)</f>
        <v>4316</v>
      </c>
      <c r="EO33" s="12">
        <f t="shared" si="29"/>
        <v>1640</v>
      </c>
      <c r="EP33" s="12">
        <f t="shared" si="30"/>
        <v>2656</v>
      </c>
      <c r="EQ33" s="12">
        <f t="shared" si="31"/>
        <v>1108</v>
      </c>
      <c r="ER33" s="12">
        <f t="shared" si="32"/>
        <v>558</v>
      </c>
    </row>
    <row r="34" spans="1:148" ht="12.75">
      <c r="A34" s="5">
        <v>48037</v>
      </c>
      <c r="B34" s="5" t="s">
        <v>100</v>
      </c>
      <c r="C34">
        <v>18</v>
      </c>
      <c r="D34">
        <v>21</v>
      </c>
      <c r="E34">
        <v>16</v>
      </c>
      <c r="F34">
        <v>19</v>
      </c>
      <c r="G34">
        <v>24</v>
      </c>
      <c r="H34">
        <v>16</v>
      </c>
      <c r="I34">
        <v>26</v>
      </c>
      <c r="J34">
        <v>29</v>
      </c>
      <c r="K34">
        <v>37</v>
      </c>
      <c r="L34">
        <v>27</v>
      </c>
      <c r="M34">
        <v>34</v>
      </c>
      <c r="N34">
        <v>40</v>
      </c>
      <c r="O34">
        <v>32</v>
      </c>
      <c r="P34">
        <v>39</v>
      </c>
      <c r="Q34">
        <v>35</v>
      </c>
      <c r="R34">
        <v>33</v>
      </c>
      <c r="S34">
        <v>25</v>
      </c>
      <c r="T34">
        <v>32</v>
      </c>
      <c r="U34">
        <v>36</v>
      </c>
      <c r="V34">
        <v>48</v>
      </c>
      <c r="W34">
        <v>31</v>
      </c>
      <c r="X34">
        <v>28</v>
      </c>
      <c r="Y34">
        <v>33</v>
      </c>
      <c r="Z34">
        <v>29</v>
      </c>
      <c r="AA34">
        <v>29</v>
      </c>
      <c r="AB34">
        <v>27</v>
      </c>
      <c r="AC34">
        <v>39</v>
      </c>
      <c r="AD34">
        <v>31</v>
      </c>
      <c r="AE34">
        <v>40</v>
      </c>
      <c r="AF34">
        <v>26</v>
      </c>
      <c r="AG34">
        <v>37</v>
      </c>
      <c r="AH34">
        <v>36</v>
      </c>
      <c r="AI34">
        <v>34</v>
      </c>
      <c r="AJ34">
        <v>25</v>
      </c>
      <c r="AK34">
        <v>35</v>
      </c>
      <c r="AL34">
        <v>28</v>
      </c>
      <c r="AM34">
        <v>34</v>
      </c>
      <c r="AN34">
        <v>37</v>
      </c>
      <c r="AO34">
        <v>31</v>
      </c>
      <c r="AP34">
        <v>29</v>
      </c>
      <c r="AQ34">
        <v>40</v>
      </c>
      <c r="AR34">
        <v>28</v>
      </c>
      <c r="AS34">
        <v>53</v>
      </c>
      <c r="AT34">
        <v>43</v>
      </c>
      <c r="AU34">
        <v>69</v>
      </c>
      <c r="AV34">
        <v>61</v>
      </c>
      <c r="AW34">
        <v>50</v>
      </c>
      <c r="AX34">
        <v>65</v>
      </c>
      <c r="AY34">
        <v>68</v>
      </c>
      <c r="AZ34">
        <v>68</v>
      </c>
      <c r="BA34">
        <v>74</v>
      </c>
      <c r="BB34">
        <v>73</v>
      </c>
      <c r="BC34">
        <v>72</v>
      </c>
      <c r="BD34">
        <v>68</v>
      </c>
      <c r="BE34">
        <v>61</v>
      </c>
      <c r="BF34">
        <v>59</v>
      </c>
      <c r="BG34">
        <v>50</v>
      </c>
      <c r="BH34">
        <v>52</v>
      </c>
      <c r="BI34">
        <v>62</v>
      </c>
      <c r="BJ34">
        <v>62</v>
      </c>
      <c r="BK34">
        <v>52</v>
      </c>
      <c r="BL34">
        <v>50</v>
      </c>
      <c r="BM34">
        <v>50</v>
      </c>
      <c r="BN34">
        <v>37</v>
      </c>
      <c r="BO34">
        <v>49</v>
      </c>
      <c r="BP34">
        <v>49</v>
      </c>
      <c r="BQ34">
        <v>40</v>
      </c>
      <c r="BR34">
        <v>51</v>
      </c>
      <c r="BS34">
        <v>47</v>
      </c>
      <c r="BT34">
        <v>44</v>
      </c>
      <c r="BU34">
        <v>53</v>
      </c>
      <c r="BV34">
        <v>63</v>
      </c>
      <c r="BW34">
        <v>64</v>
      </c>
      <c r="BX34">
        <v>52</v>
      </c>
      <c r="BY34">
        <v>37</v>
      </c>
      <c r="BZ34">
        <v>27</v>
      </c>
      <c r="CA34">
        <v>44</v>
      </c>
      <c r="CB34">
        <v>38</v>
      </c>
      <c r="CC34">
        <v>34</v>
      </c>
      <c r="CD34">
        <v>42</v>
      </c>
      <c r="CE34">
        <v>35</v>
      </c>
      <c r="CF34">
        <v>31</v>
      </c>
      <c r="CG34">
        <v>37</v>
      </c>
      <c r="CH34">
        <v>30</v>
      </c>
      <c r="CI34">
        <v>23</v>
      </c>
      <c r="CJ34">
        <v>26</v>
      </c>
      <c r="CK34">
        <v>22</v>
      </c>
      <c r="CL34">
        <v>17</v>
      </c>
      <c r="CM34">
        <v>20</v>
      </c>
      <c r="CN34">
        <v>17</v>
      </c>
      <c r="CO34">
        <v>19</v>
      </c>
      <c r="CP34">
        <v>17</v>
      </c>
      <c r="CQ34">
        <v>9</v>
      </c>
      <c r="CR34">
        <v>7</v>
      </c>
      <c r="CS34">
        <v>6</v>
      </c>
      <c r="CT34">
        <v>2</v>
      </c>
      <c r="CU34">
        <v>3</v>
      </c>
      <c r="CV34">
        <v>4</v>
      </c>
      <c r="CW34">
        <v>2</v>
      </c>
      <c r="CX34">
        <v>3</v>
      </c>
      <c r="CY34">
        <v>5</v>
      </c>
      <c r="CZ34" s="12">
        <f t="shared" si="0"/>
        <v>3662</v>
      </c>
      <c r="DB34" s="12">
        <f t="shared" si="2"/>
        <v>413</v>
      </c>
      <c r="DC34" s="12">
        <f t="shared" si="3"/>
        <v>324</v>
      </c>
      <c r="DD34" s="12">
        <f t="shared" si="4"/>
        <v>330</v>
      </c>
      <c r="DE34" s="12">
        <f t="shared" si="5"/>
        <v>392</v>
      </c>
      <c r="DF34" s="12">
        <f t="shared" si="6"/>
        <v>660</v>
      </c>
      <c r="DG34" s="12">
        <f t="shared" si="7"/>
        <v>523</v>
      </c>
      <c r="DH34" s="12">
        <f t="shared" si="8"/>
        <v>500</v>
      </c>
      <c r="DI34" s="12">
        <f t="shared" si="9"/>
        <v>341</v>
      </c>
      <c r="DJ34" s="12">
        <f t="shared" si="10"/>
        <v>179</v>
      </c>
      <c r="DK34" s="12">
        <f t="shared" si="1"/>
        <v>3662</v>
      </c>
      <c r="DM34" s="12">
        <f t="shared" si="11"/>
        <v>98</v>
      </c>
      <c r="DN34" s="12">
        <f t="shared" si="12"/>
        <v>135</v>
      </c>
      <c r="DO34" s="12">
        <f t="shared" si="13"/>
        <v>180</v>
      </c>
      <c r="DP34" s="12">
        <f t="shared" si="14"/>
        <v>174</v>
      </c>
      <c r="DQ34" s="12">
        <f t="shared" si="15"/>
        <v>150</v>
      </c>
      <c r="DR34" s="12">
        <f t="shared" si="16"/>
        <v>163</v>
      </c>
      <c r="DS34" s="12">
        <f t="shared" si="17"/>
        <v>167</v>
      </c>
      <c r="DT34" s="12">
        <f t="shared" si="18"/>
        <v>159</v>
      </c>
      <c r="DU34" s="12">
        <f t="shared" si="19"/>
        <v>233</v>
      </c>
      <c r="DV34" s="12">
        <f t="shared" si="20"/>
        <v>312</v>
      </c>
      <c r="DW34" s="12">
        <f t="shared" si="21"/>
        <v>348</v>
      </c>
      <c r="DX34" s="12">
        <f t="shared" si="22"/>
        <v>285</v>
      </c>
      <c r="DY34" s="12">
        <f t="shared" si="23"/>
        <v>238</v>
      </c>
      <c r="DZ34" s="12">
        <f t="shared" si="24"/>
        <v>231</v>
      </c>
      <c r="EA34" s="12">
        <f t="shared" si="25"/>
        <v>269</v>
      </c>
      <c r="EB34" s="12">
        <f t="shared" si="26"/>
        <v>185</v>
      </c>
      <c r="EC34" s="12">
        <f t="shared" si="27"/>
        <v>156</v>
      </c>
      <c r="ED34" s="12">
        <f t="shared" si="28"/>
        <v>179</v>
      </c>
      <c r="EE34" s="12">
        <f>SUM(DM34:ED34)</f>
        <v>3662</v>
      </c>
      <c r="EG34" s="12">
        <v>55</v>
      </c>
      <c r="EH34" s="12">
        <v>59</v>
      </c>
      <c r="EI34" s="12">
        <v>153</v>
      </c>
      <c r="EJ34" s="12">
        <v>111</v>
      </c>
      <c r="EK34" s="12">
        <v>125</v>
      </c>
      <c r="EL34" s="12">
        <v>3159</v>
      </c>
      <c r="EM34" s="12">
        <f>SUM(EG34:EL34)</f>
        <v>3662</v>
      </c>
      <c r="EO34" s="12">
        <f t="shared" si="29"/>
        <v>1358</v>
      </c>
      <c r="EP34" s="12">
        <f t="shared" si="30"/>
        <v>2229</v>
      </c>
      <c r="EQ34" s="12">
        <f t="shared" si="31"/>
        <v>1020</v>
      </c>
      <c r="ER34" s="12">
        <f t="shared" si="32"/>
        <v>520</v>
      </c>
    </row>
    <row r="35" spans="1:148" ht="12.75">
      <c r="A35" s="5">
        <v>48038</v>
      </c>
      <c r="B35" s="5" t="s">
        <v>101</v>
      </c>
      <c r="C35">
        <v>44</v>
      </c>
      <c r="D35">
        <v>43</v>
      </c>
      <c r="E35">
        <v>63</v>
      </c>
      <c r="F35">
        <v>64</v>
      </c>
      <c r="G35">
        <v>62</v>
      </c>
      <c r="H35">
        <v>60</v>
      </c>
      <c r="I35">
        <v>70</v>
      </c>
      <c r="J35">
        <v>72</v>
      </c>
      <c r="K35">
        <v>74</v>
      </c>
      <c r="L35">
        <v>69</v>
      </c>
      <c r="M35">
        <v>102</v>
      </c>
      <c r="N35">
        <v>78</v>
      </c>
      <c r="O35">
        <v>80</v>
      </c>
      <c r="P35">
        <v>89</v>
      </c>
      <c r="Q35">
        <v>58</v>
      </c>
      <c r="R35">
        <v>80</v>
      </c>
      <c r="S35">
        <v>80</v>
      </c>
      <c r="T35">
        <v>90</v>
      </c>
      <c r="U35">
        <v>85</v>
      </c>
      <c r="V35">
        <v>75</v>
      </c>
      <c r="W35">
        <v>64</v>
      </c>
      <c r="X35">
        <v>67</v>
      </c>
      <c r="Y35">
        <v>82</v>
      </c>
      <c r="Z35">
        <v>67</v>
      </c>
      <c r="AA35">
        <v>73</v>
      </c>
      <c r="AB35">
        <v>75</v>
      </c>
      <c r="AC35">
        <v>63</v>
      </c>
      <c r="AD35">
        <v>84</v>
      </c>
      <c r="AE35">
        <v>74</v>
      </c>
      <c r="AF35">
        <v>80</v>
      </c>
      <c r="AG35">
        <v>73</v>
      </c>
      <c r="AH35">
        <v>88</v>
      </c>
      <c r="AI35">
        <v>87</v>
      </c>
      <c r="AJ35">
        <v>82</v>
      </c>
      <c r="AK35">
        <v>70</v>
      </c>
      <c r="AL35">
        <v>74</v>
      </c>
      <c r="AM35">
        <v>72</v>
      </c>
      <c r="AN35">
        <v>75</v>
      </c>
      <c r="AO35">
        <v>83</v>
      </c>
      <c r="AP35">
        <v>81</v>
      </c>
      <c r="AQ35">
        <v>108</v>
      </c>
      <c r="AR35">
        <v>103</v>
      </c>
      <c r="AS35">
        <v>123</v>
      </c>
      <c r="AT35">
        <v>120</v>
      </c>
      <c r="AU35">
        <v>114</v>
      </c>
      <c r="AV35">
        <v>139</v>
      </c>
      <c r="AW35">
        <v>132</v>
      </c>
      <c r="AX35">
        <v>147</v>
      </c>
      <c r="AY35">
        <v>139</v>
      </c>
      <c r="AZ35">
        <v>129</v>
      </c>
      <c r="BA35">
        <v>139</v>
      </c>
      <c r="BB35">
        <v>141</v>
      </c>
      <c r="BC35">
        <v>159</v>
      </c>
      <c r="BD35">
        <v>137</v>
      </c>
      <c r="BE35">
        <v>147</v>
      </c>
      <c r="BF35">
        <v>134</v>
      </c>
      <c r="BG35">
        <v>124</v>
      </c>
      <c r="BH35">
        <v>154</v>
      </c>
      <c r="BI35">
        <v>119</v>
      </c>
      <c r="BJ35">
        <v>130</v>
      </c>
      <c r="BK35">
        <v>127</v>
      </c>
      <c r="BL35">
        <v>147</v>
      </c>
      <c r="BM35">
        <v>101</v>
      </c>
      <c r="BN35">
        <v>130</v>
      </c>
      <c r="BO35">
        <v>126</v>
      </c>
      <c r="BP35">
        <v>112</v>
      </c>
      <c r="BQ35">
        <v>101</v>
      </c>
      <c r="BR35">
        <v>109</v>
      </c>
      <c r="BS35">
        <v>105</v>
      </c>
      <c r="BT35">
        <v>106</v>
      </c>
      <c r="BU35">
        <v>134</v>
      </c>
      <c r="BV35">
        <v>122</v>
      </c>
      <c r="BW35">
        <v>128</v>
      </c>
      <c r="BX35">
        <v>116</v>
      </c>
      <c r="BY35">
        <v>75</v>
      </c>
      <c r="BZ35">
        <v>76</v>
      </c>
      <c r="CA35">
        <v>89</v>
      </c>
      <c r="CB35">
        <v>75</v>
      </c>
      <c r="CC35">
        <v>92</v>
      </c>
      <c r="CD35">
        <v>97</v>
      </c>
      <c r="CE35">
        <v>108</v>
      </c>
      <c r="CF35">
        <v>108</v>
      </c>
      <c r="CG35">
        <v>84</v>
      </c>
      <c r="CH35">
        <v>73</v>
      </c>
      <c r="CI35">
        <v>76</v>
      </c>
      <c r="CJ35">
        <v>68</v>
      </c>
      <c r="CK35">
        <v>78</v>
      </c>
      <c r="CL35">
        <v>59</v>
      </c>
      <c r="CM35">
        <v>59</v>
      </c>
      <c r="CN35">
        <v>55</v>
      </c>
      <c r="CO35">
        <v>45</v>
      </c>
      <c r="CP35">
        <v>35</v>
      </c>
      <c r="CQ35">
        <v>39</v>
      </c>
      <c r="CR35">
        <v>21</v>
      </c>
      <c r="CS35">
        <v>19</v>
      </c>
      <c r="CT35">
        <v>20</v>
      </c>
      <c r="CU35">
        <v>9</v>
      </c>
      <c r="CV35">
        <v>8</v>
      </c>
      <c r="CW35">
        <v>8</v>
      </c>
      <c r="CX35">
        <v>10</v>
      </c>
      <c r="CY35">
        <v>3</v>
      </c>
      <c r="CZ35" s="12">
        <f t="shared" si="0"/>
        <v>8743</v>
      </c>
      <c r="DB35" s="12">
        <f t="shared" si="2"/>
        <v>1028</v>
      </c>
      <c r="DC35" s="12">
        <f t="shared" si="3"/>
        <v>763</v>
      </c>
      <c r="DD35" s="12">
        <f t="shared" si="4"/>
        <v>776</v>
      </c>
      <c r="DE35" s="12">
        <f t="shared" si="5"/>
        <v>953</v>
      </c>
      <c r="DF35" s="12">
        <f t="shared" si="6"/>
        <v>1409</v>
      </c>
      <c r="DG35" s="12">
        <f t="shared" si="7"/>
        <v>1292</v>
      </c>
      <c r="DH35" s="12">
        <f t="shared" si="8"/>
        <v>1108</v>
      </c>
      <c r="DI35" s="12">
        <f t="shared" si="9"/>
        <v>878</v>
      </c>
      <c r="DJ35" s="12">
        <f t="shared" si="10"/>
        <v>536</v>
      </c>
      <c r="DK35" s="12">
        <f t="shared" si="1"/>
        <v>8743</v>
      </c>
      <c r="DM35" s="12">
        <f t="shared" si="11"/>
        <v>276</v>
      </c>
      <c r="DN35" s="12">
        <f t="shared" si="12"/>
        <v>345</v>
      </c>
      <c r="DO35" s="12">
        <f t="shared" si="13"/>
        <v>407</v>
      </c>
      <c r="DP35" s="12">
        <f t="shared" si="14"/>
        <v>410</v>
      </c>
      <c r="DQ35" s="12">
        <f t="shared" si="15"/>
        <v>353</v>
      </c>
      <c r="DR35" s="12">
        <f t="shared" si="16"/>
        <v>376</v>
      </c>
      <c r="DS35" s="12">
        <f t="shared" si="17"/>
        <v>400</v>
      </c>
      <c r="DT35" s="12">
        <f t="shared" si="18"/>
        <v>385</v>
      </c>
      <c r="DU35" s="12">
        <f t="shared" si="19"/>
        <v>568</v>
      </c>
      <c r="DV35" s="12">
        <f t="shared" si="20"/>
        <v>686</v>
      </c>
      <c r="DW35" s="12">
        <f t="shared" si="21"/>
        <v>723</v>
      </c>
      <c r="DX35" s="12">
        <f t="shared" si="22"/>
        <v>661</v>
      </c>
      <c r="DY35" s="12">
        <f t="shared" si="23"/>
        <v>631</v>
      </c>
      <c r="DZ35" s="12">
        <f t="shared" si="24"/>
        <v>533</v>
      </c>
      <c r="EA35" s="12">
        <f t="shared" si="25"/>
        <v>575</v>
      </c>
      <c r="EB35" s="12">
        <f t="shared" si="26"/>
        <v>429</v>
      </c>
      <c r="EC35" s="12">
        <f t="shared" si="27"/>
        <v>449</v>
      </c>
      <c r="ED35" s="12">
        <f t="shared" si="28"/>
        <v>536</v>
      </c>
      <c r="EE35" s="12">
        <f>SUM(DM35:ED35)</f>
        <v>8743</v>
      </c>
      <c r="EG35" s="12">
        <v>151</v>
      </c>
      <c r="EH35" s="12">
        <v>186</v>
      </c>
      <c r="EI35" s="12">
        <v>387</v>
      </c>
      <c r="EJ35" s="12">
        <v>247</v>
      </c>
      <c r="EK35" s="12">
        <v>308</v>
      </c>
      <c r="EL35" s="12">
        <v>7464</v>
      </c>
      <c r="EM35" s="12">
        <f>SUM(EG35:EL35)</f>
        <v>8743</v>
      </c>
      <c r="EO35" s="12">
        <f t="shared" si="29"/>
        <v>3178</v>
      </c>
      <c r="EP35" s="12">
        <f t="shared" si="30"/>
        <v>5193</v>
      </c>
      <c r="EQ35" s="12">
        <f t="shared" si="31"/>
        <v>2522</v>
      </c>
      <c r="ER35" s="12">
        <f t="shared" si="32"/>
        <v>1414</v>
      </c>
    </row>
    <row r="36" spans="1:148" ht="12.75">
      <c r="A36" s="5">
        <v>48039</v>
      </c>
      <c r="B36" s="5" t="s">
        <v>102</v>
      </c>
      <c r="C36">
        <v>5</v>
      </c>
      <c r="D36">
        <v>3</v>
      </c>
      <c r="E36">
        <v>3</v>
      </c>
      <c r="F36">
        <v>3</v>
      </c>
      <c r="G36">
        <v>3</v>
      </c>
      <c r="H36">
        <v>4</v>
      </c>
      <c r="I36">
        <v>6</v>
      </c>
      <c r="J36">
        <v>1</v>
      </c>
      <c r="K36">
        <v>2</v>
      </c>
      <c r="L36">
        <v>3</v>
      </c>
      <c r="M36">
        <v>5</v>
      </c>
      <c r="N36">
        <v>6</v>
      </c>
      <c r="O36">
        <v>7</v>
      </c>
      <c r="P36">
        <v>1</v>
      </c>
      <c r="Q36">
        <v>5</v>
      </c>
      <c r="R36">
        <v>1</v>
      </c>
      <c r="S36">
        <v>1</v>
      </c>
      <c r="T36">
        <v>5</v>
      </c>
      <c r="U36">
        <v>1</v>
      </c>
      <c r="V36">
        <v>6</v>
      </c>
      <c r="W36">
        <v>4</v>
      </c>
      <c r="X36">
        <v>1</v>
      </c>
      <c r="Y36">
        <v>3</v>
      </c>
      <c r="Z36">
        <v>4</v>
      </c>
      <c r="AA36">
        <v>7</v>
      </c>
      <c r="AB36">
        <v>3</v>
      </c>
      <c r="AC36">
        <v>7</v>
      </c>
      <c r="AD36">
        <v>4</v>
      </c>
      <c r="AE36">
        <v>3</v>
      </c>
      <c r="AF36">
        <v>5</v>
      </c>
      <c r="AG36">
        <v>1</v>
      </c>
      <c r="AH36">
        <v>3</v>
      </c>
      <c r="AI36">
        <v>2</v>
      </c>
      <c r="AJ36">
        <v>2</v>
      </c>
      <c r="AK36">
        <v>4</v>
      </c>
      <c r="AL36">
        <v>5</v>
      </c>
      <c r="AM36">
        <v>5</v>
      </c>
      <c r="AN36">
        <v>6</v>
      </c>
      <c r="AO36">
        <v>5</v>
      </c>
      <c r="AP36">
        <v>3</v>
      </c>
      <c r="AQ36">
        <v>1</v>
      </c>
      <c r="AR36">
        <v>8</v>
      </c>
      <c r="AS36">
        <v>5</v>
      </c>
      <c r="AT36">
        <v>8</v>
      </c>
      <c r="AU36">
        <v>5</v>
      </c>
      <c r="AV36">
        <v>6</v>
      </c>
      <c r="AW36">
        <v>9</v>
      </c>
      <c r="AX36">
        <v>9</v>
      </c>
      <c r="AY36">
        <v>5</v>
      </c>
      <c r="AZ36">
        <v>13</v>
      </c>
      <c r="BA36">
        <v>13</v>
      </c>
      <c r="BB36">
        <v>7</v>
      </c>
      <c r="BC36">
        <v>10</v>
      </c>
      <c r="BD36">
        <v>10</v>
      </c>
      <c r="BE36">
        <v>12</v>
      </c>
      <c r="BF36">
        <v>8</v>
      </c>
      <c r="BG36">
        <v>14</v>
      </c>
      <c r="BH36">
        <v>10</v>
      </c>
      <c r="BI36">
        <v>15</v>
      </c>
      <c r="BJ36">
        <v>8</v>
      </c>
      <c r="BK36">
        <v>11</v>
      </c>
      <c r="BL36">
        <v>4</v>
      </c>
      <c r="BM36">
        <v>6</v>
      </c>
      <c r="BN36">
        <v>10</v>
      </c>
      <c r="BO36">
        <v>8</v>
      </c>
      <c r="BP36">
        <v>14</v>
      </c>
      <c r="BQ36">
        <v>7</v>
      </c>
      <c r="BR36">
        <v>17</v>
      </c>
      <c r="BS36">
        <v>8</v>
      </c>
      <c r="BT36">
        <v>6</v>
      </c>
      <c r="BU36">
        <v>9</v>
      </c>
      <c r="BV36">
        <v>10</v>
      </c>
      <c r="BW36">
        <v>9</v>
      </c>
      <c r="BX36">
        <v>6</v>
      </c>
      <c r="BY36">
        <v>7</v>
      </c>
      <c r="BZ36">
        <v>5</v>
      </c>
      <c r="CA36">
        <v>3</v>
      </c>
      <c r="CB36">
        <v>7</v>
      </c>
      <c r="CC36">
        <v>3</v>
      </c>
      <c r="CD36">
        <v>8</v>
      </c>
      <c r="CE36">
        <v>6</v>
      </c>
      <c r="CF36">
        <v>7</v>
      </c>
      <c r="CG36">
        <v>6</v>
      </c>
      <c r="CH36">
        <v>5</v>
      </c>
      <c r="CI36">
        <v>6</v>
      </c>
      <c r="CJ36">
        <v>4</v>
      </c>
      <c r="CK36">
        <v>6</v>
      </c>
      <c r="CL36">
        <v>5</v>
      </c>
      <c r="CM36">
        <v>6</v>
      </c>
      <c r="CN36">
        <v>9</v>
      </c>
      <c r="CO36">
        <v>4</v>
      </c>
      <c r="CP36">
        <v>2</v>
      </c>
      <c r="CQ36">
        <v>4</v>
      </c>
      <c r="CR36">
        <v>1</v>
      </c>
      <c r="CS36">
        <v>2</v>
      </c>
      <c r="CT36">
        <v>1</v>
      </c>
      <c r="CU36">
        <v>1</v>
      </c>
      <c r="CV36">
        <v>0</v>
      </c>
      <c r="CW36">
        <v>1</v>
      </c>
      <c r="CX36">
        <v>0</v>
      </c>
      <c r="CY36">
        <v>1</v>
      </c>
      <c r="CZ36" s="12">
        <f t="shared" si="0"/>
        <v>559</v>
      </c>
      <c r="DB36" s="12">
        <f t="shared" si="2"/>
        <v>57</v>
      </c>
      <c r="DC36" s="12">
        <f t="shared" si="3"/>
        <v>33</v>
      </c>
      <c r="DD36" s="12">
        <f t="shared" si="4"/>
        <v>34</v>
      </c>
      <c r="DE36" s="12">
        <f t="shared" si="5"/>
        <v>51</v>
      </c>
      <c r="DF36" s="12">
        <f t="shared" si="6"/>
        <v>94</v>
      </c>
      <c r="DG36" s="12">
        <f t="shared" si="7"/>
        <v>94</v>
      </c>
      <c r="DH36" s="12">
        <f t="shared" si="8"/>
        <v>93</v>
      </c>
      <c r="DI36" s="12">
        <f t="shared" si="9"/>
        <v>56</v>
      </c>
      <c r="DJ36" s="12">
        <f t="shared" si="10"/>
        <v>47</v>
      </c>
      <c r="DK36" s="12">
        <f t="shared" si="1"/>
        <v>559</v>
      </c>
      <c r="DM36" s="12">
        <f t="shared" si="11"/>
        <v>17</v>
      </c>
      <c r="DN36" s="12">
        <f t="shared" si="12"/>
        <v>16</v>
      </c>
      <c r="DO36" s="12">
        <f t="shared" si="13"/>
        <v>24</v>
      </c>
      <c r="DP36" s="12">
        <f t="shared" si="14"/>
        <v>14</v>
      </c>
      <c r="DQ36" s="12">
        <f t="shared" si="15"/>
        <v>19</v>
      </c>
      <c r="DR36" s="12">
        <f t="shared" si="16"/>
        <v>22</v>
      </c>
      <c r="DS36" s="12">
        <f t="shared" si="17"/>
        <v>12</v>
      </c>
      <c r="DT36" s="12">
        <f t="shared" si="18"/>
        <v>24</v>
      </c>
      <c r="DU36" s="12">
        <f t="shared" si="19"/>
        <v>27</v>
      </c>
      <c r="DV36" s="12">
        <f t="shared" si="20"/>
        <v>42</v>
      </c>
      <c r="DW36" s="12">
        <f t="shared" si="21"/>
        <v>52</v>
      </c>
      <c r="DX36" s="12">
        <f t="shared" si="22"/>
        <v>55</v>
      </c>
      <c r="DY36" s="12">
        <f t="shared" si="23"/>
        <v>39</v>
      </c>
      <c r="DZ36" s="12">
        <f t="shared" si="24"/>
        <v>52</v>
      </c>
      <c r="EA36" s="12">
        <f t="shared" si="25"/>
        <v>41</v>
      </c>
      <c r="EB36" s="12">
        <f t="shared" si="26"/>
        <v>26</v>
      </c>
      <c r="EC36" s="12">
        <f t="shared" si="27"/>
        <v>30</v>
      </c>
      <c r="ED36" s="12">
        <f t="shared" si="28"/>
        <v>47</v>
      </c>
      <c r="EE36" s="12">
        <f>SUM(DM36:ED36)</f>
        <v>559</v>
      </c>
      <c r="EG36" s="12">
        <v>12</v>
      </c>
      <c r="EH36" s="12">
        <v>10</v>
      </c>
      <c r="EI36" s="12">
        <v>17</v>
      </c>
      <c r="EJ36" s="12">
        <v>14</v>
      </c>
      <c r="EK36" s="12">
        <v>12</v>
      </c>
      <c r="EL36" s="12">
        <v>494</v>
      </c>
      <c r="EM36" s="12">
        <f>SUM(EG36:EL36)</f>
        <v>559</v>
      </c>
      <c r="EO36" s="12">
        <f t="shared" si="29"/>
        <v>160</v>
      </c>
      <c r="EP36" s="12">
        <f t="shared" si="30"/>
        <v>306</v>
      </c>
      <c r="EQ36" s="12">
        <f t="shared" si="31"/>
        <v>196</v>
      </c>
      <c r="ER36" s="12">
        <f t="shared" si="32"/>
        <v>103</v>
      </c>
    </row>
    <row r="37" spans="1:148" ht="12.75">
      <c r="A37" s="5">
        <v>48041</v>
      </c>
      <c r="B37" s="5" t="s">
        <v>103</v>
      </c>
      <c r="C37">
        <v>140</v>
      </c>
      <c r="D37">
        <v>185</v>
      </c>
      <c r="E37">
        <v>172</v>
      </c>
      <c r="F37">
        <v>200</v>
      </c>
      <c r="G37">
        <v>189</v>
      </c>
      <c r="H37">
        <v>186</v>
      </c>
      <c r="I37">
        <v>172</v>
      </c>
      <c r="J37">
        <v>226</v>
      </c>
      <c r="K37">
        <v>208</v>
      </c>
      <c r="L37">
        <v>220</v>
      </c>
      <c r="M37">
        <v>200</v>
      </c>
      <c r="N37">
        <v>214</v>
      </c>
      <c r="O37">
        <v>236</v>
      </c>
      <c r="P37">
        <v>228</v>
      </c>
      <c r="Q37">
        <v>238</v>
      </c>
      <c r="R37">
        <v>217</v>
      </c>
      <c r="S37">
        <v>250</v>
      </c>
      <c r="T37">
        <v>239</v>
      </c>
      <c r="U37">
        <v>260</v>
      </c>
      <c r="V37">
        <v>200</v>
      </c>
      <c r="W37">
        <v>229</v>
      </c>
      <c r="X37">
        <v>208</v>
      </c>
      <c r="Y37">
        <v>226</v>
      </c>
      <c r="Z37">
        <v>233</v>
      </c>
      <c r="AA37">
        <v>214</v>
      </c>
      <c r="AB37">
        <v>220</v>
      </c>
      <c r="AC37">
        <v>212</v>
      </c>
      <c r="AD37">
        <v>216</v>
      </c>
      <c r="AE37">
        <v>229</v>
      </c>
      <c r="AF37">
        <v>227</v>
      </c>
      <c r="AG37">
        <v>240</v>
      </c>
      <c r="AH37">
        <v>262</v>
      </c>
      <c r="AI37">
        <v>221</v>
      </c>
      <c r="AJ37">
        <v>275</v>
      </c>
      <c r="AK37">
        <v>279</v>
      </c>
      <c r="AL37">
        <v>250</v>
      </c>
      <c r="AM37">
        <v>272</v>
      </c>
      <c r="AN37">
        <v>270</v>
      </c>
      <c r="AO37">
        <v>260</v>
      </c>
      <c r="AP37">
        <v>320</v>
      </c>
      <c r="AQ37">
        <v>300</v>
      </c>
      <c r="AR37">
        <v>315</v>
      </c>
      <c r="AS37">
        <v>322</v>
      </c>
      <c r="AT37">
        <v>360</v>
      </c>
      <c r="AU37">
        <v>389</v>
      </c>
      <c r="AV37">
        <v>374</v>
      </c>
      <c r="AW37">
        <v>396</v>
      </c>
      <c r="AX37">
        <v>426</v>
      </c>
      <c r="AY37">
        <v>417</v>
      </c>
      <c r="AZ37">
        <v>447</v>
      </c>
      <c r="BA37">
        <v>439</v>
      </c>
      <c r="BB37">
        <v>416</v>
      </c>
      <c r="BC37">
        <v>437</v>
      </c>
      <c r="BD37">
        <v>426</v>
      </c>
      <c r="BE37">
        <v>432</v>
      </c>
      <c r="BF37">
        <v>429</v>
      </c>
      <c r="BG37">
        <v>396</v>
      </c>
      <c r="BH37">
        <v>382</v>
      </c>
      <c r="BI37">
        <v>351</v>
      </c>
      <c r="BJ37">
        <v>347</v>
      </c>
      <c r="BK37">
        <v>347</v>
      </c>
      <c r="BL37">
        <v>294</v>
      </c>
      <c r="BM37">
        <v>339</v>
      </c>
      <c r="BN37">
        <v>289</v>
      </c>
      <c r="BO37">
        <v>311</v>
      </c>
      <c r="BP37">
        <v>307</v>
      </c>
      <c r="BQ37">
        <v>323</v>
      </c>
      <c r="BR37">
        <v>301</v>
      </c>
      <c r="BS37">
        <v>341</v>
      </c>
      <c r="BT37">
        <v>324</v>
      </c>
      <c r="BU37">
        <v>320</v>
      </c>
      <c r="BV37">
        <v>344</v>
      </c>
      <c r="BW37">
        <v>398</v>
      </c>
      <c r="BX37">
        <v>439</v>
      </c>
      <c r="BY37">
        <v>270</v>
      </c>
      <c r="BZ37">
        <v>308</v>
      </c>
      <c r="CA37">
        <v>348</v>
      </c>
      <c r="CB37">
        <v>317</v>
      </c>
      <c r="CC37">
        <v>354</v>
      </c>
      <c r="CD37">
        <v>361</v>
      </c>
      <c r="CE37">
        <v>342</v>
      </c>
      <c r="CF37">
        <v>347</v>
      </c>
      <c r="CG37">
        <v>315</v>
      </c>
      <c r="CH37">
        <v>272</v>
      </c>
      <c r="CI37">
        <v>255</v>
      </c>
      <c r="CJ37">
        <v>241</v>
      </c>
      <c r="CK37">
        <v>187</v>
      </c>
      <c r="CL37">
        <v>192</v>
      </c>
      <c r="CM37">
        <v>180</v>
      </c>
      <c r="CN37">
        <v>148</v>
      </c>
      <c r="CO37">
        <v>122</v>
      </c>
      <c r="CP37">
        <v>99</v>
      </c>
      <c r="CQ37">
        <v>71</v>
      </c>
      <c r="CR37">
        <v>62</v>
      </c>
      <c r="CS37">
        <v>66</v>
      </c>
      <c r="CT37">
        <v>45</v>
      </c>
      <c r="CU37">
        <v>32</v>
      </c>
      <c r="CV37">
        <v>14</v>
      </c>
      <c r="CW37">
        <v>18</v>
      </c>
      <c r="CX37">
        <v>12</v>
      </c>
      <c r="CY37">
        <v>13</v>
      </c>
      <c r="CZ37" s="12">
        <f t="shared" si="0"/>
        <v>26512</v>
      </c>
      <c r="DB37" s="12">
        <f t="shared" si="2"/>
        <v>3014</v>
      </c>
      <c r="DC37" s="12">
        <f t="shared" si="3"/>
        <v>2276</v>
      </c>
      <c r="DD37" s="12">
        <f t="shared" si="4"/>
        <v>2381</v>
      </c>
      <c r="DE37" s="12">
        <f t="shared" si="5"/>
        <v>3058</v>
      </c>
      <c r="DF37" s="12">
        <f t="shared" si="6"/>
        <v>4210</v>
      </c>
      <c r="DG37" s="12">
        <f t="shared" si="7"/>
        <v>3485</v>
      </c>
      <c r="DH37" s="12">
        <f t="shared" si="8"/>
        <v>3367</v>
      </c>
      <c r="DI37" s="12">
        <f t="shared" si="9"/>
        <v>3219</v>
      </c>
      <c r="DJ37" s="12">
        <f t="shared" si="10"/>
        <v>1502</v>
      </c>
      <c r="DK37" s="12">
        <f t="shared" si="1"/>
        <v>26512</v>
      </c>
      <c r="DM37" s="12">
        <f t="shared" si="11"/>
        <v>886</v>
      </c>
      <c r="DN37" s="12">
        <f t="shared" si="12"/>
        <v>1012</v>
      </c>
      <c r="DO37" s="12">
        <f t="shared" si="13"/>
        <v>1116</v>
      </c>
      <c r="DP37" s="12">
        <f t="shared" si="14"/>
        <v>1166</v>
      </c>
      <c r="DQ37" s="12">
        <f t="shared" si="15"/>
        <v>1110</v>
      </c>
      <c r="DR37" s="12">
        <f t="shared" si="16"/>
        <v>1104</v>
      </c>
      <c r="DS37" s="12">
        <f t="shared" si="17"/>
        <v>1277</v>
      </c>
      <c r="DT37" s="12">
        <f t="shared" si="18"/>
        <v>1372</v>
      </c>
      <c r="DU37" s="12">
        <f t="shared" si="19"/>
        <v>1686</v>
      </c>
      <c r="DV37" s="12">
        <f t="shared" si="20"/>
        <v>2060</v>
      </c>
      <c r="DW37" s="12">
        <f t="shared" si="21"/>
        <v>2150</v>
      </c>
      <c r="DX37" s="12">
        <f t="shared" si="22"/>
        <v>1905</v>
      </c>
      <c r="DY37" s="12">
        <f t="shared" si="23"/>
        <v>1580</v>
      </c>
      <c r="DZ37" s="12">
        <f t="shared" si="24"/>
        <v>1596</v>
      </c>
      <c r="EA37" s="12">
        <f t="shared" si="25"/>
        <v>1771</v>
      </c>
      <c r="EB37" s="12">
        <f t="shared" si="26"/>
        <v>1688</v>
      </c>
      <c r="EC37" s="12">
        <f t="shared" si="27"/>
        <v>1531</v>
      </c>
      <c r="ED37" s="12">
        <f t="shared" si="28"/>
        <v>1502</v>
      </c>
      <c r="EE37" s="12">
        <f>SUM(DM37:ED37)</f>
        <v>26512</v>
      </c>
      <c r="EG37" s="12">
        <v>496</v>
      </c>
      <c r="EH37" s="12">
        <v>575</v>
      </c>
      <c r="EI37" s="12">
        <v>1026</v>
      </c>
      <c r="EJ37" s="12">
        <v>678</v>
      </c>
      <c r="EK37" s="12">
        <v>944</v>
      </c>
      <c r="EL37" s="12">
        <v>22793</v>
      </c>
      <c r="EM37" s="12">
        <f>SUM(EG37:EL37)</f>
        <v>26512</v>
      </c>
      <c r="EO37" s="12">
        <f t="shared" si="29"/>
        <v>9775</v>
      </c>
      <c r="EP37" s="12">
        <f t="shared" si="30"/>
        <v>15410</v>
      </c>
      <c r="EQ37" s="12">
        <f t="shared" si="31"/>
        <v>8088</v>
      </c>
      <c r="ER37" s="12">
        <f t="shared" si="32"/>
        <v>4721</v>
      </c>
    </row>
    <row r="38" spans="1:148" ht="12.75">
      <c r="A38" s="5">
        <v>48043</v>
      </c>
      <c r="B38" s="5" t="s">
        <v>104</v>
      </c>
      <c r="C38">
        <v>150</v>
      </c>
      <c r="D38">
        <v>182</v>
      </c>
      <c r="E38">
        <v>174</v>
      </c>
      <c r="F38">
        <v>197</v>
      </c>
      <c r="G38">
        <v>190</v>
      </c>
      <c r="H38">
        <v>181</v>
      </c>
      <c r="I38">
        <v>183</v>
      </c>
      <c r="J38">
        <v>228</v>
      </c>
      <c r="K38">
        <v>205</v>
      </c>
      <c r="L38">
        <v>216</v>
      </c>
      <c r="M38">
        <v>222</v>
      </c>
      <c r="N38">
        <v>240</v>
      </c>
      <c r="O38">
        <v>252</v>
      </c>
      <c r="P38">
        <v>220</v>
      </c>
      <c r="Q38">
        <v>227</v>
      </c>
      <c r="R38">
        <v>225</v>
      </c>
      <c r="S38">
        <v>211</v>
      </c>
      <c r="T38">
        <v>245</v>
      </c>
      <c r="U38">
        <v>243</v>
      </c>
      <c r="V38">
        <v>196</v>
      </c>
      <c r="W38">
        <v>186</v>
      </c>
      <c r="X38">
        <v>223</v>
      </c>
      <c r="Y38">
        <v>212</v>
      </c>
      <c r="Z38">
        <v>215</v>
      </c>
      <c r="AA38">
        <v>221</v>
      </c>
      <c r="AB38">
        <v>185</v>
      </c>
      <c r="AC38">
        <v>201</v>
      </c>
      <c r="AD38">
        <v>223</v>
      </c>
      <c r="AE38">
        <v>226</v>
      </c>
      <c r="AF38">
        <v>224</v>
      </c>
      <c r="AG38">
        <v>230</v>
      </c>
      <c r="AH38">
        <v>252</v>
      </c>
      <c r="AI38">
        <v>224</v>
      </c>
      <c r="AJ38">
        <v>250</v>
      </c>
      <c r="AK38">
        <v>250</v>
      </c>
      <c r="AL38">
        <v>269</v>
      </c>
      <c r="AM38">
        <v>280</v>
      </c>
      <c r="AN38">
        <v>283</v>
      </c>
      <c r="AO38">
        <v>273</v>
      </c>
      <c r="AP38">
        <v>249</v>
      </c>
      <c r="AQ38">
        <v>290</v>
      </c>
      <c r="AR38">
        <v>303</v>
      </c>
      <c r="AS38">
        <v>300</v>
      </c>
      <c r="AT38">
        <v>368</v>
      </c>
      <c r="AU38">
        <v>370</v>
      </c>
      <c r="AV38">
        <v>400</v>
      </c>
      <c r="AW38">
        <v>402</v>
      </c>
      <c r="AX38">
        <v>441</v>
      </c>
      <c r="AY38">
        <v>448</v>
      </c>
      <c r="AZ38">
        <v>382</v>
      </c>
      <c r="BA38">
        <v>402</v>
      </c>
      <c r="BB38">
        <v>405</v>
      </c>
      <c r="BC38">
        <v>451</v>
      </c>
      <c r="BD38">
        <v>418</v>
      </c>
      <c r="BE38">
        <v>402</v>
      </c>
      <c r="BF38">
        <v>433</v>
      </c>
      <c r="BG38">
        <v>398</v>
      </c>
      <c r="BH38">
        <v>401</v>
      </c>
      <c r="BI38">
        <v>322</v>
      </c>
      <c r="BJ38">
        <v>350</v>
      </c>
      <c r="BK38">
        <v>378</v>
      </c>
      <c r="BL38">
        <v>352</v>
      </c>
      <c r="BM38">
        <v>336</v>
      </c>
      <c r="BN38">
        <v>322</v>
      </c>
      <c r="BO38">
        <v>305</v>
      </c>
      <c r="BP38">
        <v>331</v>
      </c>
      <c r="BQ38">
        <v>292</v>
      </c>
      <c r="BR38">
        <v>281</v>
      </c>
      <c r="BS38">
        <v>298</v>
      </c>
      <c r="BT38">
        <v>302</v>
      </c>
      <c r="BU38">
        <v>303</v>
      </c>
      <c r="BV38">
        <v>353</v>
      </c>
      <c r="BW38">
        <v>337</v>
      </c>
      <c r="BX38">
        <v>383</v>
      </c>
      <c r="BY38">
        <v>298</v>
      </c>
      <c r="BZ38">
        <v>298</v>
      </c>
      <c r="CA38">
        <v>298</v>
      </c>
      <c r="CB38">
        <v>283</v>
      </c>
      <c r="CC38">
        <v>298</v>
      </c>
      <c r="CD38">
        <v>336</v>
      </c>
      <c r="CE38">
        <v>313</v>
      </c>
      <c r="CF38">
        <v>281</v>
      </c>
      <c r="CG38">
        <v>269</v>
      </c>
      <c r="CH38">
        <v>229</v>
      </c>
      <c r="CI38">
        <v>228</v>
      </c>
      <c r="CJ38">
        <v>219</v>
      </c>
      <c r="CK38">
        <v>193</v>
      </c>
      <c r="CL38">
        <v>177</v>
      </c>
      <c r="CM38">
        <v>152</v>
      </c>
      <c r="CN38">
        <v>151</v>
      </c>
      <c r="CO38">
        <v>151</v>
      </c>
      <c r="CP38">
        <v>98</v>
      </c>
      <c r="CQ38">
        <v>93</v>
      </c>
      <c r="CR38">
        <v>73</v>
      </c>
      <c r="CS38">
        <v>63</v>
      </c>
      <c r="CT38">
        <v>42</v>
      </c>
      <c r="CU38">
        <v>49</v>
      </c>
      <c r="CV38">
        <v>25</v>
      </c>
      <c r="CW38">
        <v>16</v>
      </c>
      <c r="CX38">
        <v>21</v>
      </c>
      <c r="CY38">
        <v>11</v>
      </c>
      <c r="CZ38" s="12">
        <f t="shared" si="0"/>
        <v>25787</v>
      </c>
      <c r="DB38" s="12">
        <f t="shared" si="2"/>
        <v>3067</v>
      </c>
      <c r="DC38" s="12">
        <f t="shared" si="3"/>
        <v>2177</v>
      </c>
      <c r="DD38" s="12">
        <f t="shared" si="4"/>
        <v>2265</v>
      </c>
      <c r="DE38" s="12">
        <f t="shared" si="5"/>
        <v>2985</v>
      </c>
      <c r="DF38" s="12">
        <f t="shared" si="6"/>
        <v>4151</v>
      </c>
      <c r="DG38" s="12">
        <f t="shared" si="7"/>
        <v>3597</v>
      </c>
      <c r="DH38" s="12">
        <f t="shared" si="8"/>
        <v>3178</v>
      </c>
      <c r="DI38" s="12">
        <f t="shared" si="9"/>
        <v>2833</v>
      </c>
      <c r="DJ38" s="12">
        <f t="shared" si="10"/>
        <v>1534</v>
      </c>
      <c r="DK38" s="12">
        <f t="shared" si="1"/>
        <v>25787</v>
      </c>
      <c r="DM38" s="12">
        <f t="shared" si="11"/>
        <v>893</v>
      </c>
      <c r="DN38" s="12">
        <f t="shared" si="12"/>
        <v>1013</v>
      </c>
      <c r="DO38" s="12">
        <f t="shared" si="13"/>
        <v>1161</v>
      </c>
      <c r="DP38" s="12">
        <f t="shared" si="14"/>
        <v>1120</v>
      </c>
      <c r="DQ38" s="12">
        <f t="shared" si="15"/>
        <v>1057</v>
      </c>
      <c r="DR38" s="12">
        <f t="shared" si="16"/>
        <v>1059</v>
      </c>
      <c r="DS38" s="12">
        <f t="shared" si="17"/>
        <v>1206</v>
      </c>
      <c r="DT38" s="12">
        <f t="shared" si="18"/>
        <v>1354</v>
      </c>
      <c r="DU38" s="12">
        <f t="shared" si="19"/>
        <v>1631</v>
      </c>
      <c r="DV38" s="12">
        <f t="shared" si="20"/>
        <v>2073</v>
      </c>
      <c r="DW38" s="12">
        <f t="shared" si="21"/>
        <v>2078</v>
      </c>
      <c r="DX38" s="12">
        <f t="shared" si="22"/>
        <v>1904</v>
      </c>
      <c r="DY38" s="12">
        <f t="shared" si="23"/>
        <v>1693</v>
      </c>
      <c r="DZ38" s="12">
        <f t="shared" si="24"/>
        <v>1504</v>
      </c>
      <c r="EA38" s="12">
        <f t="shared" si="25"/>
        <v>1674</v>
      </c>
      <c r="EB38" s="12">
        <f t="shared" si="26"/>
        <v>1513</v>
      </c>
      <c r="EC38" s="12">
        <f t="shared" si="27"/>
        <v>1320</v>
      </c>
      <c r="ED38" s="12">
        <f t="shared" si="28"/>
        <v>1534</v>
      </c>
      <c r="EE38" s="12">
        <f>SUM(DM38:ED38)</f>
        <v>25787</v>
      </c>
      <c r="EG38" s="12">
        <v>503</v>
      </c>
      <c r="EH38" s="12">
        <v>565</v>
      </c>
      <c r="EI38" s="12">
        <v>1050</v>
      </c>
      <c r="EJ38" s="12">
        <v>712</v>
      </c>
      <c r="EK38" s="12">
        <v>908</v>
      </c>
      <c r="EL38" s="12">
        <v>22049</v>
      </c>
      <c r="EM38" s="12">
        <f>SUM(EG38:EL38)</f>
        <v>25787</v>
      </c>
      <c r="EO38" s="12">
        <f t="shared" si="29"/>
        <v>9500</v>
      </c>
      <c r="EP38" s="12">
        <f t="shared" si="30"/>
        <v>15175</v>
      </c>
      <c r="EQ38" s="12">
        <f t="shared" si="31"/>
        <v>7545</v>
      </c>
      <c r="ER38" s="12">
        <f t="shared" si="32"/>
        <v>4367</v>
      </c>
    </row>
    <row r="39" spans="1:148" ht="12.75">
      <c r="A39" s="5">
        <v>48044</v>
      </c>
      <c r="B39" s="5" t="s">
        <v>105</v>
      </c>
      <c r="C39">
        <v>56</v>
      </c>
      <c r="D39">
        <v>77</v>
      </c>
      <c r="E39">
        <v>72</v>
      </c>
      <c r="F39">
        <v>73</v>
      </c>
      <c r="G39">
        <v>61</v>
      </c>
      <c r="H39">
        <v>99</v>
      </c>
      <c r="I39">
        <v>87</v>
      </c>
      <c r="J39">
        <v>104</v>
      </c>
      <c r="K39">
        <v>85</v>
      </c>
      <c r="L39">
        <v>104</v>
      </c>
      <c r="M39">
        <v>94</v>
      </c>
      <c r="N39">
        <v>120</v>
      </c>
      <c r="O39">
        <v>114</v>
      </c>
      <c r="P39">
        <v>90</v>
      </c>
      <c r="Q39">
        <v>118</v>
      </c>
      <c r="R39">
        <v>107</v>
      </c>
      <c r="S39">
        <v>83</v>
      </c>
      <c r="T39">
        <v>92</v>
      </c>
      <c r="U39">
        <v>112</v>
      </c>
      <c r="V39">
        <v>92</v>
      </c>
      <c r="W39">
        <v>102</v>
      </c>
      <c r="X39">
        <v>90</v>
      </c>
      <c r="Y39">
        <v>78</v>
      </c>
      <c r="Z39">
        <v>87</v>
      </c>
      <c r="AA39">
        <v>94</v>
      </c>
      <c r="AB39">
        <v>76</v>
      </c>
      <c r="AC39">
        <v>96</v>
      </c>
      <c r="AD39">
        <v>83</v>
      </c>
      <c r="AE39">
        <v>75</v>
      </c>
      <c r="AF39">
        <v>94</v>
      </c>
      <c r="AG39">
        <v>105</v>
      </c>
      <c r="AH39">
        <v>120</v>
      </c>
      <c r="AI39">
        <v>92</v>
      </c>
      <c r="AJ39">
        <v>102</v>
      </c>
      <c r="AK39">
        <v>118</v>
      </c>
      <c r="AL39">
        <v>123</v>
      </c>
      <c r="AM39">
        <v>123</v>
      </c>
      <c r="AN39">
        <v>132</v>
      </c>
      <c r="AO39">
        <v>125</v>
      </c>
      <c r="AP39">
        <v>130</v>
      </c>
      <c r="AQ39">
        <v>124</v>
      </c>
      <c r="AR39">
        <v>158</v>
      </c>
      <c r="AS39">
        <v>150</v>
      </c>
      <c r="AT39">
        <v>153</v>
      </c>
      <c r="AU39">
        <v>161</v>
      </c>
      <c r="AV39">
        <v>182</v>
      </c>
      <c r="AW39">
        <v>170</v>
      </c>
      <c r="AX39">
        <v>205</v>
      </c>
      <c r="AY39">
        <v>174</v>
      </c>
      <c r="AZ39">
        <v>166</v>
      </c>
      <c r="BA39">
        <v>175</v>
      </c>
      <c r="BB39">
        <v>150</v>
      </c>
      <c r="BC39">
        <v>175</v>
      </c>
      <c r="BD39">
        <v>159</v>
      </c>
      <c r="BE39">
        <v>167</v>
      </c>
      <c r="BF39">
        <v>123</v>
      </c>
      <c r="BG39">
        <v>129</v>
      </c>
      <c r="BH39">
        <v>134</v>
      </c>
      <c r="BI39">
        <v>110</v>
      </c>
      <c r="BJ39">
        <v>117</v>
      </c>
      <c r="BK39">
        <v>108</v>
      </c>
      <c r="BL39">
        <v>95</v>
      </c>
      <c r="BM39">
        <v>107</v>
      </c>
      <c r="BN39">
        <v>94</v>
      </c>
      <c r="BO39">
        <v>106</v>
      </c>
      <c r="BP39">
        <v>104</v>
      </c>
      <c r="BQ39">
        <v>96</v>
      </c>
      <c r="BR39">
        <v>101</v>
      </c>
      <c r="BS39">
        <v>87</v>
      </c>
      <c r="BT39">
        <v>97</v>
      </c>
      <c r="BU39">
        <v>110</v>
      </c>
      <c r="BV39">
        <v>116</v>
      </c>
      <c r="BW39">
        <v>118</v>
      </c>
      <c r="BX39">
        <v>116</v>
      </c>
      <c r="BY39">
        <v>88</v>
      </c>
      <c r="BZ39">
        <v>100</v>
      </c>
      <c r="CA39">
        <v>66</v>
      </c>
      <c r="CB39">
        <v>95</v>
      </c>
      <c r="CC39">
        <v>86</v>
      </c>
      <c r="CD39">
        <v>83</v>
      </c>
      <c r="CE39">
        <v>84</v>
      </c>
      <c r="CF39">
        <v>102</v>
      </c>
      <c r="CG39">
        <v>101</v>
      </c>
      <c r="CH39">
        <v>69</v>
      </c>
      <c r="CI39">
        <v>50</v>
      </c>
      <c r="CJ39">
        <v>63</v>
      </c>
      <c r="CK39">
        <v>48</v>
      </c>
      <c r="CL39">
        <v>56</v>
      </c>
      <c r="CM39">
        <v>35</v>
      </c>
      <c r="CN39">
        <v>34</v>
      </c>
      <c r="CO39">
        <v>28</v>
      </c>
      <c r="CP39">
        <v>30</v>
      </c>
      <c r="CQ39">
        <v>30</v>
      </c>
      <c r="CR39">
        <v>26</v>
      </c>
      <c r="CS39">
        <v>24</v>
      </c>
      <c r="CT39">
        <v>9</v>
      </c>
      <c r="CU39">
        <v>11</v>
      </c>
      <c r="CV39">
        <v>6</v>
      </c>
      <c r="CW39">
        <v>4</v>
      </c>
      <c r="CX39">
        <v>5</v>
      </c>
      <c r="CY39">
        <v>5</v>
      </c>
      <c r="CZ39" s="12">
        <f t="shared" si="0"/>
        <v>9760</v>
      </c>
      <c r="DB39" s="12">
        <f t="shared" si="2"/>
        <v>1354</v>
      </c>
      <c r="DC39" s="12">
        <f t="shared" si="3"/>
        <v>937</v>
      </c>
      <c r="DD39" s="12">
        <f t="shared" si="4"/>
        <v>961</v>
      </c>
      <c r="DE39" s="12">
        <f t="shared" si="5"/>
        <v>1379</v>
      </c>
      <c r="DF39" s="12">
        <f t="shared" si="6"/>
        <v>1723</v>
      </c>
      <c r="DG39" s="12">
        <f t="shared" si="7"/>
        <v>1123</v>
      </c>
      <c r="DH39" s="12">
        <f t="shared" si="8"/>
        <v>1033</v>
      </c>
      <c r="DI39" s="12">
        <f t="shared" si="9"/>
        <v>836</v>
      </c>
      <c r="DJ39" s="12">
        <f t="shared" si="10"/>
        <v>414</v>
      </c>
      <c r="DK39" s="12">
        <f t="shared" si="1"/>
        <v>9760</v>
      </c>
      <c r="DM39" s="12">
        <f t="shared" si="11"/>
        <v>339</v>
      </c>
      <c r="DN39" s="12">
        <f t="shared" si="12"/>
        <v>479</v>
      </c>
      <c r="DO39" s="12">
        <f t="shared" si="13"/>
        <v>536</v>
      </c>
      <c r="DP39" s="12">
        <f t="shared" si="14"/>
        <v>486</v>
      </c>
      <c r="DQ39" s="12">
        <f t="shared" si="15"/>
        <v>451</v>
      </c>
      <c r="DR39" s="12">
        <f t="shared" si="16"/>
        <v>424</v>
      </c>
      <c r="DS39" s="12">
        <f t="shared" si="17"/>
        <v>537</v>
      </c>
      <c r="DT39" s="12">
        <f t="shared" si="18"/>
        <v>633</v>
      </c>
      <c r="DU39" s="12">
        <f t="shared" si="19"/>
        <v>746</v>
      </c>
      <c r="DV39" s="12">
        <f t="shared" si="20"/>
        <v>897</v>
      </c>
      <c r="DW39" s="12">
        <f t="shared" si="21"/>
        <v>826</v>
      </c>
      <c r="DX39" s="12">
        <f t="shared" si="22"/>
        <v>613</v>
      </c>
      <c r="DY39" s="12">
        <f t="shared" si="23"/>
        <v>510</v>
      </c>
      <c r="DZ39" s="12">
        <f t="shared" si="24"/>
        <v>485</v>
      </c>
      <c r="EA39" s="12">
        <f t="shared" si="25"/>
        <v>548</v>
      </c>
      <c r="EB39" s="12">
        <f t="shared" si="26"/>
        <v>430</v>
      </c>
      <c r="EC39" s="12">
        <f t="shared" si="27"/>
        <v>406</v>
      </c>
      <c r="ED39" s="12">
        <f t="shared" si="28"/>
        <v>414</v>
      </c>
      <c r="EE39" s="12">
        <f>SUM(DM39:ED39)</f>
        <v>9760</v>
      </c>
      <c r="EG39" s="12">
        <v>205</v>
      </c>
      <c r="EH39" s="12">
        <v>233</v>
      </c>
      <c r="EI39" s="12">
        <v>474</v>
      </c>
      <c r="EJ39" s="12">
        <v>324</v>
      </c>
      <c r="EK39" s="12">
        <v>400</v>
      </c>
      <c r="EL39" s="12">
        <v>8124</v>
      </c>
      <c r="EM39" s="12">
        <f>SUM(EG39:EL39)</f>
        <v>9760</v>
      </c>
      <c r="EO39" s="12">
        <f t="shared" si="29"/>
        <v>4174</v>
      </c>
      <c r="EP39" s="12">
        <f t="shared" si="30"/>
        <v>6123</v>
      </c>
      <c r="EQ39" s="12">
        <f t="shared" si="31"/>
        <v>2283</v>
      </c>
      <c r="ER39" s="12">
        <f t="shared" si="32"/>
        <v>1250</v>
      </c>
    </row>
    <row r="40" spans="1:148" ht="12.75">
      <c r="A40" s="5">
        <v>48046</v>
      </c>
      <c r="B40" s="5" t="s">
        <v>106</v>
      </c>
      <c r="C40">
        <v>11</v>
      </c>
      <c r="D40">
        <v>25</v>
      </c>
      <c r="E40">
        <v>12</v>
      </c>
      <c r="F40">
        <v>20</v>
      </c>
      <c r="G40">
        <v>17</v>
      </c>
      <c r="H40">
        <v>26</v>
      </c>
      <c r="I40">
        <v>18</v>
      </c>
      <c r="J40">
        <v>16</v>
      </c>
      <c r="K40">
        <v>21</v>
      </c>
      <c r="L40">
        <v>24</v>
      </c>
      <c r="M40">
        <v>26</v>
      </c>
      <c r="N40">
        <v>19</v>
      </c>
      <c r="O40">
        <v>16</v>
      </c>
      <c r="P40">
        <v>27</v>
      </c>
      <c r="Q40">
        <v>18</v>
      </c>
      <c r="R40">
        <v>22</v>
      </c>
      <c r="S40">
        <v>19</v>
      </c>
      <c r="T40">
        <v>25</v>
      </c>
      <c r="U40">
        <v>29</v>
      </c>
      <c r="V40">
        <v>26</v>
      </c>
      <c r="W40">
        <v>23</v>
      </c>
      <c r="X40">
        <v>23</v>
      </c>
      <c r="Y40">
        <v>26</v>
      </c>
      <c r="Z40">
        <v>16</v>
      </c>
      <c r="AA40">
        <v>20</v>
      </c>
      <c r="AB40">
        <v>25</v>
      </c>
      <c r="AC40">
        <v>21</v>
      </c>
      <c r="AD40">
        <v>24</v>
      </c>
      <c r="AE40">
        <v>25</v>
      </c>
      <c r="AF40">
        <v>26</v>
      </c>
      <c r="AG40">
        <v>23</v>
      </c>
      <c r="AH40">
        <v>23</v>
      </c>
      <c r="AI40">
        <v>21</v>
      </c>
      <c r="AJ40">
        <v>17</v>
      </c>
      <c r="AK40">
        <v>30</v>
      </c>
      <c r="AL40">
        <v>18</v>
      </c>
      <c r="AM40">
        <v>30</v>
      </c>
      <c r="AN40">
        <v>30</v>
      </c>
      <c r="AO40">
        <v>33</v>
      </c>
      <c r="AP40">
        <v>20</v>
      </c>
      <c r="AQ40">
        <v>34</v>
      </c>
      <c r="AR40">
        <v>34</v>
      </c>
      <c r="AS40">
        <v>40</v>
      </c>
      <c r="AT40">
        <v>31</v>
      </c>
      <c r="AU40">
        <v>39</v>
      </c>
      <c r="AV40">
        <v>49</v>
      </c>
      <c r="AW40">
        <v>45</v>
      </c>
      <c r="AX40">
        <v>47</v>
      </c>
      <c r="AY40">
        <v>30</v>
      </c>
      <c r="AZ40">
        <v>43</v>
      </c>
      <c r="BA40">
        <v>49</v>
      </c>
      <c r="BB40">
        <v>45</v>
      </c>
      <c r="BC40">
        <v>56</v>
      </c>
      <c r="BD40">
        <v>41</v>
      </c>
      <c r="BE40">
        <v>45</v>
      </c>
      <c r="BF40">
        <v>49</v>
      </c>
      <c r="BG40">
        <v>38</v>
      </c>
      <c r="BH40">
        <v>49</v>
      </c>
      <c r="BI40">
        <v>49</v>
      </c>
      <c r="BJ40">
        <v>44</v>
      </c>
      <c r="BK40">
        <v>44</v>
      </c>
      <c r="BL40">
        <v>37</v>
      </c>
      <c r="BM40">
        <v>36</v>
      </c>
      <c r="BN40">
        <v>43</v>
      </c>
      <c r="BO40">
        <v>34</v>
      </c>
      <c r="BP40">
        <v>35</v>
      </c>
      <c r="BQ40">
        <v>29</v>
      </c>
      <c r="BR40">
        <v>40</v>
      </c>
      <c r="BS40">
        <v>33</v>
      </c>
      <c r="BT40">
        <v>27</v>
      </c>
      <c r="BU40">
        <v>25</v>
      </c>
      <c r="BV40">
        <v>33</v>
      </c>
      <c r="BW40">
        <v>40</v>
      </c>
      <c r="BX40">
        <v>40</v>
      </c>
      <c r="BY40">
        <v>33</v>
      </c>
      <c r="BZ40">
        <v>32</v>
      </c>
      <c r="CA40">
        <v>31</v>
      </c>
      <c r="CB40">
        <v>25</v>
      </c>
      <c r="CC40">
        <v>28</v>
      </c>
      <c r="CD40">
        <v>22</v>
      </c>
      <c r="CE40">
        <v>36</v>
      </c>
      <c r="CF40">
        <v>30</v>
      </c>
      <c r="CG40">
        <v>15</v>
      </c>
      <c r="CH40">
        <v>20</v>
      </c>
      <c r="CI40">
        <v>20</v>
      </c>
      <c r="CJ40">
        <v>18</v>
      </c>
      <c r="CK40">
        <v>17</v>
      </c>
      <c r="CL40">
        <v>9</v>
      </c>
      <c r="CM40">
        <v>16</v>
      </c>
      <c r="CN40">
        <v>9</v>
      </c>
      <c r="CO40">
        <v>6</v>
      </c>
      <c r="CP40">
        <v>10</v>
      </c>
      <c r="CQ40">
        <v>6</v>
      </c>
      <c r="CR40">
        <v>6</v>
      </c>
      <c r="CS40">
        <v>5</v>
      </c>
      <c r="CT40">
        <v>2</v>
      </c>
      <c r="CU40">
        <v>3</v>
      </c>
      <c r="CV40">
        <v>3</v>
      </c>
      <c r="CW40">
        <v>2</v>
      </c>
      <c r="CX40">
        <v>1</v>
      </c>
      <c r="CY40">
        <v>0</v>
      </c>
      <c r="CZ40" s="12">
        <f t="shared" si="0"/>
        <v>2649</v>
      </c>
      <c r="DB40" s="12">
        <f t="shared" si="2"/>
        <v>296</v>
      </c>
      <c r="DC40" s="12">
        <f t="shared" si="3"/>
        <v>229</v>
      </c>
      <c r="DD40" s="12">
        <f t="shared" si="4"/>
        <v>235</v>
      </c>
      <c r="DE40" s="12">
        <f t="shared" si="5"/>
        <v>309</v>
      </c>
      <c r="DF40" s="12">
        <f t="shared" si="6"/>
        <v>450</v>
      </c>
      <c r="DG40" s="12">
        <f t="shared" si="7"/>
        <v>423</v>
      </c>
      <c r="DH40" s="12">
        <f t="shared" si="8"/>
        <v>335</v>
      </c>
      <c r="DI40" s="12">
        <f t="shared" si="9"/>
        <v>259</v>
      </c>
      <c r="DJ40" s="12">
        <f t="shared" si="10"/>
        <v>113</v>
      </c>
      <c r="DK40" s="12">
        <f t="shared" si="1"/>
        <v>2649</v>
      </c>
      <c r="DM40" s="12">
        <f t="shared" si="11"/>
        <v>85</v>
      </c>
      <c r="DN40" s="12">
        <f t="shared" si="12"/>
        <v>105</v>
      </c>
      <c r="DO40" s="12">
        <f t="shared" si="13"/>
        <v>106</v>
      </c>
      <c r="DP40" s="12">
        <f t="shared" si="14"/>
        <v>121</v>
      </c>
      <c r="DQ40" s="12">
        <f t="shared" si="15"/>
        <v>108</v>
      </c>
      <c r="DR40" s="12">
        <f t="shared" si="16"/>
        <v>121</v>
      </c>
      <c r="DS40" s="12">
        <f t="shared" si="17"/>
        <v>114</v>
      </c>
      <c r="DT40" s="12">
        <f t="shared" si="18"/>
        <v>131</v>
      </c>
      <c r="DU40" s="12">
        <f t="shared" si="19"/>
        <v>178</v>
      </c>
      <c r="DV40" s="12">
        <f t="shared" si="20"/>
        <v>214</v>
      </c>
      <c r="DW40" s="12">
        <f t="shared" si="21"/>
        <v>236</v>
      </c>
      <c r="DX40" s="12">
        <f t="shared" si="22"/>
        <v>229</v>
      </c>
      <c r="DY40" s="12">
        <f t="shared" si="23"/>
        <v>194</v>
      </c>
      <c r="DZ40" s="12">
        <f t="shared" si="24"/>
        <v>164</v>
      </c>
      <c r="EA40" s="12">
        <f t="shared" si="25"/>
        <v>171</v>
      </c>
      <c r="EB40" s="12">
        <f t="shared" si="26"/>
        <v>138</v>
      </c>
      <c r="EC40" s="12">
        <f t="shared" si="27"/>
        <v>121</v>
      </c>
      <c r="ED40" s="12">
        <f t="shared" si="28"/>
        <v>113</v>
      </c>
      <c r="EE40" s="12">
        <f>SUM(DM40:ED40)</f>
        <v>2649</v>
      </c>
      <c r="EG40" s="12">
        <v>45</v>
      </c>
      <c r="EH40" s="12">
        <v>62</v>
      </c>
      <c r="EI40" s="12">
        <v>105</v>
      </c>
      <c r="EJ40" s="12">
        <v>62</v>
      </c>
      <c r="EK40" s="12">
        <v>84</v>
      </c>
      <c r="EL40" s="12">
        <v>2291</v>
      </c>
      <c r="EM40" s="12">
        <f>SUM(EG40:EL40)</f>
        <v>2649</v>
      </c>
      <c r="EO40" s="12">
        <f t="shared" si="29"/>
        <v>987</v>
      </c>
      <c r="EP40" s="12">
        <f t="shared" si="30"/>
        <v>1646</v>
      </c>
      <c r="EQ40" s="12">
        <f t="shared" si="31"/>
        <v>707</v>
      </c>
      <c r="ER40" s="12">
        <f t="shared" si="32"/>
        <v>372</v>
      </c>
    </row>
    <row r="41" spans="1:148" ht="12.75">
      <c r="A41" s="5">
        <v>48049</v>
      </c>
      <c r="B41" s="5" t="s">
        <v>107</v>
      </c>
      <c r="C41">
        <v>30</v>
      </c>
      <c r="D41">
        <v>23</v>
      </c>
      <c r="E41">
        <v>26</v>
      </c>
      <c r="F41">
        <v>22</v>
      </c>
      <c r="G41">
        <v>26</v>
      </c>
      <c r="H41">
        <v>25</v>
      </c>
      <c r="I41">
        <v>40</v>
      </c>
      <c r="J41">
        <v>29</v>
      </c>
      <c r="K41">
        <v>30</v>
      </c>
      <c r="L41">
        <v>33</v>
      </c>
      <c r="M41">
        <v>49</v>
      </c>
      <c r="N41">
        <v>44</v>
      </c>
      <c r="O41">
        <v>27</v>
      </c>
      <c r="P41">
        <v>42</v>
      </c>
      <c r="Q41">
        <v>38</v>
      </c>
      <c r="R41">
        <v>45</v>
      </c>
      <c r="S41">
        <v>39</v>
      </c>
      <c r="T41">
        <v>29</v>
      </c>
      <c r="U41">
        <v>36</v>
      </c>
      <c r="V41">
        <v>23</v>
      </c>
      <c r="W41">
        <v>40</v>
      </c>
      <c r="X41">
        <v>45</v>
      </c>
      <c r="Y41">
        <v>31</v>
      </c>
      <c r="Z41">
        <v>38</v>
      </c>
      <c r="AA41">
        <v>38</v>
      </c>
      <c r="AB41">
        <v>35</v>
      </c>
      <c r="AC41">
        <v>38</v>
      </c>
      <c r="AD41">
        <v>42</v>
      </c>
      <c r="AE41">
        <v>41</v>
      </c>
      <c r="AF41">
        <v>40</v>
      </c>
      <c r="AG41">
        <v>26</v>
      </c>
      <c r="AH41">
        <v>32</v>
      </c>
      <c r="AI41">
        <v>31</v>
      </c>
      <c r="AJ41">
        <v>48</v>
      </c>
      <c r="AK41">
        <v>33</v>
      </c>
      <c r="AL41">
        <v>38</v>
      </c>
      <c r="AM41">
        <v>42</v>
      </c>
      <c r="AN41">
        <v>40</v>
      </c>
      <c r="AO41">
        <v>37</v>
      </c>
      <c r="AP41">
        <v>42</v>
      </c>
      <c r="AQ41">
        <v>59</v>
      </c>
      <c r="AR41">
        <v>50</v>
      </c>
      <c r="AS41">
        <v>52</v>
      </c>
      <c r="AT41">
        <v>56</v>
      </c>
      <c r="AU41">
        <v>68</v>
      </c>
      <c r="AV41">
        <v>72</v>
      </c>
      <c r="AW41">
        <v>73</v>
      </c>
      <c r="AX41">
        <v>77</v>
      </c>
      <c r="AY41">
        <v>66</v>
      </c>
      <c r="AZ41">
        <v>57</v>
      </c>
      <c r="BA41">
        <v>67</v>
      </c>
      <c r="BB41">
        <v>69</v>
      </c>
      <c r="BC41">
        <v>60</v>
      </c>
      <c r="BD41">
        <v>66</v>
      </c>
      <c r="BE41">
        <v>77</v>
      </c>
      <c r="BF41">
        <v>68</v>
      </c>
      <c r="BG41">
        <v>59</v>
      </c>
      <c r="BH41">
        <v>64</v>
      </c>
      <c r="BI41">
        <v>57</v>
      </c>
      <c r="BJ41">
        <v>57</v>
      </c>
      <c r="BK41">
        <v>71</v>
      </c>
      <c r="BL41">
        <v>66</v>
      </c>
      <c r="BM41">
        <v>54</v>
      </c>
      <c r="BN41">
        <v>57</v>
      </c>
      <c r="BO41">
        <v>57</v>
      </c>
      <c r="BP41">
        <v>59</v>
      </c>
      <c r="BQ41">
        <v>35</v>
      </c>
      <c r="BR41">
        <v>55</v>
      </c>
      <c r="BS41">
        <v>48</v>
      </c>
      <c r="BT41">
        <v>52</v>
      </c>
      <c r="BU41">
        <v>52</v>
      </c>
      <c r="BV41">
        <v>52</v>
      </c>
      <c r="BW41">
        <v>58</v>
      </c>
      <c r="BX41">
        <v>53</v>
      </c>
      <c r="BY41">
        <v>25</v>
      </c>
      <c r="BZ41">
        <v>37</v>
      </c>
      <c r="CA41">
        <v>44</v>
      </c>
      <c r="CB41">
        <v>41</v>
      </c>
      <c r="CC41">
        <v>33</v>
      </c>
      <c r="CD41">
        <v>30</v>
      </c>
      <c r="CE41">
        <v>43</v>
      </c>
      <c r="CF41">
        <v>34</v>
      </c>
      <c r="CG41">
        <v>29</v>
      </c>
      <c r="CH41">
        <v>34</v>
      </c>
      <c r="CI41">
        <v>43</v>
      </c>
      <c r="CJ41">
        <v>23</v>
      </c>
      <c r="CK41">
        <v>26</v>
      </c>
      <c r="CL41">
        <v>29</v>
      </c>
      <c r="CM41">
        <v>23</v>
      </c>
      <c r="CN41">
        <v>21</v>
      </c>
      <c r="CO41">
        <v>16</v>
      </c>
      <c r="CP41">
        <v>14</v>
      </c>
      <c r="CQ41">
        <v>16</v>
      </c>
      <c r="CR41">
        <v>8</v>
      </c>
      <c r="CS41">
        <v>9</v>
      </c>
      <c r="CT41">
        <v>7</v>
      </c>
      <c r="CU41">
        <v>7</v>
      </c>
      <c r="CV41">
        <v>2</v>
      </c>
      <c r="CW41">
        <v>2</v>
      </c>
      <c r="CX41">
        <v>1</v>
      </c>
      <c r="CY41">
        <v>2</v>
      </c>
      <c r="CZ41" s="12">
        <f t="shared" si="0"/>
        <v>4055</v>
      </c>
      <c r="DB41" s="12">
        <f t="shared" si="2"/>
        <v>484</v>
      </c>
      <c r="DC41" s="12">
        <f t="shared" si="3"/>
        <v>364</v>
      </c>
      <c r="DD41" s="12">
        <f t="shared" si="4"/>
        <v>366</v>
      </c>
      <c r="DE41" s="12">
        <f t="shared" si="5"/>
        <v>484</v>
      </c>
      <c r="DF41" s="12">
        <f t="shared" si="6"/>
        <v>684</v>
      </c>
      <c r="DG41" s="12">
        <f t="shared" si="7"/>
        <v>610</v>
      </c>
      <c r="DH41" s="12">
        <f t="shared" si="8"/>
        <v>489</v>
      </c>
      <c r="DI41" s="12">
        <f t="shared" si="9"/>
        <v>368</v>
      </c>
      <c r="DJ41" s="12">
        <f t="shared" si="10"/>
        <v>206</v>
      </c>
      <c r="DK41" s="12">
        <f t="shared" si="1"/>
        <v>4055</v>
      </c>
      <c r="DM41" s="12">
        <f t="shared" si="11"/>
        <v>127</v>
      </c>
      <c r="DN41" s="12">
        <f t="shared" si="12"/>
        <v>157</v>
      </c>
      <c r="DO41" s="12">
        <f t="shared" si="13"/>
        <v>200</v>
      </c>
      <c r="DP41" s="12">
        <f t="shared" si="14"/>
        <v>172</v>
      </c>
      <c r="DQ41" s="12">
        <f t="shared" si="15"/>
        <v>192</v>
      </c>
      <c r="DR41" s="12">
        <f t="shared" si="16"/>
        <v>196</v>
      </c>
      <c r="DS41" s="12">
        <f t="shared" si="17"/>
        <v>170</v>
      </c>
      <c r="DT41" s="12">
        <f t="shared" si="18"/>
        <v>199</v>
      </c>
      <c r="DU41" s="12">
        <f t="shared" si="19"/>
        <v>285</v>
      </c>
      <c r="DV41" s="12">
        <f t="shared" si="20"/>
        <v>345</v>
      </c>
      <c r="DW41" s="12">
        <f t="shared" si="21"/>
        <v>339</v>
      </c>
      <c r="DX41" s="12">
        <f t="shared" si="22"/>
        <v>305</v>
      </c>
      <c r="DY41" s="12">
        <f t="shared" si="23"/>
        <v>305</v>
      </c>
      <c r="DZ41" s="12">
        <f t="shared" si="24"/>
        <v>249</v>
      </c>
      <c r="EA41" s="12">
        <f t="shared" si="25"/>
        <v>240</v>
      </c>
      <c r="EB41" s="12">
        <f t="shared" si="26"/>
        <v>185</v>
      </c>
      <c r="EC41" s="12">
        <f t="shared" si="27"/>
        <v>183</v>
      </c>
      <c r="ED41" s="12">
        <f t="shared" si="28"/>
        <v>206</v>
      </c>
      <c r="EE41" s="12">
        <f>SUM(DM41:ED41)</f>
        <v>4055</v>
      </c>
      <c r="EG41" s="12">
        <v>78</v>
      </c>
      <c r="EH41" s="12">
        <v>73</v>
      </c>
      <c r="EI41" s="12">
        <v>181</v>
      </c>
      <c r="EJ41" s="12">
        <v>113</v>
      </c>
      <c r="EK41" s="12">
        <v>151</v>
      </c>
      <c r="EL41" s="12">
        <v>3459</v>
      </c>
      <c r="EM41" s="12">
        <f>SUM(EG41:EL41)</f>
        <v>4055</v>
      </c>
      <c r="EO41" s="12">
        <f t="shared" si="29"/>
        <v>1559</v>
      </c>
      <c r="EP41" s="12">
        <f t="shared" si="30"/>
        <v>2508</v>
      </c>
      <c r="EQ41" s="12">
        <f t="shared" si="31"/>
        <v>1063</v>
      </c>
      <c r="ER41" s="12">
        <f t="shared" si="32"/>
        <v>574</v>
      </c>
    </row>
    <row r="42" spans="1:148" ht="12.75">
      <c r="A42" s="5">
        <v>48050</v>
      </c>
      <c r="B42" s="5" t="s">
        <v>108</v>
      </c>
      <c r="C42">
        <v>39</v>
      </c>
      <c r="D42">
        <v>34</v>
      </c>
      <c r="E42">
        <v>43</v>
      </c>
      <c r="F42">
        <v>67</v>
      </c>
      <c r="G42">
        <v>45</v>
      </c>
      <c r="H42">
        <v>55</v>
      </c>
      <c r="I42">
        <v>48</v>
      </c>
      <c r="J42">
        <v>70</v>
      </c>
      <c r="K42">
        <v>64</v>
      </c>
      <c r="L42">
        <v>58</v>
      </c>
      <c r="M42">
        <v>69</v>
      </c>
      <c r="N42">
        <v>64</v>
      </c>
      <c r="O42">
        <v>67</v>
      </c>
      <c r="P42">
        <v>73</v>
      </c>
      <c r="Q42">
        <v>74</v>
      </c>
      <c r="R42">
        <v>61</v>
      </c>
      <c r="S42">
        <v>57</v>
      </c>
      <c r="T42">
        <v>63</v>
      </c>
      <c r="U42">
        <v>74</v>
      </c>
      <c r="V42">
        <v>79</v>
      </c>
      <c r="W42">
        <v>70</v>
      </c>
      <c r="X42">
        <v>70</v>
      </c>
      <c r="Y42">
        <v>59</v>
      </c>
      <c r="Z42">
        <v>57</v>
      </c>
      <c r="AA42">
        <v>62</v>
      </c>
      <c r="AB42">
        <v>73</v>
      </c>
      <c r="AC42">
        <v>71</v>
      </c>
      <c r="AD42">
        <v>66</v>
      </c>
      <c r="AE42">
        <v>60</v>
      </c>
      <c r="AF42">
        <v>67</v>
      </c>
      <c r="AG42">
        <v>62</v>
      </c>
      <c r="AH42">
        <v>68</v>
      </c>
      <c r="AI42">
        <v>61</v>
      </c>
      <c r="AJ42">
        <v>67</v>
      </c>
      <c r="AK42">
        <v>74</v>
      </c>
      <c r="AL42">
        <v>88</v>
      </c>
      <c r="AM42">
        <v>73</v>
      </c>
      <c r="AN42">
        <v>80</v>
      </c>
      <c r="AO42">
        <v>89</v>
      </c>
      <c r="AP42">
        <v>81</v>
      </c>
      <c r="AQ42">
        <v>107</v>
      </c>
      <c r="AR42">
        <v>96</v>
      </c>
      <c r="AS42">
        <v>111</v>
      </c>
      <c r="AT42">
        <v>113</v>
      </c>
      <c r="AU42">
        <v>118</v>
      </c>
      <c r="AV42">
        <v>118</v>
      </c>
      <c r="AW42">
        <v>135</v>
      </c>
      <c r="AX42">
        <v>133</v>
      </c>
      <c r="AY42">
        <v>123</v>
      </c>
      <c r="AZ42">
        <v>111</v>
      </c>
      <c r="BA42">
        <v>132</v>
      </c>
      <c r="BB42">
        <v>118</v>
      </c>
      <c r="BC42">
        <v>135</v>
      </c>
      <c r="BD42">
        <v>113</v>
      </c>
      <c r="BE42">
        <v>142</v>
      </c>
      <c r="BF42">
        <v>133</v>
      </c>
      <c r="BG42">
        <v>120</v>
      </c>
      <c r="BH42">
        <v>103</v>
      </c>
      <c r="BI42">
        <v>97</v>
      </c>
      <c r="BJ42">
        <v>126</v>
      </c>
      <c r="BK42">
        <v>98</v>
      </c>
      <c r="BL42">
        <v>98</v>
      </c>
      <c r="BM42">
        <v>99</v>
      </c>
      <c r="BN42">
        <v>94</v>
      </c>
      <c r="BO42">
        <v>86</v>
      </c>
      <c r="BP42">
        <v>94</v>
      </c>
      <c r="BQ42">
        <v>85</v>
      </c>
      <c r="BR42">
        <v>90</v>
      </c>
      <c r="BS42">
        <v>92</v>
      </c>
      <c r="BT42">
        <v>86</v>
      </c>
      <c r="BU42">
        <v>79</v>
      </c>
      <c r="BV42">
        <v>89</v>
      </c>
      <c r="BW42">
        <v>125</v>
      </c>
      <c r="BX42">
        <v>110</v>
      </c>
      <c r="BY42">
        <v>89</v>
      </c>
      <c r="BZ42">
        <v>87</v>
      </c>
      <c r="CA42">
        <v>73</v>
      </c>
      <c r="CB42">
        <v>72</v>
      </c>
      <c r="CC42">
        <v>77</v>
      </c>
      <c r="CD42">
        <v>73</v>
      </c>
      <c r="CE42">
        <v>98</v>
      </c>
      <c r="CF42">
        <v>74</v>
      </c>
      <c r="CG42">
        <v>65</v>
      </c>
      <c r="CH42">
        <v>57</v>
      </c>
      <c r="CI42">
        <v>74</v>
      </c>
      <c r="CJ42">
        <v>53</v>
      </c>
      <c r="CK42">
        <v>46</v>
      </c>
      <c r="CL42">
        <v>45</v>
      </c>
      <c r="CM42">
        <v>50</v>
      </c>
      <c r="CN42">
        <v>47</v>
      </c>
      <c r="CO42">
        <v>34</v>
      </c>
      <c r="CP42">
        <v>28</v>
      </c>
      <c r="CQ42">
        <v>26</v>
      </c>
      <c r="CR42">
        <v>15</v>
      </c>
      <c r="CS42">
        <v>13</v>
      </c>
      <c r="CT42">
        <v>13</v>
      </c>
      <c r="CU42">
        <v>8</v>
      </c>
      <c r="CV42">
        <v>3</v>
      </c>
      <c r="CW42">
        <v>5</v>
      </c>
      <c r="CX42">
        <v>7</v>
      </c>
      <c r="CY42">
        <v>1</v>
      </c>
      <c r="CZ42" s="12">
        <f t="shared" si="0"/>
        <v>7544</v>
      </c>
      <c r="DB42" s="12">
        <f t="shared" si="2"/>
        <v>870</v>
      </c>
      <c r="DC42" s="12">
        <f t="shared" si="3"/>
        <v>652</v>
      </c>
      <c r="DD42" s="12">
        <f t="shared" si="4"/>
        <v>669</v>
      </c>
      <c r="DE42" s="12">
        <f t="shared" si="5"/>
        <v>956</v>
      </c>
      <c r="DF42" s="12">
        <f t="shared" si="6"/>
        <v>1260</v>
      </c>
      <c r="DG42" s="12">
        <f t="shared" si="7"/>
        <v>1054</v>
      </c>
      <c r="DH42" s="12">
        <f t="shared" si="8"/>
        <v>939</v>
      </c>
      <c r="DI42" s="12">
        <f t="shared" si="9"/>
        <v>750</v>
      </c>
      <c r="DJ42" s="12">
        <f t="shared" si="10"/>
        <v>394</v>
      </c>
      <c r="DK42" s="12">
        <f t="shared" si="1"/>
        <v>7544</v>
      </c>
      <c r="DM42" s="12">
        <f t="shared" si="11"/>
        <v>228</v>
      </c>
      <c r="DN42" s="12">
        <f t="shared" si="12"/>
        <v>295</v>
      </c>
      <c r="DO42" s="12">
        <f t="shared" si="13"/>
        <v>347</v>
      </c>
      <c r="DP42" s="12">
        <f t="shared" si="14"/>
        <v>334</v>
      </c>
      <c r="DQ42" s="12">
        <f t="shared" si="15"/>
        <v>318</v>
      </c>
      <c r="DR42" s="12">
        <f t="shared" si="16"/>
        <v>337</v>
      </c>
      <c r="DS42" s="12">
        <f t="shared" si="17"/>
        <v>332</v>
      </c>
      <c r="DT42" s="12">
        <f t="shared" si="18"/>
        <v>411</v>
      </c>
      <c r="DU42" s="12">
        <f t="shared" si="19"/>
        <v>545</v>
      </c>
      <c r="DV42" s="12">
        <f t="shared" si="20"/>
        <v>620</v>
      </c>
      <c r="DW42" s="12">
        <f t="shared" si="21"/>
        <v>640</v>
      </c>
      <c r="DX42" s="12">
        <f t="shared" si="22"/>
        <v>579</v>
      </c>
      <c r="DY42" s="12">
        <f t="shared" si="23"/>
        <v>475</v>
      </c>
      <c r="DZ42" s="12">
        <f t="shared" si="24"/>
        <v>447</v>
      </c>
      <c r="EA42" s="12">
        <f t="shared" si="25"/>
        <v>492</v>
      </c>
      <c r="EB42" s="12">
        <f t="shared" si="26"/>
        <v>382</v>
      </c>
      <c r="EC42" s="12">
        <f t="shared" si="27"/>
        <v>368</v>
      </c>
      <c r="ED42" s="12">
        <f t="shared" si="28"/>
        <v>394</v>
      </c>
      <c r="EE42" s="12">
        <f>SUM(DM42:ED42)</f>
        <v>7544</v>
      </c>
      <c r="EG42" s="12">
        <v>113</v>
      </c>
      <c r="EH42" s="12">
        <v>164</v>
      </c>
      <c r="EI42" s="12">
        <v>307</v>
      </c>
      <c r="EJ42" s="12">
        <v>204</v>
      </c>
      <c r="EK42" s="12">
        <v>255</v>
      </c>
      <c r="EL42" s="12">
        <v>6501</v>
      </c>
      <c r="EM42" s="12">
        <f>SUM(EG42:EL42)</f>
        <v>7544</v>
      </c>
      <c r="EO42" s="12">
        <f t="shared" si="29"/>
        <v>2897</v>
      </c>
      <c r="EP42" s="12">
        <f t="shared" si="30"/>
        <v>4591</v>
      </c>
      <c r="EQ42" s="12">
        <f t="shared" si="31"/>
        <v>2083</v>
      </c>
      <c r="ER42" s="12">
        <f t="shared" si="32"/>
        <v>1144</v>
      </c>
    </row>
    <row r="43" spans="1:148" ht="12.75">
      <c r="A43" s="5">
        <v>48052</v>
      </c>
      <c r="B43" s="5" t="s">
        <v>321</v>
      </c>
      <c r="C43">
        <v>71</v>
      </c>
      <c r="D43">
        <v>90</v>
      </c>
      <c r="E43">
        <v>76</v>
      </c>
      <c r="F43">
        <v>77</v>
      </c>
      <c r="G43">
        <v>81</v>
      </c>
      <c r="H43">
        <v>94</v>
      </c>
      <c r="I43">
        <v>93</v>
      </c>
      <c r="J43">
        <v>100</v>
      </c>
      <c r="K43">
        <v>98</v>
      </c>
      <c r="L43">
        <v>110</v>
      </c>
      <c r="M43">
        <v>102</v>
      </c>
      <c r="N43">
        <v>114</v>
      </c>
      <c r="O43">
        <v>108</v>
      </c>
      <c r="P43">
        <v>99</v>
      </c>
      <c r="Q43">
        <v>114</v>
      </c>
      <c r="R43">
        <v>92</v>
      </c>
      <c r="S43">
        <v>106</v>
      </c>
      <c r="T43">
        <v>126</v>
      </c>
      <c r="U43">
        <v>97</v>
      </c>
      <c r="V43">
        <v>108</v>
      </c>
      <c r="W43">
        <v>102</v>
      </c>
      <c r="X43">
        <v>97</v>
      </c>
      <c r="Y43">
        <v>110</v>
      </c>
      <c r="Z43">
        <v>103</v>
      </c>
      <c r="AA43">
        <v>105</v>
      </c>
      <c r="AB43">
        <v>99</v>
      </c>
      <c r="AC43">
        <v>100</v>
      </c>
      <c r="AD43">
        <v>112</v>
      </c>
      <c r="AE43">
        <v>105</v>
      </c>
      <c r="AF43">
        <v>131</v>
      </c>
      <c r="AG43">
        <v>131</v>
      </c>
      <c r="AH43">
        <v>113</v>
      </c>
      <c r="AI43">
        <v>136</v>
      </c>
      <c r="AJ43">
        <v>123</v>
      </c>
      <c r="AK43">
        <v>122</v>
      </c>
      <c r="AL43">
        <v>136</v>
      </c>
      <c r="AM43">
        <v>135</v>
      </c>
      <c r="AN43">
        <v>158</v>
      </c>
      <c r="AO43">
        <v>128</v>
      </c>
      <c r="AP43">
        <v>135</v>
      </c>
      <c r="AQ43">
        <v>124</v>
      </c>
      <c r="AR43">
        <v>137</v>
      </c>
      <c r="AS43">
        <v>154</v>
      </c>
      <c r="AT43">
        <v>163</v>
      </c>
      <c r="AU43">
        <v>178</v>
      </c>
      <c r="AV43">
        <v>169</v>
      </c>
      <c r="AW43">
        <v>186</v>
      </c>
      <c r="AX43">
        <v>206</v>
      </c>
      <c r="AY43">
        <v>197</v>
      </c>
      <c r="AZ43">
        <v>193</v>
      </c>
      <c r="BA43">
        <v>200</v>
      </c>
      <c r="BB43">
        <v>205</v>
      </c>
      <c r="BC43">
        <v>205</v>
      </c>
      <c r="BD43">
        <v>186</v>
      </c>
      <c r="BE43">
        <v>190</v>
      </c>
      <c r="BF43">
        <v>200</v>
      </c>
      <c r="BG43">
        <v>180</v>
      </c>
      <c r="BH43">
        <v>190</v>
      </c>
      <c r="BI43">
        <v>174</v>
      </c>
      <c r="BJ43">
        <v>192</v>
      </c>
      <c r="BK43">
        <v>190</v>
      </c>
      <c r="BL43">
        <v>154</v>
      </c>
      <c r="BM43">
        <v>145</v>
      </c>
      <c r="BN43">
        <v>165</v>
      </c>
      <c r="BO43">
        <v>164</v>
      </c>
      <c r="BP43">
        <v>150</v>
      </c>
      <c r="BQ43">
        <v>156</v>
      </c>
      <c r="BR43">
        <v>142</v>
      </c>
      <c r="BS43">
        <v>136</v>
      </c>
      <c r="BT43">
        <v>153</v>
      </c>
      <c r="BU43">
        <v>162</v>
      </c>
      <c r="BV43">
        <v>183</v>
      </c>
      <c r="BW43">
        <v>156</v>
      </c>
      <c r="BX43">
        <v>137</v>
      </c>
      <c r="BY43">
        <v>124</v>
      </c>
      <c r="BZ43">
        <v>126</v>
      </c>
      <c r="CA43">
        <v>125</v>
      </c>
      <c r="CB43">
        <v>110</v>
      </c>
      <c r="CC43">
        <v>120</v>
      </c>
      <c r="CD43">
        <v>134</v>
      </c>
      <c r="CE43">
        <v>148</v>
      </c>
      <c r="CF43">
        <v>110</v>
      </c>
      <c r="CG43">
        <v>106</v>
      </c>
      <c r="CH43">
        <v>94</v>
      </c>
      <c r="CI43">
        <v>85</v>
      </c>
      <c r="CJ43">
        <v>92</v>
      </c>
      <c r="CK43">
        <v>84</v>
      </c>
      <c r="CL43">
        <v>72</v>
      </c>
      <c r="CM43">
        <v>82</v>
      </c>
      <c r="CN43">
        <v>69</v>
      </c>
      <c r="CO43">
        <v>62</v>
      </c>
      <c r="CP43">
        <v>47</v>
      </c>
      <c r="CQ43">
        <v>30</v>
      </c>
      <c r="CR43">
        <v>29</v>
      </c>
      <c r="CS43">
        <v>24</v>
      </c>
      <c r="CT43">
        <v>14</v>
      </c>
      <c r="CU43">
        <v>17</v>
      </c>
      <c r="CV43">
        <v>10</v>
      </c>
      <c r="CW43">
        <v>8</v>
      </c>
      <c r="CX43">
        <v>7</v>
      </c>
      <c r="CY43">
        <v>2</v>
      </c>
      <c r="CZ43" s="12">
        <f t="shared" si="0"/>
        <v>12090</v>
      </c>
      <c r="DB43" s="12">
        <f t="shared" si="2"/>
        <v>1427</v>
      </c>
      <c r="DC43" s="12">
        <f t="shared" si="3"/>
        <v>1046</v>
      </c>
      <c r="DD43" s="12">
        <f t="shared" si="4"/>
        <v>1172</v>
      </c>
      <c r="DE43" s="12">
        <f t="shared" si="5"/>
        <v>1448</v>
      </c>
      <c r="DF43" s="12">
        <f t="shared" si="6"/>
        <v>1937</v>
      </c>
      <c r="DG43" s="12">
        <f t="shared" si="7"/>
        <v>1754</v>
      </c>
      <c r="DH43" s="12">
        <f t="shared" si="8"/>
        <v>1499</v>
      </c>
      <c r="DI43" s="12">
        <f t="shared" si="9"/>
        <v>1158</v>
      </c>
      <c r="DJ43" s="12">
        <f t="shared" si="10"/>
        <v>649</v>
      </c>
      <c r="DK43" s="12">
        <f t="shared" si="1"/>
        <v>12090</v>
      </c>
      <c r="DM43" s="12">
        <f t="shared" si="11"/>
        <v>395</v>
      </c>
      <c r="DN43" s="12">
        <f t="shared" si="12"/>
        <v>495</v>
      </c>
      <c r="DO43" s="12">
        <f t="shared" si="13"/>
        <v>537</v>
      </c>
      <c r="DP43" s="12">
        <f t="shared" si="14"/>
        <v>529</v>
      </c>
      <c r="DQ43" s="12">
        <f t="shared" si="15"/>
        <v>517</v>
      </c>
      <c r="DR43" s="12">
        <f t="shared" si="16"/>
        <v>547</v>
      </c>
      <c r="DS43" s="12">
        <f t="shared" si="17"/>
        <v>625</v>
      </c>
      <c r="DT43" s="12">
        <f t="shared" si="18"/>
        <v>692</v>
      </c>
      <c r="DU43" s="12">
        <f t="shared" si="19"/>
        <v>756</v>
      </c>
      <c r="DV43" s="12">
        <f t="shared" si="20"/>
        <v>951</v>
      </c>
      <c r="DW43" s="12">
        <f t="shared" si="21"/>
        <v>986</v>
      </c>
      <c r="DX43" s="12">
        <f t="shared" si="22"/>
        <v>936</v>
      </c>
      <c r="DY43" s="12">
        <f t="shared" si="23"/>
        <v>818</v>
      </c>
      <c r="DZ43" s="12">
        <f t="shared" si="24"/>
        <v>737</v>
      </c>
      <c r="EA43" s="12">
        <f t="shared" si="25"/>
        <v>762</v>
      </c>
      <c r="EB43" s="12">
        <f t="shared" si="26"/>
        <v>615</v>
      </c>
      <c r="EC43" s="12">
        <f t="shared" si="27"/>
        <v>543</v>
      </c>
      <c r="ED43" s="12">
        <f t="shared" si="28"/>
        <v>649</v>
      </c>
      <c r="EE43" s="12">
        <f>SUM(DM43:ED43)</f>
        <v>12090</v>
      </c>
      <c r="EG43" s="12">
        <v>234</v>
      </c>
      <c r="EH43" s="12">
        <v>249</v>
      </c>
      <c r="EI43" s="12">
        <v>498</v>
      </c>
      <c r="EJ43" s="12">
        <v>321</v>
      </c>
      <c r="EK43" s="12">
        <v>438</v>
      </c>
      <c r="EL43" s="12">
        <v>10350</v>
      </c>
      <c r="EM43" s="12">
        <f>SUM(EG43:EL43)</f>
        <v>12090</v>
      </c>
      <c r="EO43" s="12">
        <f t="shared" si="29"/>
        <v>4617</v>
      </c>
      <c r="EP43" s="12">
        <f t="shared" si="30"/>
        <v>7357</v>
      </c>
      <c r="EQ43" s="12">
        <f t="shared" si="31"/>
        <v>3306</v>
      </c>
      <c r="ER43" s="12">
        <f t="shared" si="32"/>
        <v>1807</v>
      </c>
    </row>
    <row r="44" spans="1:148" ht="12.75">
      <c r="A44" s="5">
        <v>48053</v>
      </c>
      <c r="B44" s="5" t="s">
        <v>322</v>
      </c>
      <c r="C44">
        <v>44</v>
      </c>
      <c r="D44">
        <v>41</v>
      </c>
      <c r="E44">
        <v>43</v>
      </c>
      <c r="F44">
        <v>47</v>
      </c>
      <c r="G44">
        <v>44</v>
      </c>
      <c r="H44">
        <v>43</v>
      </c>
      <c r="I44">
        <v>58</v>
      </c>
      <c r="J44">
        <v>49</v>
      </c>
      <c r="K44">
        <v>66</v>
      </c>
      <c r="L44">
        <v>59</v>
      </c>
      <c r="M44">
        <v>54</v>
      </c>
      <c r="N44">
        <v>38</v>
      </c>
      <c r="O44">
        <v>57</v>
      </c>
      <c r="P44">
        <v>77</v>
      </c>
      <c r="Q44">
        <v>56</v>
      </c>
      <c r="R44">
        <v>72</v>
      </c>
      <c r="S44">
        <v>43</v>
      </c>
      <c r="T44">
        <v>50</v>
      </c>
      <c r="U44">
        <v>49</v>
      </c>
      <c r="V44">
        <v>60</v>
      </c>
      <c r="W44">
        <v>43</v>
      </c>
      <c r="X44">
        <v>58</v>
      </c>
      <c r="Y44">
        <v>70</v>
      </c>
      <c r="Z44">
        <v>57</v>
      </c>
      <c r="AA44">
        <v>73</v>
      </c>
      <c r="AB44">
        <v>59</v>
      </c>
      <c r="AC44">
        <v>52</v>
      </c>
      <c r="AD44">
        <v>60</v>
      </c>
      <c r="AE44">
        <v>60</v>
      </c>
      <c r="AF44">
        <v>59</v>
      </c>
      <c r="AG44">
        <v>59</v>
      </c>
      <c r="AH44">
        <v>62</v>
      </c>
      <c r="AI44">
        <v>66</v>
      </c>
      <c r="AJ44">
        <v>67</v>
      </c>
      <c r="AK44">
        <v>76</v>
      </c>
      <c r="AL44">
        <v>78</v>
      </c>
      <c r="AM44">
        <v>62</v>
      </c>
      <c r="AN44">
        <v>59</v>
      </c>
      <c r="AO44">
        <v>62</v>
      </c>
      <c r="AP44">
        <v>77</v>
      </c>
      <c r="AQ44">
        <v>84</v>
      </c>
      <c r="AR44">
        <v>67</v>
      </c>
      <c r="AS44">
        <v>97</v>
      </c>
      <c r="AT44">
        <v>104</v>
      </c>
      <c r="AU44">
        <v>99</v>
      </c>
      <c r="AV44">
        <v>99</v>
      </c>
      <c r="AW44">
        <v>90</v>
      </c>
      <c r="AX44">
        <v>86</v>
      </c>
      <c r="AY44">
        <v>90</v>
      </c>
      <c r="AZ44">
        <v>93</v>
      </c>
      <c r="BA44">
        <v>90</v>
      </c>
      <c r="BB44">
        <v>95</v>
      </c>
      <c r="BC44">
        <v>89</v>
      </c>
      <c r="BD44">
        <v>98</v>
      </c>
      <c r="BE44">
        <v>95</v>
      </c>
      <c r="BF44">
        <v>120</v>
      </c>
      <c r="BG44">
        <v>106</v>
      </c>
      <c r="BH44">
        <v>101</v>
      </c>
      <c r="BI44">
        <v>109</v>
      </c>
      <c r="BJ44">
        <v>84</v>
      </c>
      <c r="BK44">
        <v>94</v>
      </c>
      <c r="BL44">
        <v>84</v>
      </c>
      <c r="BM44">
        <v>103</v>
      </c>
      <c r="BN44">
        <v>75</v>
      </c>
      <c r="BO44">
        <v>73</v>
      </c>
      <c r="BP44">
        <v>85</v>
      </c>
      <c r="BQ44">
        <v>79</v>
      </c>
      <c r="BR44">
        <v>81</v>
      </c>
      <c r="BS44">
        <v>67</v>
      </c>
      <c r="BT44">
        <v>62</v>
      </c>
      <c r="BU44">
        <v>74</v>
      </c>
      <c r="BV44">
        <v>55</v>
      </c>
      <c r="BW44">
        <v>82</v>
      </c>
      <c r="BX44">
        <v>70</v>
      </c>
      <c r="BY44">
        <v>61</v>
      </c>
      <c r="BZ44">
        <v>60</v>
      </c>
      <c r="CA44">
        <v>68</v>
      </c>
      <c r="CB44">
        <v>48</v>
      </c>
      <c r="CC44">
        <v>54</v>
      </c>
      <c r="CD44">
        <v>48</v>
      </c>
      <c r="CE44">
        <v>65</v>
      </c>
      <c r="CF44">
        <v>74</v>
      </c>
      <c r="CG44">
        <v>32</v>
      </c>
      <c r="CH44">
        <v>33</v>
      </c>
      <c r="CI44">
        <v>40</v>
      </c>
      <c r="CJ44">
        <v>46</v>
      </c>
      <c r="CK44">
        <v>36</v>
      </c>
      <c r="CL44">
        <v>35</v>
      </c>
      <c r="CM44">
        <v>29</v>
      </c>
      <c r="CN44">
        <v>33</v>
      </c>
      <c r="CO44">
        <v>32</v>
      </c>
      <c r="CP44">
        <v>32</v>
      </c>
      <c r="CQ44">
        <v>21</v>
      </c>
      <c r="CR44">
        <v>19</v>
      </c>
      <c r="CS44">
        <v>8</v>
      </c>
      <c r="CT44">
        <v>11</v>
      </c>
      <c r="CU44">
        <v>9</v>
      </c>
      <c r="CV44">
        <v>11</v>
      </c>
      <c r="CW44">
        <v>2</v>
      </c>
      <c r="CX44">
        <v>5</v>
      </c>
      <c r="CY44">
        <v>2</v>
      </c>
      <c r="CZ44" s="12">
        <f t="shared" si="0"/>
        <v>6203</v>
      </c>
      <c r="DB44" s="12">
        <f t="shared" si="2"/>
        <v>776</v>
      </c>
      <c r="DC44" s="12">
        <f t="shared" si="3"/>
        <v>575</v>
      </c>
      <c r="DD44" s="12">
        <f t="shared" si="4"/>
        <v>620</v>
      </c>
      <c r="DE44" s="12">
        <f t="shared" si="5"/>
        <v>789</v>
      </c>
      <c r="DF44" s="12">
        <f t="shared" si="6"/>
        <v>925</v>
      </c>
      <c r="DG44" s="12">
        <f t="shared" si="7"/>
        <v>949</v>
      </c>
      <c r="DH44" s="12">
        <f t="shared" si="8"/>
        <v>716</v>
      </c>
      <c r="DI44" s="12">
        <f t="shared" si="9"/>
        <v>522</v>
      </c>
      <c r="DJ44" s="12">
        <f t="shared" si="10"/>
        <v>331</v>
      </c>
      <c r="DK44" s="12">
        <f t="shared" si="1"/>
        <v>6203</v>
      </c>
      <c r="DM44" s="12">
        <f t="shared" si="11"/>
        <v>219</v>
      </c>
      <c r="DN44" s="12">
        <f t="shared" si="12"/>
        <v>275</v>
      </c>
      <c r="DO44" s="12">
        <f t="shared" si="13"/>
        <v>282</v>
      </c>
      <c r="DP44" s="12">
        <f t="shared" si="14"/>
        <v>274</v>
      </c>
      <c r="DQ44" s="12">
        <f t="shared" si="15"/>
        <v>301</v>
      </c>
      <c r="DR44" s="12">
        <f t="shared" si="16"/>
        <v>290</v>
      </c>
      <c r="DS44" s="12">
        <f t="shared" si="17"/>
        <v>330</v>
      </c>
      <c r="DT44" s="12">
        <f t="shared" si="18"/>
        <v>338</v>
      </c>
      <c r="DU44" s="12">
        <f t="shared" si="19"/>
        <v>451</v>
      </c>
      <c r="DV44" s="12">
        <f t="shared" si="20"/>
        <v>458</v>
      </c>
      <c r="DW44" s="12">
        <f t="shared" si="21"/>
        <v>467</v>
      </c>
      <c r="DX44" s="12">
        <f t="shared" si="22"/>
        <v>520</v>
      </c>
      <c r="DY44" s="12">
        <f t="shared" si="23"/>
        <v>429</v>
      </c>
      <c r="DZ44" s="12">
        <f t="shared" si="24"/>
        <v>374</v>
      </c>
      <c r="EA44" s="12">
        <f t="shared" si="25"/>
        <v>342</v>
      </c>
      <c r="EB44" s="12">
        <f t="shared" si="26"/>
        <v>278</v>
      </c>
      <c r="EC44" s="12">
        <f t="shared" si="27"/>
        <v>244</v>
      </c>
      <c r="ED44" s="12">
        <f t="shared" si="28"/>
        <v>331</v>
      </c>
      <c r="EE44" s="12">
        <f>SUM(DM44:ED44)</f>
        <v>6203</v>
      </c>
      <c r="EG44" s="12">
        <v>128</v>
      </c>
      <c r="EH44" s="12">
        <v>134</v>
      </c>
      <c r="EI44" s="12">
        <v>286</v>
      </c>
      <c r="EJ44" s="12">
        <v>172</v>
      </c>
      <c r="EK44" s="12">
        <v>221</v>
      </c>
      <c r="EL44" s="12">
        <v>5262</v>
      </c>
      <c r="EM44" s="12">
        <f>SUM(EG44:EL44)</f>
        <v>6203</v>
      </c>
      <c r="EO44" s="12">
        <f t="shared" si="29"/>
        <v>2442</v>
      </c>
      <c r="EP44" s="12">
        <f t="shared" si="30"/>
        <v>3858</v>
      </c>
      <c r="EQ44" s="12">
        <f t="shared" si="31"/>
        <v>1569</v>
      </c>
      <c r="ER44" s="12">
        <f t="shared" si="32"/>
        <v>853</v>
      </c>
    </row>
    <row r="45" spans="1:148" ht="12.75">
      <c r="A45" s="5">
        <v>48054</v>
      </c>
      <c r="B45" s="5" t="s">
        <v>329</v>
      </c>
      <c r="C45">
        <v>30</v>
      </c>
      <c r="D45">
        <v>47</v>
      </c>
      <c r="E45">
        <v>42</v>
      </c>
      <c r="F45">
        <v>38</v>
      </c>
      <c r="G45">
        <v>47</v>
      </c>
      <c r="H45">
        <v>43</v>
      </c>
      <c r="I45">
        <v>56</v>
      </c>
      <c r="J45">
        <v>62</v>
      </c>
      <c r="K45">
        <v>47</v>
      </c>
      <c r="L45">
        <v>58</v>
      </c>
      <c r="M45">
        <v>58</v>
      </c>
      <c r="N45">
        <v>71</v>
      </c>
      <c r="O45">
        <v>56</v>
      </c>
      <c r="P45">
        <v>51</v>
      </c>
      <c r="Q45">
        <v>60</v>
      </c>
      <c r="R45">
        <v>56</v>
      </c>
      <c r="S45">
        <v>66</v>
      </c>
      <c r="T45">
        <v>60</v>
      </c>
      <c r="U45">
        <v>60</v>
      </c>
      <c r="V45">
        <v>51</v>
      </c>
      <c r="W45">
        <v>38</v>
      </c>
      <c r="X45">
        <v>54</v>
      </c>
      <c r="Y45">
        <v>42</v>
      </c>
      <c r="Z45">
        <v>61</v>
      </c>
      <c r="AA45">
        <v>50</v>
      </c>
      <c r="AB45">
        <v>47</v>
      </c>
      <c r="AC45">
        <v>48</v>
      </c>
      <c r="AD45">
        <v>49</v>
      </c>
      <c r="AE45">
        <v>48</v>
      </c>
      <c r="AF45">
        <v>52</v>
      </c>
      <c r="AG45">
        <v>54</v>
      </c>
      <c r="AH45">
        <v>64</v>
      </c>
      <c r="AI45">
        <v>54</v>
      </c>
      <c r="AJ45">
        <v>41</v>
      </c>
      <c r="AK45">
        <v>62</v>
      </c>
      <c r="AL45">
        <v>54</v>
      </c>
      <c r="AM45">
        <v>64</v>
      </c>
      <c r="AN45">
        <v>61</v>
      </c>
      <c r="AO45">
        <v>71</v>
      </c>
      <c r="AP45">
        <v>67</v>
      </c>
      <c r="AQ45">
        <v>72</v>
      </c>
      <c r="AR45">
        <v>87</v>
      </c>
      <c r="AS45">
        <v>78</v>
      </c>
      <c r="AT45">
        <v>103</v>
      </c>
      <c r="AU45">
        <v>119</v>
      </c>
      <c r="AV45">
        <v>86</v>
      </c>
      <c r="AW45">
        <v>100</v>
      </c>
      <c r="AX45">
        <v>90</v>
      </c>
      <c r="AY45">
        <v>103</v>
      </c>
      <c r="AZ45">
        <v>71</v>
      </c>
      <c r="BA45">
        <v>92</v>
      </c>
      <c r="BB45">
        <v>83</v>
      </c>
      <c r="BC45">
        <v>104</v>
      </c>
      <c r="BD45">
        <v>96</v>
      </c>
      <c r="BE45">
        <v>106</v>
      </c>
      <c r="BF45">
        <v>99</v>
      </c>
      <c r="BG45">
        <v>92</v>
      </c>
      <c r="BH45">
        <v>104</v>
      </c>
      <c r="BI45">
        <v>102</v>
      </c>
      <c r="BJ45">
        <v>88</v>
      </c>
      <c r="BK45">
        <v>70</v>
      </c>
      <c r="BL45">
        <v>77</v>
      </c>
      <c r="BM45">
        <v>80</v>
      </c>
      <c r="BN45">
        <v>95</v>
      </c>
      <c r="BO45">
        <v>95</v>
      </c>
      <c r="BP45">
        <v>97</v>
      </c>
      <c r="BQ45">
        <v>76</v>
      </c>
      <c r="BR45">
        <v>89</v>
      </c>
      <c r="BS45">
        <v>67</v>
      </c>
      <c r="BT45">
        <v>71</v>
      </c>
      <c r="BU45">
        <v>74</v>
      </c>
      <c r="BV45">
        <v>86</v>
      </c>
      <c r="BW45">
        <v>64</v>
      </c>
      <c r="BX45">
        <v>71</v>
      </c>
      <c r="BY45">
        <v>58</v>
      </c>
      <c r="BZ45">
        <v>45</v>
      </c>
      <c r="CA45">
        <v>65</v>
      </c>
      <c r="CB45">
        <v>63</v>
      </c>
      <c r="CC45">
        <v>40</v>
      </c>
      <c r="CD45">
        <v>86</v>
      </c>
      <c r="CE45">
        <v>73</v>
      </c>
      <c r="CF45">
        <v>69</v>
      </c>
      <c r="CG45">
        <v>49</v>
      </c>
      <c r="CH45">
        <v>45</v>
      </c>
      <c r="CI45">
        <v>51</v>
      </c>
      <c r="CJ45">
        <v>38</v>
      </c>
      <c r="CK45">
        <v>40</v>
      </c>
      <c r="CL45">
        <v>49</v>
      </c>
      <c r="CM45">
        <v>33</v>
      </c>
      <c r="CN45">
        <v>29</v>
      </c>
      <c r="CO45">
        <v>19</v>
      </c>
      <c r="CP45">
        <v>20</v>
      </c>
      <c r="CQ45">
        <v>21</v>
      </c>
      <c r="CR45">
        <v>21</v>
      </c>
      <c r="CS45">
        <v>14</v>
      </c>
      <c r="CT45">
        <v>8</v>
      </c>
      <c r="CU45">
        <v>4</v>
      </c>
      <c r="CV45">
        <v>5</v>
      </c>
      <c r="CW45">
        <v>6</v>
      </c>
      <c r="CX45">
        <v>1</v>
      </c>
      <c r="CY45">
        <v>6</v>
      </c>
      <c r="CZ45" s="12">
        <f t="shared" si="0"/>
        <v>6085</v>
      </c>
      <c r="DB45" s="12">
        <f>(C45+D45+E45+F45+G45+H45+I45+J45+K45+L45+M45+N45+O45+P45+Q45)</f>
        <v>766</v>
      </c>
      <c r="DC45" s="12">
        <f>(R45+S45+T45+U45+V45+W45+X45+Y45+Z45+AA45)</f>
        <v>538</v>
      </c>
      <c r="DD45" s="12">
        <f>(AB45+AC45+AD45+AE45+AF45+AG45+AH45+AI45+AJ45+AK45)</f>
        <v>519</v>
      </c>
      <c r="DE45" s="12">
        <f>(AL45+AM45+AN45+AO45+AP45+AQ45+AR45+AS45+AT45+AU45)</f>
        <v>776</v>
      </c>
      <c r="DF45" s="12">
        <f>(AV45+AW45+AX45+AY45+AZ45+BA45+BB45+BC45+BD45+BE45)</f>
        <v>931</v>
      </c>
      <c r="DG45" s="12">
        <f>(BF45+BG45+BH45+BI45+BJ45+BK45+BL45+BM45+BN45+BO45)</f>
        <v>902</v>
      </c>
      <c r="DH45" s="12">
        <f>(BP45+BQ45+BR45+BS45+BT45+BU45+BV45+BW45+BX45+BY45)</f>
        <v>753</v>
      </c>
      <c r="DI45" s="12">
        <f>(BZ45+CA45+CB45+CC45+CD45+CE45+CF45+CG45+CH45+CI45)</f>
        <v>586</v>
      </c>
      <c r="DJ45" s="12">
        <f>(CJ45+CK45+CL45+CM45+CN45+CO45+CP45+CQ45+CR45+CS45+CT45+CU45+CV45+CW45+CX45+CY45)</f>
        <v>314</v>
      </c>
      <c r="DK45" s="12">
        <f t="shared" si="1"/>
        <v>6085</v>
      </c>
      <c r="DM45" s="12">
        <f>(C45+D45+E45+F45+G45)</f>
        <v>204</v>
      </c>
      <c r="DN45" s="12">
        <f>(H45+I45+J45+K45+L45)</f>
        <v>266</v>
      </c>
      <c r="DO45" s="12">
        <f>(M45+N45+O45+P45+Q45)</f>
        <v>296</v>
      </c>
      <c r="DP45" s="12">
        <f>(R45+S45+T45+U45+V45)</f>
        <v>293</v>
      </c>
      <c r="DQ45" s="12">
        <f>(W45+X45+Y45+Z45+AA45)</f>
        <v>245</v>
      </c>
      <c r="DR45" s="12">
        <f>(AB45+AC45+AD45+AE45+AF45)</f>
        <v>244</v>
      </c>
      <c r="DS45" s="12">
        <f>(AG45+AH45+AI45+AJ45+AK45)</f>
        <v>275</v>
      </c>
      <c r="DT45" s="12">
        <f>(AL45+AM45+AN45+AO45+AP45)</f>
        <v>317</v>
      </c>
      <c r="DU45" s="12">
        <f>(AQ45+AR45+AS45+AT45+AU45)</f>
        <v>459</v>
      </c>
      <c r="DV45" s="12">
        <f>(AV45+AW45+AX45+AY45+AZ45)</f>
        <v>450</v>
      </c>
      <c r="DW45" s="12">
        <f>(BA45+BB45+BC45+BD45+BE45)</f>
        <v>481</v>
      </c>
      <c r="DX45" s="12">
        <f>(BF45+BG45+BH45+BI45+BJ45)</f>
        <v>485</v>
      </c>
      <c r="DY45" s="12">
        <f>(BK45+BL45+BM45+BN45+BO45)</f>
        <v>417</v>
      </c>
      <c r="DZ45" s="12">
        <f>(BP45+BQ45+BR45+BS45+BT45)</f>
        <v>400</v>
      </c>
      <c r="EA45" s="12">
        <f>(BU45+BV45+BW45+BX45+BY45)</f>
        <v>353</v>
      </c>
      <c r="EB45" s="12">
        <f>(BZ45+CA45+CB45+CC45+CD45)</f>
        <v>299</v>
      </c>
      <c r="EC45" s="12">
        <f>(CE45+CF45+CG45+CH45+CI45)</f>
        <v>287</v>
      </c>
      <c r="ED45" s="12">
        <f>(CJ45+CK45+CL45+CM45+CN45+CO45+CP45+CQ45+CR45+CS45+CT45+CU45+CV45+CW45+CX45+CY45)</f>
        <v>314</v>
      </c>
      <c r="EE45" s="12">
        <f>SUM(DM45:ED45)</f>
        <v>6085</v>
      </c>
      <c r="EG45" s="12">
        <v>116</v>
      </c>
      <c r="EH45" s="12">
        <v>125</v>
      </c>
      <c r="EI45" s="12">
        <v>279</v>
      </c>
      <c r="EJ45" s="12">
        <v>178</v>
      </c>
      <c r="EK45" s="12">
        <v>242</v>
      </c>
      <c r="EL45" s="12">
        <v>5145</v>
      </c>
      <c r="EM45" s="12">
        <f>SUM(EG45:EL45)</f>
        <v>6085</v>
      </c>
      <c r="EO45" s="12">
        <f t="shared" si="29"/>
        <v>2283</v>
      </c>
      <c r="EP45" s="12">
        <f t="shared" si="30"/>
        <v>3666</v>
      </c>
      <c r="EQ45" s="12">
        <f t="shared" si="31"/>
        <v>1653</v>
      </c>
      <c r="ER45" s="12">
        <f t="shared" si="32"/>
        <v>900</v>
      </c>
    </row>
    <row r="46" spans="1:148" s="11" customFormat="1" ht="12">
      <c r="A46" s="10"/>
      <c r="B46" s="10" t="s">
        <v>315</v>
      </c>
      <c r="C46" s="10">
        <f aca="true" t="shared" si="33" ref="C46:AH46">SUM(C5:C45)</f>
        <v>3192</v>
      </c>
      <c r="D46" s="10">
        <f t="shared" si="33"/>
        <v>3433</v>
      </c>
      <c r="E46" s="10">
        <f t="shared" si="33"/>
        <v>3579</v>
      </c>
      <c r="F46" s="10">
        <f t="shared" si="33"/>
        <v>3673</v>
      </c>
      <c r="G46" s="10">
        <f t="shared" si="33"/>
        <v>3683</v>
      </c>
      <c r="H46" s="10">
        <f t="shared" si="33"/>
        <v>3998</v>
      </c>
      <c r="I46" s="10">
        <f t="shared" si="33"/>
        <v>3936</v>
      </c>
      <c r="J46" s="10">
        <f t="shared" si="33"/>
        <v>4235</v>
      </c>
      <c r="K46" s="10">
        <f t="shared" si="33"/>
        <v>4159</v>
      </c>
      <c r="L46" s="10">
        <f t="shared" si="33"/>
        <v>4290</v>
      </c>
      <c r="M46" s="10">
        <f t="shared" si="33"/>
        <v>4472</v>
      </c>
      <c r="N46" s="10">
        <f t="shared" si="33"/>
        <v>4357</v>
      </c>
      <c r="O46" s="10">
        <f t="shared" si="33"/>
        <v>4341</v>
      </c>
      <c r="P46" s="10">
        <f t="shared" si="33"/>
        <v>4423</v>
      </c>
      <c r="Q46" s="10">
        <f t="shared" si="33"/>
        <v>4535</v>
      </c>
      <c r="R46" s="10">
        <f t="shared" si="33"/>
        <v>4407</v>
      </c>
      <c r="S46" s="10">
        <f t="shared" si="33"/>
        <v>4375</v>
      </c>
      <c r="T46" s="10">
        <f t="shared" si="33"/>
        <v>4518</v>
      </c>
      <c r="U46" s="10">
        <f t="shared" si="33"/>
        <v>4417</v>
      </c>
      <c r="V46" s="10">
        <f t="shared" si="33"/>
        <v>4430</v>
      </c>
      <c r="W46" s="10">
        <f t="shared" si="33"/>
        <v>4220</v>
      </c>
      <c r="X46" s="10">
        <f t="shared" si="33"/>
        <v>4360</v>
      </c>
      <c r="Y46" s="10">
        <f t="shared" si="33"/>
        <v>4324</v>
      </c>
      <c r="Z46" s="10">
        <f t="shared" si="33"/>
        <v>4344</v>
      </c>
      <c r="AA46" s="10">
        <f t="shared" si="33"/>
        <v>4401</v>
      </c>
      <c r="AB46" s="10">
        <f t="shared" si="33"/>
        <v>4489</v>
      </c>
      <c r="AC46" s="10">
        <f t="shared" si="33"/>
        <v>4404</v>
      </c>
      <c r="AD46" s="10">
        <f t="shared" si="33"/>
        <v>4862</v>
      </c>
      <c r="AE46" s="10">
        <f t="shared" si="33"/>
        <v>4908</v>
      </c>
      <c r="AF46" s="10">
        <f t="shared" si="33"/>
        <v>4999</v>
      </c>
      <c r="AG46" s="10">
        <f t="shared" si="33"/>
        <v>5260</v>
      </c>
      <c r="AH46" s="10">
        <f t="shared" si="33"/>
        <v>5378</v>
      </c>
      <c r="AI46" s="10">
        <f aca="true" t="shared" si="34" ref="AI46:BN46">SUM(AI5:AI45)</f>
        <v>5210</v>
      </c>
      <c r="AJ46" s="10">
        <f t="shared" si="34"/>
        <v>5440</v>
      </c>
      <c r="AK46" s="10">
        <f t="shared" si="34"/>
        <v>5574</v>
      </c>
      <c r="AL46" s="10">
        <f t="shared" si="34"/>
        <v>5714</v>
      </c>
      <c r="AM46" s="10">
        <f t="shared" si="34"/>
        <v>5966</v>
      </c>
      <c r="AN46" s="10">
        <f t="shared" si="34"/>
        <v>5877</v>
      </c>
      <c r="AO46" s="10">
        <f t="shared" si="34"/>
        <v>6025</v>
      </c>
      <c r="AP46" s="10">
        <f t="shared" si="34"/>
        <v>6050</v>
      </c>
      <c r="AQ46" s="10">
        <f t="shared" si="34"/>
        <v>6358</v>
      </c>
      <c r="AR46" s="10">
        <f t="shared" si="34"/>
        <v>6822</v>
      </c>
      <c r="AS46" s="10">
        <f t="shared" si="34"/>
        <v>6897</v>
      </c>
      <c r="AT46" s="10">
        <f t="shared" si="34"/>
        <v>7362</v>
      </c>
      <c r="AU46" s="10">
        <f t="shared" si="34"/>
        <v>7724</v>
      </c>
      <c r="AV46" s="10">
        <f t="shared" si="34"/>
        <v>8317</v>
      </c>
      <c r="AW46" s="10">
        <f t="shared" si="34"/>
        <v>8429</v>
      </c>
      <c r="AX46" s="10">
        <f t="shared" si="34"/>
        <v>8365</v>
      </c>
      <c r="AY46" s="10">
        <f t="shared" si="34"/>
        <v>8571</v>
      </c>
      <c r="AZ46" s="10">
        <f t="shared" si="34"/>
        <v>8248</v>
      </c>
      <c r="BA46" s="10">
        <f t="shared" si="34"/>
        <v>8487</v>
      </c>
      <c r="BB46" s="10">
        <f t="shared" si="34"/>
        <v>8440</v>
      </c>
      <c r="BC46" s="10">
        <f t="shared" si="34"/>
        <v>8665</v>
      </c>
      <c r="BD46" s="10">
        <f t="shared" si="34"/>
        <v>8576</v>
      </c>
      <c r="BE46" s="10">
        <f t="shared" si="34"/>
        <v>8626</v>
      </c>
      <c r="BF46" s="10">
        <f t="shared" si="34"/>
        <v>8509</v>
      </c>
      <c r="BG46" s="10">
        <f t="shared" si="34"/>
        <v>7892</v>
      </c>
      <c r="BH46" s="10">
        <f t="shared" si="34"/>
        <v>7655</v>
      </c>
      <c r="BI46" s="10">
        <f t="shared" si="34"/>
        <v>7272</v>
      </c>
      <c r="BJ46" s="10">
        <f t="shared" si="34"/>
        <v>7292</v>
      </c>
      <c r="BK46" s="10">
        <f t="shared" si="34"/>
        <v>7240</v>
      </c>
      <c r="BL46" s="10">
        <f t="shared" si="34"/>
        <v>6862</v>
      </c>
      <c r="BM46" s="10">
        <f t="shared" si="34"/>
        <v>6652</v>
      </c>
      <c r="BN46" s="10">
        <f t="shared" si="34"/>
        <v>6594</v>
      </c>
      <c r="BO46" s="10">
        <f aca="true" t="shared" si="35" ref="BO46:CT46">SUM(BO5:BO45)</f>
        <v>6452</v>
      </c>
      <c r="BP46" s="10">
        <f t="shared" si="35"/>
        <v>6454</v>
      </c>
      <c r="BQ46" s="10">
        <f t="shared" si="35"/>
        <v>5964</v>
      </c>
      <c r="BR46" s="10">
        <f t="shared" si="35"/>
        <v>6085</v>
      </c>
      <c r="BS46" s="10">
        <f t="shared" si="35"/>
        <v>6016</v>
      </c>
      <c r="BT46" s="10">
        <f t="shared" si="35"/>
        <v>6200</v>
      </c>
      <c r="BU46" s="10">
        <f t="shared" si="35"/>
        <v>6489</v>
      </c>
      <c r="BV46" s="10">
        <f t="shared" si="35"/>
        <v>6896</v>
      </c>
      <c r="BW46" s="10">
        <f t="shared" si="35"/>
        <v>6928</v>
      </c>
      <c r="BX46" s="10">
        <f t="shared" si="35"/>
        <v>6880</v>
      </c>
      <c r="BY46" s="10">
        <f t="shared" si="35"/>
        <v>5450</v>
      </c>
      <c r="BZ46" s="10">
        <f t="shared" si="35"/>
        <v>5299</v>
      </c>
      <c r="CA46" s="10">
        <f t="shared" si="35"/>
        <v>5528</v>
      </c>
      <c r="CB46" s="10">
        <f t="shared" si="35"/>
        <v>5155</v>
      </c>
      <c r="CC46" s="10">
        <f t="shared" si="35"/>
        <v>5434</v>
      </c>
      <c r="CD46" s="10">
        <f t="shared" si="35"/>
        <v>5943</v>
      </c>
      <c r="CE46" s="10">
        <f t="shared" si="35"/>
        <v>5815</v>
      </c>
      <c r="CF46" s="10">
        <f t="shared" si="35"/>
        <v>5691</v>
      </c>
      <c r="CG46" s="10">
        <f t="shared" si="35"/>
        <v>4998</v>
      </c>
      <c r="CH46" s="10">
        <f t="shared" si="35"/>
        <v>4476</v>
      </c>
      <c r="CI46" s="10">
        <f t="shared" si="35"/>
        <v>4458</v>
      </c>
      <c r="CJ46" s="10">
        <f t="shared" si="35"/>
        <v>4099</v>
      </c>
      <c r="CK46" s="10">
        <f t="shared" si="35"/>
        <v>3759</v>
      </c>
      <c r="CL46" s="10">
        <f t="shared" si="35"/>
        <v>3442</v>
      </c>
      <c r="CM46" s="10">
        <f t="shared" si="35"/>
        <v>3268</v>
      </c>
      <c r="CN46" s="10">
        <f t="shared" si="35"/>
        <v>3008</v>
      </c>
      <c r="CO46" s="10">
        <f t="shared" si="35"/>
        <v>2542</v>
      </c>
      <c r="CP46" s="10">
        <f t="shared" si="35"/>
        <v>2208</v>
      </c>
      <c r="CQ46" s="10">
        <f t="shared" si="35"/>
        <v>1848</v>
      </c>
      <c r="CR46" s="10">
        <f t="shared" si="35"/>
        <v>1532</v>
      </c>
      <c r="CS46" s="10">
        <f t="shared" si="35"/>
        <v>1238</v>
      </c>
      <c r="CT46" s="10">
        <f t="shared" si="35"/>
        <v>970</v>
      </c>
      <c r="CU46" s="10">
        <f aca="true" t="shared" si="36" ref="CU46:CZ46">SUM(CU5:CU45)</f>
        <v>779</v>
      </c>
      <c r="CV46" s="10">
        <f t="shared" si="36"/>
        <v>519</v>
      </c>
      <c r="CW46" s="10">
        <f t="shared" si="36"/>
        <v>383</v>
      </c>
      <c r="CX46" s="10">
        <f t="shared" si="36"/>
        <v>295</v>
      </c>
      <c r="CY46" s="10">
        <f t="shared" si="36"/>
        <v>258</v>
      </c>
      <c r="CZ46" s="10">
        <f t="shared" si="36"/>
        <v>522872</v>
      </c>
      <c r="DA46" s="7"/>
      <c r="DB46" s="10">
        <f aca="true" t="shared" si="37" ref="DB46:DJ46">SUM(DB5:DB45)</f>
        <v>60306</v>
      </c>
      <c r="DC46" s="10">
        <f t="shared" si="37"/>
        <v>43796</v>
      </c>
      <c r="DD46" s="10">
        <f t="shared" si="37"/>
        <v>50524</v>
      </c>
      <c r="DE46" s="10">
        <f t="shared" si="37"/>
        <v>64795</v>
      </c>
      <c r="DF46" s="10">
        <f t="shared" si="37"/>
        <v>84724</v>
      </c>
      <c r="DG46" s="10">
        <f t="shared" si="37"/>
        <v>72420</v>
      </c>
      <c r="DH46" s="10">
        <f t="shared" si="37"/>
        <v>63362</v>
      </c>
      <c r="DI46" s="10">
        <f t="shared" si="37"/>
        <v>52797</v>
      </c>
      <c r="DJ46" s="10">
        <f t="shared" si="37"/>
        <v>30148</v>
      </c>
      <c r="DK46" s="10">
        <f t="shared" si="1"/>
        <v>522872</v>
      </c>
      <c r="DL46" s="7"/>
      <c r="DM46" s="10">
        <f aca="true" t="shared" si="38" ref="DM46:ED46">SUM(DM5:DM45)</f>
        <v>17560</v>
      </c>
      <c r="DN46" s="10">
        <f t="shared" si="38"/>
        <v>20618</v>
      </c>
      <c r="DO46" s="10">
        <f t="shared" si="38"/>
        <v>22128</v>
      </c>
      <c r="DP46" s="10">
        <f t="shared" si="38"/>
        <v>22147</v>
      </c>
      <c r="DQ46" s="10">
        <f t="shared" si="38"/>
        <v>21649</v>
      </c>
      <c r="DR46" s="10">
        <f t="shared" si="38"/>
        <v>23662</v>
      </c>
      <c r="DS46" s="10">
        <f t="shared" si="38"/>
        <v>26862</v>
      </c>
      <c r="DT46" s="10">
        <f t="shared" si="38"/>
        <v>29632</v>
      </c>
      <c r="DU46" s="10">
        <f t="shared" si="38"/>
        <v>35163</v>
      </c>
      <c r="DV46" s="10">
        <f t="shared" si="38"/>
        <v>41930</v>
      </c>
      <c r="DW46" s="10">
        <f t="shared" si="38"/>
        <v>42794</v>
      </c>
      <c r="DX46" s="10">
        <f t="shared" si="38"/>
        <v>38620</v>
      </c>
      <c r="DY46" s="10">
        <f t="shared" si="38"/>
        <v>33800</v>
      </c>
      <c r="DZ46" s="10">
        <f t="shared" si="38"/>
        <v>30719</v>
      </c>
      <c r="EA46" s="10">
        <f t="shared" si="38"/>
        <v>32643</v>
      </c>
      <c r="EB46" s="10">
        <f t="shared" si="38"/>
        <v>27359</v>
      </c>
      <c r="EC46" s="10">
        <f t="shared" si="38"/>
        <v>25438</v>
      </c>
      <c r="ED46" s="10">
        <f t="shared" si="38"/>
        <v>30148</v>
      </c>
      <c r="EE46" s="10">
        <f>SUM(DM46:ED46)</f>
        <v>522872</v>
      </c>
      <c r="EF46" s="7"/>
      <c r="EG46" s="10">
        <f>SUM(EG5:EG45)</f>
        <v>10160</v>
      </c>
      <c r="EH46" s="10">
        <f>SUM(EH5:EH45)</f>
        <v>11323</v>
      </c>
      <c r="EI46" s="10">
        <f>SUM(EI5:EI45)</f>
        <v>21063</v>
      </c>
      <c r="EJ46" s="10">
        <f>SUM(EJ5:EJ45)</f>
        <v>13117</v>
      </c>
      <c r="EK46" s="10">
        <f>SUM(EK5:EK45)</f>
        <v>17835</v>
      </c>
      <c r="EL46" s="10">
        <f>SUM(EL5:EL45)</f>
        <v>449374</v>
      </c>
      <c r="EM46" s="10">
        <f>SUM(EM5:EM45)</f>
        <v>522872</v>
      </c>
      <c r="EN46" s="7"/>
      <c r="EO46" s="10">
        <f>SUM(EO5:EO45)</f>
        <v>201045</v>
      </c>
      <c r="EP46" s="10">
        <f>SUM(EP5:EP45)</f>
        <v>316259</v>
      </c>
      <c r="EQ46" s="10">
        <f>SUM(EQ5:EQ45)</f>
        <v>146307</v>
      </c>
      <c r="ER46" s="10">
        <f>SUM(ER5:ER45)</f>
        <v>82945</v>
      </c>
    </row>
    <row r="47" spans="1:148" s="8" customFormat="1" ht="12">
      <c r="A47" s="14" t="s">
        <v>330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</sheetData>
  <mergeCells count="9">
    <mergeCell ref="B2:B3"/>
    <mergeCell ref="C2:CY2"/>
    <mergeCell ref="CZ2:CZ3"/>
    <mergeCell ref="DB2:DJ2"/>
    <mergeCell ref="EM2:EM3"/>
    <mergeCell ref="DK2:DK3"/>
    <mergeCell ref="DM2:ED2"/>
    <mergeCell ref="EE2:EE3"/>
    <mergeCell ref="EG2:EL2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8">
      <selection activeCell="A41" sqref="A41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1" spans="1:256" s="1" customFormat="1" ht="12">
      <c r="A1" s="1" t="s">
        <v>324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5" t="s">
        <v>300</v>
      </c>
      <c r="C2" s="16" t="s">
        <v>301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5" t="s">
        <v>299</v>
      </c>
      <c r="DA2" s="1"/>
      <c r="DB2" s="16" t="s">
        <v>302</v>
      </c>
      <c r="DC2" s="16"/>
      <c r="DD2" s="16"/>
      <c r="DE2" s="16"/>
      <c r="DF2" s="16"/>
      <c r="DG2" s="16"/>
      <c r="DH2" s="16"/>
      <c r="DI2" s="16"/>
      <c r="DJ2" s="16"/>
      <c r="DK2" s="15" t="s">
        <v>299</v>
      </c>
      <c r="DL2" s="1"/>
      <c r="DM2" s="16" t="s">
        <v>302</v>
      </c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5" t="s">
        <v>299</v>
      </c>
      <c r="EF2" s="1"/>
      <c r="EG2" s="16" t="s">
        <v>302</v>
      </c>
      <c r="EH2" s="16"/>
      <c r="EI2" s="16"/>
      <c r="EJ2" s="16"/>
      <c r="EK2" s="16"/>
      <c r="EL2" s="16"/>
      <c r="EM2" s="15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5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5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5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5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5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ht="12.75">
      <c r="A4" s="5">
        <v>51001</v>
      </c>
      <c r="B4" s="5" t="s">
        <v>38</v>
      </c>
      <c r="C4">
        <v>20</v>
      </c>
      <c r="D4">
        <v>23</v>
      </c>
      <c r="E4">
        <v>21</v>
      </c>
      <c r="F4">
        <v>16</v>
      </c>
      <c r="G4">
        <v>25</v>
      </c>
      <c r="H4">
        <v>19</v>
      </c>
      <c r="I4">
        <v>21</v>
      </c>
      <c r="J4">
        <v>17</v>
      </c>
      <c r="K4">
        <v>18</v>
      </c>
      <c r="L4">
        <v>15</v>
      </c>
      <c r="M4">
        <v>18</v>
      </c>
      <c r="N4">
        <v>16</v>
      </c>
      <c r="O4">
        <v>23</v>
      </c>
      <c r="P4">
        <v>23</v>
      </c>
      <c r="Q4">
        <v>24</v>
      </c>
      <c r="R4">
        <v>27</v>
      </c>
      <c r="S4">
        <v>19</v>
      </c>
      <c r="T4">
        <v>14</v>
      </c>
      <c r="U4">
        <v>22</v>
      </c>
      <c r="V4">
        <v>23</v>
      </c>
      <c r="W4">
        <v>18</v>
      </c>
      <c r="X4">
        <v>18</v>
      </c>
      <c r="Y4">
        <v>17</v>
      </c>
      <c r="Z4">
        <v>20</v>
      </c>
      <c r="AA4">
        <v>15</v>
      </c>
      <c r="AB4">
        <v>23</v>
      </c>
      <c r="AC4">
        <v>24</v>
      </c>
      <c r="AD4">
        <v>26</v>
      </c>
      <c r="AE4">
        <v>21</v>
      </c>
      <c r="AF4">
        <v>25</v>
      </c>
      <c r="AG4">
        <v>19</v>
      </c>
      <c r="AH4">
        <v>26</v>
      </c>
      <c r="AI4">
        <v>31</v>
      </c>
      <c r="AJ4">
        <v>19</v>
      </c>
      <c r="AK4">
        <v>26</v>
      </c>
      <c r="AL4">
        <v>35</v>
      </c>
      <c r="AM4">
        <v>30</v>
      </c>
      <c r="AN4">
        <v>22</v>
      </c>
      <c r="AO4">
        <v>34</v>
      </c>
      <c r="AP4">
        <v>24</v>
      </c>
      <c r="AQ4">
        <v>40</v>
      </c>
      <c r="AR4">
        <v>27</v>
      </c>
      <c r="AS4">
        <v>35</v>
      </c>
      <c r="AT4">
        <v>34</v>
      </c>
      <c r="AU4">
        <v>36</v>
      </c>
      <c r="AV4">
        <v>35</v>
      </c>
      <c r="AW4">
        <v>38</v>
      </c>
      <c r="AX4">
        <v>46</v>
      </c>
      <c r="AY4">
        <v>43</v>
      </c>
      <c r="AZ4">
        <v>42</v>
      </c>
      <c r="BA4">
        <v>41</v>
      </c>
      <c r="BB4">
        <v>41</v>
      </c>
      <c r="BC4">
        <v>41</v>
      </c>
      <c r="BD4">
        <v>36</v>
      </c>
      <c r="BE4">
        <v>40</v>
      </c>
      <c r="BF4">
        <v>45</v>
      </c>
      <c r="BG4">
        <v>35</v>
      </c>
      <c r="BH4">
        <v>51</v>
      </c>
      <c r="BI4">
        <v>47</v>
      </c>
      <c r="BJ4">
        <v>56</v>
      </c>
      <c r="BK4">
        <v>41</v>
      </c>
      <c r="BL4">
        <v>38</v>
      </c>
      <c r="BM4">
        <v>45</v>
      </c>
      <c r="BN4">
        <v>38</v>
      </c>
      <c r="BO4">
        <v>36</v>
      </c>
      <c r="BP4">
        <v>37</v>
      </c>
      <c r="BQ4">
        <v>43</v>
      </c>
      <c r="BR4">
        <v>36</v>
      </c>
      <c r="BS4">
        <v>39</v>
      </c>
      <c r="BT4">
        <v>39</v>
      </c>
      <c r="BU4">
        <v>49</v>
      </c>
      <c r="BV4">
        <v>52</v>
      </c>
      <c r="BW4">
        <v>44</v>
      </c>
      <c r="BX4">
        <v>36</v>
      </c>
      <c r="BY4">
        <v>39</v>
      </c>
      <c r="BZ4">
        <v>36</v>
      </c>
      <c r="CA4">
        <v>35</v>
      </c>
      <c r="CB4">
        <v>20</v>
      </c>
      <c r="CC4">
        <v>23</v>
      </c>
      <c r="CD4">
        <v>31</v>
      </c>
      <c r="CE4">
        <v>35</v>
      </c>
      <c r="CF4">
        <v>35</v>
      </c>
      <c r="CG4">
        <v>22</v>
      </c>
      <c r="CH4">
        <v>27</v>
      </c>
      <c r="CI4">
        <v>34</v>
      </c>
      <c r="CJ4">
        <v>21</v>
      </c>
      <c r="CK4">
        <v>29</v>
      </c>
      <c r="CL4">
        <v>16</v>
      </c>
      <c r="CM4">
        <v>25</v>
      </c>
      <c r="CN4">
        <v>21</v>
      </c>
      <c r="CO4">
        <v>13</v>
      </c>
      <c r="CP4">
        <v>16</v>
      </c>
      <c r="CQ4">
        <v>14</v>
      </c>
      <c r="CR4">
        <v>2</v>
      </c>
      <c r="CS4">
        <v>9</v>
      </c>
      <c r="CT4">
        <v>7</v>
      </c>
      <c r="CU4">
        <v>6</v>
      </c>
      <c r="CV4">
        <v>2</v>
      </c>
      <c r="CW4">
        <v>1</v>
      </c>
      <c r="CX4">
        <v>3</v>
      </c>
      <c r="CY4">
        <v>2</v>
      </c>
      <c r="CZ4" s="12">
        <f>SUM(C4:CY4)</f>
        <v>2783</v>
      </c>
      <c r="DB4" s="12">
        <v>300</v>
      </c>
      <c r="DC4" s="12">
        <v>193</v>
      </c>
      <c r="DD4" s="12">
        <v>240</v>
      </c>
      <c r="DE4" s="12">
        <v>317</v>
      </c>
      <c r="DF4" s="12">
        <v>403</v>
      </c>
      <c r="DG4" s="12">
        <v>431</v>
      </c>
      <c r="DH4" s="12">
        <v>414</v>
      </c>
      <c r="DI4" s="12">
        <v>298</v>
      </c>
      <c r="DJ4" s="12">
        <v>187</v>
      </c>
      <c r="DK4" s="12">
        <f aca="true" t="shared" si="0" ref="DK4:DK39">SUM(DB4:DJ4)</f>
        <v>2783</v>
      </c>
      <c r="DM4" s="12">
        <f>(C4+D4+E4+F4+G4)</f>
        <v>105</v>
      </c>
      <c r="DN4" s="12">
        <f>(H4+I4+J4+K4+L4)</f>
        <v>90</v>
      </c>
      <c r="DO4" s="12">
        <f>(M4+N4+O4+P4+Q4)</f>
        <v>104</v>
      </c>
      <c r="DP4" s="12">
        <f>(R4+S4+T4+U4+V4)</f>
        <v>105</v>
      </c>
      <c r="DQ4" s="12">
        <f>(W4+X4+Y4+Z4+AA4)</f>
        <v>88</v>
      </c>
      <c r="DR4" s="12">
        <f>(AB4+AC4+AD4+AE4+AF4)</f>
        <v>119</v>
      </c>
      <c r="DS4" s="12">
        <f>(AG4+AH4+AI4+AJ4+AK4)</f>
        <v>121</v>
      </c>
      <c r="DT4" s="12">
        <f>(AL4+AM4+AN4+AO4+AP4)</f>
        <v>145</v>
      </c>
      <c r="DU4" s="12">
        <f>(AQ4+AR4+AS4+AT4+AU4)</f>
        <v>172</v>
      </c>
      <c r="DV4" s="12">
        <f>(AV4+AW4+AX4+AY4+AZ4)</f>
        <v>204</v>
      </c>
      <c r="DW4" s="12">
        <f>(BA4+BB4+BC4+BD4+BE4)</f>
        <v>199</v>
      </c>
      <c r="DX4" s="12">
        <f>(BF4+BG4+BH4+BI4+BJ4)</f>
        <v>234</v>
      </c>
      <c r="DY4" s="12">
        <f>(BK4+BL4+BM4+BN4+BO4)</f>
        <v>198</v>
      </c>
      <c r="DZ4" s="12">
        <f>(BP4+BQ4+BR4+BS4+BT4)</f>
        <v>194</v>
      </c>
      <c r="EA4" s="12">
        <f>(BU4+BV4+BW4+BX4+BY4)</f>
        <v>220</v>
      </c>
      <c r="EB4" s="12">
        <f>(BZ4+CA4+CB4+CC4+CD4)</f>
        <v>145</v>
      </c>
      <c r="EC4" s="12">
        <f>(CE4+CF4+CG4+CH4+CI4)</f>
        <v>153</v>
      </c>
      <c r="ED4" s="12">
        <f>(CJ4+CK4+CL4+CM4+CN4+CO4+CP4+CQ4+CR4+CS4+CT4+CU4+CV4+CW4+CX4+CY4)</f>
        <v>187</v>
      </c>
      <c r="EE4" s="12">
        <f>SUM(DM4:ED4)</f>
        <v>2783</v>
      </c>
      <c r="EG4" s="12">
        <f>(C4+D4+E4)</f>
        <v>64</v>
      </c>
      <c r="EH4" s="12">
        <f>(F4+G4+H4)</f>
        <v>60</v>
      </c>
      <c r="EI4" s="12">
        <f>(I4+J4+K4+L4+M4)</f>
        <v>89</v>
      </c>
      <c r="EJ4" s="12">
        <f>(N4+O4+P4)</f>
        <v>62</v>
      </c>
      <c r="EK4" s="12">
        <f>(Q4+R4+S4+T4)</f>
        <v>84</v>
      </c>
      <c r="EL4" s="12">
        <f>(U4+V4+W4+X4+Y4+Z4+AA4+AB4+AC4+AD4+AE4+AF4+AG4+AH4+AI4+AJ4+AK4+AL4+AM4+AN4+AO4+AP4+AQ4+AR4+AS4+AT4+AU4+AV4+AW4+AX4+AY4+AZ4+BA4+BB4+BC4+BD4+BE4+BF4+BG4+BH4+BI4+BJ4+BK4+BL4+BM4+BN4+BO4+BP4+BQ4+BR4+BS4+BT4+BU4+BV4+BW4+BX4+BY4+BZ4+CA4+CB4+CC4+CD4+CE4+CF4+CG4+CH4+CI4+CJ4+CK4+CL4+CM4+CN4+CO4+CP4+CQ4+CR4+CS4+CT4+CU4+CV4+CW4+CX4+CY4)</f>
        <v>2424</v>
      </c>
      <c r="EM4" s="12">
        <f>SUM(EG4:EL4)</f>
        <v>2783</v>
      </c>
      <c r="EO4" s="12">
        <f>SUM(R4:AZ4)</f>
        <v>954</v>
      </c>
      <c r="EP4" s="12">
        <f>SUM(R4:BO4)</f>
        <v>1585</v>
      </c>
      <c r="EQ4" s="12">
        <f>SUM(BP4:CY4)</f>
        <v>899</v>
      </c>
      <c r="ER4" s="12">
        <f>SUM(BZ4:CY4)</f>
        <v>485</v>
      </c>
    </row>
    <row r="5" spans="1:148" ht="12.75">
      <c r="A5" s="5">
        <v>51002</v>
      </c>
      <c r="B5" s="5" t="s">
        <v>39</v>
      </c>
      <c r="C5">
        <v>325</v>
      </c>
      <c r="D5">
        <v>315</v>
      </c>
      <c r="E5">
        <v>333</v>
      </c>
      <c r="F5">
        <v>383</v>
      </c>
      <c r="G5">
        <v>363</v>
      </c>
      <c r="H5">
        <v>376</v>
      </c>
      <c r="I5">
        <v>367</v>
      </c>
      <c r="J5">
        <v>389</v>
      </c>
      <c r="K5">
        <v>424</v>
      </c>
      <c r="L5">
        <v>423</v>
      </c>
      <c r="M5">
        <v>383</v>
      </c>
      <c r="N5">
        <v>421</v>
      </c>
      <c r="O5">
        <v>440</v>
      </c>
      <c r="P5">
        <v>437</v>
      </c>
      <c r="Q5">
        <v>399</v>
      </c>
      <c r="R5">
        <v>473</v>
      </c>
      <c r="S5">
        <v>405</v>
      </c>
      <c r="T5">
        <v>433</v>
      </c>
      <c r="U5">
        <v>412</v>
      </c>
      <c r="V5">
        <v>425</v>
      </c>
      <c r="W5">
        <v>438</v>
      </c>
      <c r="X5">
        <v>401</v>
      </c>
      <c r="Y5">
        <v>413</v>
      </c>
      <c r="Z5">
        <v>437</v>
      </c>
      <c r="AA5">
        <v>447</v>
      </c>
      <c r="AB5">
        <v>434</v>
      </c>
      <c r="AC5">
        <v>465</v>
      </c>
      <c r="AD5">
        <v>483</v>
      </c>
      <c r="AE5">
        <v>469</v>
      </c>
      <c r="AF5">
        <v>536</v>
      </c>
      <c r="AG5">
        <v>496</v>
      </c>
      <c r="AH5">
        <v>528</v>
      </c>
      <c r="AI5">
        <v>566</v>
      </c>
      <c r="AJ5">
        <v>545</v>
      </c>
      <c r="AK5">
        <v>576</v>
      </c>
      <c r="AL5">
        <v>622</v>
      </c>
      <c r="AM5">
        <v>539</v>
      </c>
      <c r="AN5">
        <v>595</v>
      </c>
      <c r="AO5">
        <v>532</v>
      </c>
      <c r="AP5">
        <v>607</v>
      </c>
      <c r="AQ5">
        <v>643</v>
      </c>
      <c r="AR5">
        <v>687</v>
      </c>
      <c r="AS5">
        <v>731</v>
      </c>
      <c r="AT5">
        <v>738</v>
      </c>
      <c r="AU5">
        <v>758</v>
      </c>
      <c r="AV5">
        <v>772</v>
      </c>
      <c r="AW5">
        <v>854</v>
      </c>
      <c r="AX5">
        <v>847</v>
      </c>
      <c r="AY5">
        <v>840</v>
      </c>
      <c r="AZ5">
        <v>811</v>
      </c>
      <c r="BA5">
        <v>846</v>
      </c>
      <c r="BB5">
        <v>817</v>
      </c>
      <c r="BC5">
        <v>842</v>
      </c>
      <c r="BD5">
        <v>817</v>
      </c>
      <c r="BE5">
        <v>833</v>
      </c>
      <c r="BF5">
        <v>840</v>
      </c>
      <c r="BG5">
        <v>740</v>
      </c>
      <c r="BH5">
        <v>749</v>
      </c>
      <c r="BI5">
        <v>769</v>
      </c>
      <c r="BJ5">
        <v>779</v>
      </c>
      <c r="BK5">
        <v>701</v>
      </c>
      <c r="BL5">
        <v>719</v>
      </c>
      <c r="BM5">
        <v>631</v>
      </c>
      <c r="BN5">
        <v>709</v>
      </c>
      <c r="BO5">
        <v>646</v>
      </c>
      <c r="BP5">
        <v>667</v>
      </c>
      <c r="BQ5">
        <v>644</v>
      </c>
      <c r="BR5">
        <v>577</v>
      </c>
      <c r="BS5">
        <v>620</v>
      </c>
      <c r="BT5">
        <v>599</v>
      </c>
      <c r="BU5">
        <v>726</v>
      </c>
      <c r="BV5">
        <v>740</v>
      </c>
      <c r="BW5">
        <v>708</v>
      </c>
      <c r="BX5">
        <v>670</v>
      </c>
      <c r="BY5">
        <v>540</v>
      </c>
      <c r="BZ5">
        <v>475</v>
      </c>
      <c r="CA5">
        <v>546</v>
      </c>
      <c r="CB5">
        <v>533</v>
      </c>
      <c r="CC5">
        <v>520</v>
      </c>
      <c r="CD5">
        <v>590</v>
      </c>
      <c r="CE5">
        <v>530</v>
      </c>
      <c r="CF5">
        <v>549</v>
      </c>
      <c r="CG5">
        <v>520</v>
      </c>
      <c r="CH5">
        <v>411</v>
      </c>
      <c r="CI5">
        <v>456</v>
      </c>
      <c r="CJ5">
        <v>378</v>
      </c>
      <c r="CK5">
        <v>352</v>
      </c>
      <c r="CL5">
        <v>317</v>
      </c>
      <c r="CM5">
        <v>315</v>
      </c>
      <c r="CN5">
        <v>281</v>
      </c>
      <c r="CO5">
        <v>217</v>
      </c>
      <c r="CP5">
        <v>208</v>
      </c>
      <c r="CQ5">
        <v>191</v>
      </c>
      <c r="CR5">
        <v>117</v>
      </c>
      <c r="CS5">
        <v>103</v>
      </c>
      <c r="CT5">
        <v>66</v>
      </c>
      <c r="CU5">
        <v>74</v>
      </c>
      <c r="CV5">
        <v>54</v>
      </c>
      <c r="CW5">
        <v>39</v>
      </c>
      <c r="CX5">
        <v>29</v>
      </c>
      <c r="CY5">
        <v>25</v>
      </c>
      <c r="CZ5" s="12">
        <f aca="true" t="shared" si="1" ref="CZ5:CZ39">SUM(C5:CY5)</f>
        <v>51561</v>
      </c>
      <c r="DB5" s="12">
        <v>5784</v>
      </c>
      <c r="DC5" s="12">
        <v>4284</v>
      </c>
      <c r="DD5" s="12">
        <v>5098</v>
      </c>
      <c r="DE5" s="12">
        <v>6452</v>
      </c>
      <c r="DF5" s="12">
        <v>8274</v>
      </c>
      <c r="DG5" s="12">
        <v>7282</v>
      </c>
      <c r="DH5" s="12">
        <v>6491</v>
      </c>
      <c r="DI5" s="12">
        <v>5130</v>
      </c>
      <c r="DJ5" s="12">
        <v>2766</v>
      </c>
      <c r="DK5" s="12">
        <f t="shared" si="0"/>
        <v>51561</v>
      </c>
      <c r="DM5" s="12">
        <f aca="true" t="shared" si="2" ref="DM5:DM38">(C5+D5+E5+F5+G5)</f>
        <v>1719</v>
      </c>
      <c r="DN5" s="12">
        <f aca="true" t="shared" si="3" ref="DN5:DN38">(H5+I5+J5+K5+L5)</f>
        <v>1979</v>
      </c>
      <c r="DO5" s="12">
        <f aca="true" t="shared" si="4" ref="DO5:DO38">(M5+N5+O5+P5+Q5)</f>
        <v>2080</v>
      </c>
      <c r="DP5" s="12">
        <f aca="true" t="shared" si="5" ref="DP5:DP38">(R5+S5+T5+U5+V5)</f>
        <v>2148</v>
      </c>
      <c r="DQ5" s="12">
        <f aca="true" t="shared" si="6" ref="DQ5:DQ38">(W5+X5+Y5+Z5+AA5)</f>
        <v>2136</v>
      </c>
      <c r="DR5" s="12">
        <f aca="true" t="shared" si="7" ref="DR5:DR38">(AB5+AC5+AD5+AE5+AF5)</f>
        <v>2387</v>
      </c>
      <c r="DS5" s="12">
        <f aca="true" t="shared" si="8" ref="DS5:DS38">(AG5+AH5+AI5+AJ5+AK5)</f>
        <v>2711</v>
      </c>
      <c r="DT5" s="12">
        <f aca="true" t="shared" si="9" ref="DT5:DT38">(AL5+AM5+AN5+AO5+AP5)</f>
        <v>2895</v>
      </c>
      <c r="DU5" s="12">
        <f aca="true" t="shared" si="10" ref="DU5:DU38">(AQ5+AR5+AS5+AT5+AU5)</f>
        <v>3557</v>
      </c>
      <c r="DV5" s="12">
        <f aca="true" t="shared" si="11" ref="DV5:DV38">(AV5+AW5+AX5+AY5+AZ5)</f>
        <v>4124</v>
      </c>
      <c r="DW5" s="12">
        <f aca="true" t="shared" si="12" ref="DW5:DW38">(BA5+BB5+BC5+BD5+BE5)</f>
        <v>4155</v>
      </c>
      <c r="DX5" s="12">
        <f aca="true" t="shared" si="13" ref="DX5:DX38">(BF5+BG5+BH5+BI5+BJ5)</f>
        <v>3877</v>
      </c>
      <c r="DY5" s="12">
        <f aca="true" t="shared" si="14" ref="DY5:DY38">(BK5+BL5+BM5+BN5+BO5)</f>
        <v>3406</v>
      </c>
      <c r="DZ5" s="12">
        <f aca="true" t="shared" si="15" ref="DZ5:DZ38">(BP5+BQ5+BR5+BS5+BT5)</f>
        <v>3107</v>
      </c>
      <c r="EA5" s="12">
        <f aca="true" t="shared" si="16" ref="EA5:EA38">(BU5+BV5+BW5+BX5+BY5)</f>
        <v>3384</v>
      </c>
      <c r="EB5" s="12">
        <f aca="true" t="shared" si="17" ref="EB5:EB38">(BZ5+CA5+CB5+CC5+CD5)</f>
        <v>2664</v>
      </c>
      <c r="EC5" s="12">
        <f aca="true" t="shared" si="18" ref="EC5:EC38">(CE5+CF5+CG5+CH5+CI5)</f>
        <v>2466</v>
      </c>
      <c r="ED5" s="12">
        <f aca="true" t="shared" si="19" ref="ED5:ED38">(CJ5+CK5+CL5+CM5+CN5+CO5+CP5+CQ5+CR5+CS5+CT5+CU5+CV5+CW5+CX5+CY5)</f>
        <v>2766</v>
      </c>
      <c r="EE5" s="12">
        <f>SUM(DM5:ED5)</f>
        <v>51561</v>
      </c>
      <c r="EG5" s="12">
        <f aca="true" t="shared" si="20" ref="EG5:EG38">(C5+D5+E5)</f>
        <v>973</v>
      </c>
      <c r="EH5" s="12">
        <f aca="true" t="shared" si="21" ref="EH5:EH38">(F5+G5+H5)</f>
        <v>1122</v>
      </c>
      <c r="EI5" s="12">
        <f aca="true" t="shared" si="22" ref="EI5:EI38">(I5+J5+K5+L5+M5)</f>
        <v>1986</v>
      </c>
      <c r="EJ5" s="12">
        <f aca="true" t="shared" si="23" ref="EJ5:EJ38">(N5+O5+P5)</f>
        <v>1298</v>
      </c>
      <c r="EK5" s="12">
        <f aca="true" t="shared" si="24" ref="EK5:EK38">(Q5+R5+S5+T5)</f>
        <v>1710</v>
      </c>
      <c r="EL5" s="12">
        <f>(U5+V5+W5+X5+Y5+Z5+AA5+AB5+AC5+AD5+AE5+AF5+AG5+AH5+AI5+AJ5+AK5+AL5+AM5+AN5+AO5+AP5+AQ5+AR5+AS5+AT5+AU5+AV5+AW5+AX5+AY5+AZ5+BA5+BB5+BC5+BD5+BE5+BF5+BG5+BH5+BI5+BJ5+BK5+BL5+BM5+BN5+BO5+BP5+BQ5+BR5+BS5+BT5+BU5+BV5+BW5+BX5+BY5+BZ5+CA5+CB5+CC5+CD5+CE5+CF5+CG5+CH5+CI5+CJ5+CK5+CL5+CM5+CN5+CO5+CP5+CQ5+CR5+CS5+CT5+CU5+CV5+CW5+CX5+CY5)</f>
        <v>44472</v>
      </c>
      <c r="EM5" s="12">
        <f>SUM(EG5:EL5)</f>
        <v>51561</v>
      </c>
      <c r="EO5" s="12">
        <f aca="true" t="shared" si="25" ref="EO5:EO39">SUM(R5:AZ5)</f>
        <v>19958</v>
      </c>
      <c r="EP5" s="12">
        <f aca="true" t="shared" si="26" ref="EP5:EP39">SUM(R5:BO5)</f>
        <v>31396</v>
      </c>
      <c r="EQ5" s="12">
        <f aca="true" t="shared" si="27" ref="EQ5:EQ39">SUM(BP5:CY5)</f>
        <v>14387</v>
      </c>
      <c r="ER5" s="12">
        <f aca="true" t="shared" si="28" ref="ER5:ER39">SUM(BZ5:CY5)</f>
        <v>7896</v>
      </c>
    </row>
    <row r="6" spans="1:148" ht="12.75">
      <c r="A6" s="5">
        <v>51003</v>
      </c>
      <c r="B6" s="5" t="s">
        <v>40</v>
      </c>
      <c r="C6">
        <v>2</v>
      </c>
      <c r="D6">
        <v>2</v>
      </c>
      <c r="E6">
        <v>1</v>
      </c>
      <c r="F6">
        <v>0</v>
      </c>
      <c r="G6">
        <v>1</v>
      </c>
      <c r="H6">
        <v>2</v>
      </c>
      <c r="I6">
        <v>0</v>
      </c>
      <c r="J6">
        <v>4</v>
      </c>
      <c r="K6">
        <v>3</v>
      </c>
      <c r="L6">
        <v>4</v>
      </c>
      <c r="M6">
        <v>3</v>
      </c>
      <c r="N6">
        <v>1</v>
      </c>
      <c r="O6">
        <v>3</v>
      </c>
      <c r="P6">
        <v>2</v>
      </c>
      <c r="Q6">
        <v>4</v>
      </c>
      <c r="R6">
        <v>1</v>
      </c>
      <c r="S6">
        <v>2</v>
      </c>
      <c r="T6">
        <v>1</v>
      </c>
      <c r="U6">
        <v>4</v>
      </c>
      <c r="V6">
        <v>5</v>
      </c>
      <c r="W6">
        <v>1</v>
      </c>
      <c r="X6">
        <v>1</v>
      </c>
      <c r="Y6">
        <v>2</v>
      </c>
      <c r="Z6">
        <v>3</v>
      </c>
      <c r="AA6">
        <v>2</v>
      </c>
      <c r="AB6">
        <v>2</v>
      </c>
      <c r="AC6">
        <v>2</v>
      </c>
      <c r="AD6">
        <v>6</v>
      </c>
      <c r="AE6">
        <v>3</v>
      </c>
      <c r="AF6">
        <v>9</v>
      </c>
      <c r="AG6">
        <v>1</v>
      </c>
      <c r="AH6">
        <v>4</v>
      </c>
      <c r="AI6">
        <v>5</v>
      </c>
      <c r="AJ6">
        <v>2</v>
      </c>
      <c r="AK6">
        <v>4</v>
      </c>
      <c r="AL6">
        <v>5</v>
      </c>
      <c r="AM6">
        <v>12</v>
      </c>
      <c r="AN6">
        <v>4</v>
      </c>
      <c r="AO6">
        <v>5</v>
      </c>
      <c r="AP6">
        <v>1</v>
      </c>
      <c r="AQ6">
        <v>8</v>
      </c>
      <c r="AR6">
        <v>5</v>
      </c>
      <c r="AS6">
        <v>5</v>
      </c>
      <c r="AT6">
        <v>4</v>
      </c>
      <c r="AU6">
        <v>5</v>
      </c>
      <c r="AV6">
        <v>4</v>
      </c>
      <c r="AW6">
        <v>7</v>
      </c>
      <c r="AX6">
        <v>6</v>
      </c>
      <c r="AY6">
        <v>6</v>
      </c>
      <c r="AZ6">
        <v>9</v>
      </c>
      <c r="BA6">
        <v>6</v>
      </c>
      <c r="BB6">
        <v>6</v>
      </c>
      <c r="BC6">
        <v>6</v>
      </c>
      <c r="BD6">
        <v>9</v>
      </c>
      <c r="BE6">
        <v>8</v>
      </c>
      <c r="BF6">
        <v>7</v>
      </c>
      <c r="BG6">
        <v>9</v>
      </c>
      <c r="BH6">
        <v>6</v>
      </c>
      <c r="BI6">
        <v>5</v>
      </c>
      <c r="BJ6">
        <v>13</v>
      </c>
      <c r="BK6">
        <v>8</v>
      </c>
      <c r="BL6">
        <v>11</v>
      </c>
      <c r="BM6">
        <v>6</v>
      </c>
      <c r="BN6">
        <v>10</v>
      </c>
      <c r="BO6">
        <v>9</v>
      </c>
      <c r="BP6">
        <v>11</v>
      </c>
      <c r="BQ6">
        <v>6</v>
      </c>
      <c r="BR6">
        <v>7</v>
      </c>
      <c r="BS6">
        <v>10</v>
      </c>
      <c r="BT6">
        <v>5</v>
      </c>
      <c r="BU6">
        <v>4</v>
      </c>
      <c r="BV6">
        <v>9</v>
      </c>
      <c r="BW6">
        <v>15</v>
      </c>
      <c r="BX6">
        <v>9</v>
      </c>
      <c r="BY6">
        <v>4</v>
      </c>
      <c r="BZ6">
        <v>4</v>
      </c>
      <c r="CA6">
        <v>4</v>
      </c>
      <c r="CB6">
        <v>4</v>
      </c>
      <c r="CC6">
        <v>3</v>
      </c>
      <c r="CD6">
        <v>7</v>
      </c>
      <c r="CE6">
        <v>9</v>
      </c>
      <c r="CF6">
        <v>8</v>
      </c>
      <c r="CG6">
        <v>11</v>
      </c>
      <c r="CH6">
        <v>3</v>
      </c>
      <c r="CI6">
        <v>5</v>
      </c>
      <c r="CJ6">
        <v>7</v>
      </c>
      <c r="CK6">
        <v>5</v>
      </c>
      <c r="CL6">
        <v>2</v>
      </c>
      <c r="CM6">
        <v>6</v>
      </c>
      <c r="CN6">
        <v>3</v>
      </c>
      <c r="CO6">
        <v>1</v>
      </c>
      <c r="CP6">
        <v>10</v>
      </c>
      <c r="CQ6">
        <v>2</v>
      </c>
      <c r="CR6">
        <v>3</v>
      </c>
      <c r="CS6">
        <v>0</v>
      </c>
      <c r="CT6">
        <v>1</v>
      </c>
      <c r="CU6">
        <v>2</v>
      </c>
      <c r="CV6">
        <v>0</v>
      </c>
      <c r="CW6">
        <v>0</v>
      </c>
      <c r="CX6">
        <v>1</v>
      </c>
      <c r="CY6">
        <v>2</v>
      </c>
      <c r="CZ6" s="12">
        <f t="shared" si="1"/>
        <v>480</v>
      </c>
      <c r="DB6" s="12">
        <v>32</v>
      </c>
      <c r="DC6" s="12">
        <v>22</v>
      </c>
      <c r="DD6" s="12">
        <v>38</v>
      </c>
      <c r="DE6" s="12">
        <v>54</v>
      </c>
      <c r="DF6" s="12">
        <v>67</v>
      </c>
      <c r="DG6" s="12">
        <v>84</v>
      </c>
      <c r="DH6" s="12">
        <v>80</v>
      </c>
      <c r="DI6" s="12">
        <v>58</v>
      </c>
      <c r="DJ6" s="12">
        <v>45</v>
      </c>
      <c r="DK6" s="12">
        <f t="shared" si="0"/>
        <v>480</v>
      </c>
      <c r="DM6" s="12">
        <f t="shared" si="2"/>
        <v>6</v>
      </c>
      <c r="DN6" s="12">
        <f t="shared" si="3"/>
        <v>13</v>
      </c>
      <c r="DO6" s="12">
        <f t="shared" si="4"/>
        <v>13</v>
      </c>
      <c r="DP6" s="12">
        <f t="shared" si="5"/>
        <v>13</v>
      </c>
      <c r="DQ6" s="12">
        <f t="shared" si="6"/>
        <v>9</v>
      </c>
      <c r="DR6" s="12">
        <f t="shared" si="7"/>
        <v>22</v>
      </c>
      <c r="DS6" s="12">
        <f t="shared" si="8"/>
        <v>16</v>
      </c>
      <c r="DT6" s="12">
        <f t="shared" si="9"/>
        <v>27</v>
      </c>
      <c r="DU6" s="12">
        <f t="shared" si="10"/>
        <v>27</v>
      </c>
      <c r="DV6" s="12">
        <f t="shared" si="11"/>
        <v>32</v>
      </c>
      <c r="DW6" s="12">
        <f t="shared" si="12"/>
        <v>35</v>
      </c>
      <c r="DX6" s="12">
        <f t="shared" si="13"/>
        <v>40</v>
      </c>
      <c r="DY6" s="12">
        <f t="shared" si="14"/>
        <v>44</v>
      </c>
      <c r="DZ6" s="12">
        <f t="shared" si="15"/>
        <v>39</v>
      </c>
      <c r="EA6" s="12">
        <f t="shared" si="16"/>
        <v>41</v>
      </c>
      <c r="EB6" s="12">
        <f t="shared" si="17"/>
        <v>22</v>
      </c>
      <c r="EC6" s="12">
        <f t="shared" si="18"/>
        <v>36</v>
      </c>
      <c r="ED6" s="12">
        <f t="shared" si="19"/>
        <v>45</v>
      </c>
      <c r="EE6" s="12">
        <f>SUM(DM6:ED6)</f>
        <v>480</v>
      </c>
      <c r="EG6" s="12">
        <f t="shared" si="20"/>
        <v>5</v>
      </c>
      <c r="EH6" s="12">
        <f t="shared" si="21"/>
        <v>3</v>
      </c>
      <c r="EI6" s="12">
        <f t="shared" si="22"/>
        <v>14</v>
      </c>
      <c r="EJ6" s="12">
        <f t="shared" si="23"/>
        <v>6</v>
      </c>
      <c r="EK6" s="12">
        <f t="shared" si="24"/>
        <v>8</v>
      </c>
      <c r="EL6" s="12">
        <f aca="true" t="shared" si="29" ref="EL6:EL38"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444</v>
      </c>
      <c r="EM6" s="12">
        <f>SUM(EG6:EL6)</f>
        <v>480</v>
      </c>
      <c r="EO6" s="12">
        <f t="shared" si="25"/>
        <v>146</v>
      </c>
      <c r="EP6" s="12">
        <f t="shared" si="26"/>
        <v>265</v>
      </c>
      <c r="EQ6" s="12">
        <f t="shared" si="27"/>
        <v>183</v>
      </c>
      <c r="ER6" s="12">
        <f t="shared" si="28"/>
        <v>103</v>
      </c>
    </row>
    <row r="7" spans="1:148" ht="12.75">
      <c r="A7" s="5">
        <v>51004</v>
      </c>
      <c r="B7" s="5" t="s">
        <v>41</v>
      </c>
      <c r="C7">
        <v>34</v>
      </c>
      <c r="D7">
        <v>35</v>
      </c>
      <c r="E7">
        <v>32</v>
      </c>
      <c r="F7">
        <v>35</v>
      </c>
      <c r="G7">
        <v>39</v>
      </c>
      <c r="H7">
        <v>47</v>
      </c>
      <c r="I7">
        <v>44</v>
      </c>
      <c r="J7">
        <v>55</v>
      </c>
      <c r="K7">
        <v>55</v>
      </c>
      <c r="L7">
        <v>49</v>
      </c>
      <c r="M7">
        <v>48</v>
      </c>
      <c r="N7">
        <v>45</v>
      </c>
      <c r="O7">
        <v>51</v>
      </c>
      <c r="P7">
        <v>63</v>
      </c>
      <c r="Q7">
        <v>46</v>
      </c>
      <c r="R7">
        <v>53</v>
      </c>
      <c r="S7">
        <v>46</v>
      </c>
      <c r="T7">
        <v>59</v>
      </c>
      <c r="U7">
        <v>64</v>
      </c>
      <c r="V7">
        <v>56</v>
      </c>
      <c r="W7">
        <v>45</v>
      </c>
      <c r="X7">
        <v>47</v>
      </c>
      <c r="Y7">
        <v>44</v>
      </c>
      <c r="Z7">
        <v>60</v>
      </c>
      <c r="AA7">
        <v>54</v>
      </c>
      <c r="AB7">
        <v>48</v>
      </c>
      <c r="AC7">
        <v>63</v>
      </c>
      <c r="AD7">
        <v>61</v>
      </c>
      <c r="AE7">
        <v>61</v>
      </c>
      <c r="AF7">
        <v>63</v>
      </c>
      <c r="AG7">
        <v>48</v>
      </c>
      <c r="AH7">
        <v>74</v>
      </c>
      <c r="AI7">
        <v>67</v>
      </c>
      <c r="AJ7">
        <v>51</v>
      </c>
      <c r="AK7">
        <v>58</v>
      </c>
      <c r="AL7">
        <v>54</v>
      </c>
      <c r="AM7">
        <v>65</v>
      </c>
      <c r="AN7">
        <v>62</v>
      </c>
      <c r="AO7">
        <v>60</v>
      </c>
      <c r="AP7">
        <v>76</v>
      </c>
      <c r="AQ7">
        <v>61</v>
      </c>
      <c r="AR7">
        <v>69</v>
      </c>
      <c r="AS7">
        <v>69</v>
      </c>
      <c r="AT7">
        <v>87</v>
      </c>
      <c r="AU7">
        <v>94</v>
      </c>
      <c r="AV7">
        <v>100</v>
      </c>
      <c r="AW7">
        <v>93</v>
      </c>
      <c r="AX7">
        <v>94</v>
      </c>
      <c r="AY7">
        <v>108</v>
      </c>
      <c r="AZ7">
        <v>101</v>
      </c>
      <c r="BA7">
        <v>115</v>
      </c>
      <c r="BB7">
        <v>95</v>
      </c>
      <c r="BC7">
        <v>101</v>
      </c>
      <c r="BD7">
        <v>100</v>
      </c>
      <c r="BE7">
        <v>111</v>
      </c>
      <c r="BF7">
        <v>113</v>
      </c>
      <c r="BG7">
        <v>94</v>
      </c>
      <c r="BH7">
        <v>85</v>
      </c>
      <c r="BI7">
        <v>98</v>
      </c>
      <c r="BJ7">
        <v>75</v>
      </c>
      <c r="BK7">
        <v>93</v>
      </c>
      <c r="BL7">
        <v>79</v>
      </c>
      <c r="BM7">
        <v>61</v>
      </c>
      <c r="BN7">
        <v>78</v>
      </c>
      <c r="BO7">
        <v>66</v>
      </c>
      <c r="BP7">
        <v>79</v>
      </c>
      <c r="BQ7">
        <v>67</v>
      </c>
      <c r="BR7">
        <v>74</v>
      </c>
      <c r="BS7">
        <v>79</v>
      </c>
      <c r="BT7">
        <v>67</v>
      </c>
      <c r="BU7">
        <v>94</v>
      </c>
      <c r="BV7">
        <v>96</v>
      </c>
      <c r="BW7">
        <v>78</v>
      </c>
      <c r="BX7">
        <v>77</v>
      </c>
      <c r="BY7">
        <v>58</v>
      </c>
      <c r="BZ7">
        <v>51</v>
      </c>
      <c r="CA7">
        <v>61</v>
      </c>
      <c r="CB7">
        <v>53</v>
      </c>
      <c r="CC7">
        <v>53</v>
      </c>
      <c r="CD7">
        <v>68</v>
      </c>
      <c r="CE7">
        <v>65</v>
      </c>
      <c r="CF7">
        <v>63</v>
      </c>
      <c r="CG7">
        <v>43</v>
      </c>
      <c r="CH7">
        <v>43</v>
      </c>
      <c r="CI7">
        <v>51</v>
      </c>
      <c r="CJ7">
        <v>45</v>
      </c>
      <c r="CK7">
        <v>33</v>
      </c>
      <c r="CL7">
        <v>40</v>
      </c>
      <c r="CM7">
        <v>35</v>
      </c>
      <c r="CN7">
        <v>32</v>
      </c>
      <c r="CO7">
        <v>37</v>
      </c>
      <c r="CP7">
        <v>27</v>
      </c>
      <c r="CQ7">
        <v>19</v>
      </c>
      <c r="CR7">
        <v>18</v>
      </c>
      <c r="CS7">
        <v>12</v>
      </c>
      <c r="CT7">
        <v>15</v>
      </c>
      <c r="CU7">
        <v>10</v>
      </c>
      <c r="CV7">
        <v>5</v>
      </c>
      <c r="CW7">
        <v>3</v>
      </c>
      <c r="CX7">
        <v>2</v>
      </c>
      <c r="CY7">
        <v>3</v>
      </c>
      <c r="CZ7" s="12">
        <f t="shared" si="1"/>
        <v>6013</v>
      </c>
      <c r="DB7" s="12">
        <v>681</v>
      </c>
      <c r="DC7" s="12">
        <v>528</v>
      </c>
      <c r="DD7" s="12">
        <v>594</v>
      </c>
      <c r="DE7" s="12">
        <v>697</v>
      </c>
      <c r="DF7" s="12">
        <v>1016</v>
      </c>
      <c r="DG7" s="12">
        <v>841</v>
      </c>
      <c r="DH7" s="12">
        <v>769</v>
      </c>
      <c r="DI7" s="12">
        <v>551</v>
      </c>
      <c r="DJ7" s="12">
        <v>336</v>
      </c>
      <c r="DK7" s="12">
        <f t="shared" si="0"/>
        <v>6013</v>
      </c>
      <c r="DM7" s="12">
        <f t="shared" si="2"/>
        <v>175</v>
      </c>
      <c r="DN7" s="12">
        <f t="shared" si="3"/>
        <v>250</v>
      </c>
      <c r="DO7" s="12">
        <f t="shared" si="4"/>
        <v>253</v>
      </c>
      <c r="DP7" s="12">
        <f t="shared" si="5"/>
        <v>278</v>
      </c>
      <c r="DQ7" s="12">
        <f t="shared" si="6"/>
        <v>250</v>
      </c>
      <c r="DR7" s="12">
        <f t="shared" si="7"/>
        <v>296</v>
      </c>
      <c r="DS7" s="12">
        <f t="shared" si="8"/>
        <v>298</v>
      </c>
      <c r="DT7" s="12">
        <f t="shared" si="9"/>
        <v>317</v>
      </c>
      <c r="DU7" s="12">
        <f t="shared" si="10"/>
        <v>380</v>
      </c>
      <c r="DV7" s="12">
        <f t="shared" si="11"/>
        <v>496</v>
      </c>
      <c r="DW7" s="12">
        <f t="shared" si="12"/>
        <v>522</v>
      </c>
      <c r="DX7" s="12">
        <f t="shared" si="13"/>
        <v>465</v>
      </c>
      <c r="DY7" s="12">
        <f t="shared" si="14"/>
        <v>377</v>
      </c>
      <c r="DZ7" s="12">
        <f t="shared" si="15"/>
        <v>366</v>
      </c>
      <c r="EA7" s="12">
        <f t="shared" si="16"/>
        <v>403</v>
      </c>
      <c r="EB7" s="12">
        <f t="shared" si="17"/>
        <v>286</v>
      </c>
      <c r="EC7" s="12">
        <f t="shared" si="18"/>
        <v>265</v>
      </c>
      <c r="ED7" s="12">
        <f t="shared" si="19"/>
        <v>336</v>
      </c>
      <c r="EE7" s="12">
        <f>SUM(DM7:ED7)</f>
        <v>6013</v>
      </c>
      <c r="EG7" s="12">
        <f t="shared" si="20"/>
        <v>101</v>
      </c>
      <c r="EH7" s="12">
        <f t="shared" si="21"/>
        <v>121</v>
      </c>
      <c r="EI7" s="12">
        <f t="shared" si="22"/>
        <v>251</v>
      </c>
      <c r="EJ7" s="12">
        <f t="shared" si="23"/>
        <v>159</v>
      </c>
      <c r="EK7" s="12">
        <f t="shared" si="24"/>
        <v>204</v>
      </c>
      <c r="EL7" s="12">
        <f t="shared" si="29"/>
        <v>5177</v>
      </c>
      <c r="EM7" s="12">
        <f>SUM(EG7:EL7)</f>
        <v>6013</v>
      </c>
      <c r="EO7" s="12">
        <f t="shared" si="25"/>
        <v>2315</v>
      </c>
      <c r="EP7" s="12">
        <f t="shared" si="26"/>
        <v>3679</v>
      </c>
      <c r="EQ7" s="12">
        <f t="shared" si="27"/>
        <v>1656</v>
      </c>
      <c r="ER7" s="12">
        <f t="shared" si="28"/>
        <v>887</v>
      </c>
    </row>
    <row r="8" spans="1:148" ht="12.75">
      <c r="A8" s="5">
        <v>51005</v>
      </c>
      <c r="B8" s="5" t="s">
        <v>42</v>
      </c>
      <c r="C8">
        <v>33</v>
      </c>
      <c r="D8">
        <v>37</v>
      </c>
      <c r="E8">
        <v>37</v>
      </c>
      <c r="F8">
        <v>40</v>
      </c>
      <c r="G8">
        <v>40</v>
      </c>
      <c r="H8">
        <v>34</v>
      </c>
      <c r="I8">
        <v>38</v>
      </c>
      <c r="J8">
        <v>50</v>
      </c>
      <c r="K8">
        <v>58</v>
      </c>
      <c r="L8">
        <v>53</v>
      </c>
      <c r="M8">
        <v>56</v>
      </c>
      <c r="N8">
        <v>47</v>
      </c>
      <c r="O8">
        <v>42</v>
      </c>
      <c r="P8">
        <v>47</v>
      </c>
      <c r="Q8">
        <v>44</v>
      </c>
      <c r="R8">
        <v>55</v>
      </c>
      <c r="S8">
        <v>24</v>
      </c>
      <c r="T8">
        <v>49</v>
      </c>
      <c r="U8">
        <v>41</v>
      </c>
      <c r="V8">
        <v>28</v>
      </c>
      <c r="W8">
        <v>45</v>
      </c>
      <c r="X8">
        <v>35</v>
      </c>
      <c r="Y8">
        <v>42</v>
      </c>
      <c r="Z8">
        <v>29</v>
      </c>
      <c r="AA8">
        <v>42</v>
      </c>
      <c r="AB8">
        <v>40</v>
      </c>
      <c r="AC8">
        <v>44</v>
      </c>
      <c r="AD8">
        <v>45</v>
      </c>
      <c r="AE8">
        <v>47</v>
      </c>
      <c r="AF8">
        <v>45</v>
      </c>
      <c r="AG8">
        <v>49</v>
      </c>
      <c r="AH8">
        <v>60</v>
      </c>
      <c r="AI8">
        <v>42</v>
      </c>
      <c r="AJ8">
        <v>69</v>
      </c>
      <c r="AK8">
        <v>67</v>
      </c>
      <c r="AL8">
        <v>53</v>
      </c>
      <c r="AM8">
        <v>48</v>
      </c>
      <c r="AN8">
        <v>56</v>
      </c>
      <c r="AO8">
        <v>47</v>
      </c>
      <c r="AP8">
        <v>56</v>
      </c>
      <c r="AQ8">
        <v>60</v>
      </c>
      <c r="AR8">
        <v>78</v>
      </c>
      <c r="AS8">
        <v>75</v>
      </c>
      <c r="AT8">
        <v>85</v>
      </c>
      <c r="AU8">
        <v>70</v>
      </c>
      <c r="AV8">
        <v>79</v>
      </c>
      <c r="AW8">
        <v>81</v>
      </c>
      <c r="AX8">
        <v>70</v>
      </c>
      <c r="AY8">
        <v>78</v>
      </c>
      <c r="AZ8">
        <v>68</v>
      </c>
      <c r="BA8">
        <v>101</v>
      </c>
      <c r="BB8">
        <v>76</v>
      </c>
      <c r="BC8">
        <v>81</v>
      </c>
      <c r="BD8">
        <v>99</v>
      </c>
      <c r="BE8">
        <v>64</v>
      </c>
      <c r="BF8">
        <v>91</v>
      </c>
      <c r="BG8">
        <v>73</v>
      </c>
      <c r="BH8">
        <v>74</v>
      </c>
      <c r="BI8">
        <v>76</v>
      </c>
      <c r="BJ8">
        <v>86</v>
      </c>
      <c r="BK8">
        <v>62</v>
      </c>
      <c r="BL8">
        <v>53</v>
      </c>
      <c r="BM8">
        <v>65</v>
      </c>
      <c r="BN8">
        <v>68</v>
      </c>
      <c r="BO8">
        <v>55</v>
      </c>
      <c r="BP8">
        <v>57</v>
      </c>
      <c r="BQ8">
        <v>75</v>
      </c>
      <c r="BR8">
        <v>61</v>
      </c>
      <c r="BS8">
        <v>73</v>
      </c>
      <c r="BT8">
        <v>78</v>
      </c>
      <c r="BU8">
        <v>61</v>
      </c>
      <c r="BV8">
        <v>65</v>
      </c>
      <c r="BW8">
        <v>63</v>
      </c>
      <c r="BX8">
        <v>58</v>
      </c>
      <c r="BY8">
        <v>55</v>
      </c>
      <c r="BZ8">
        <v>53</v>
      </c>
      <c r="CA8">
        <v>38</v>
      </c>
      <c r="CB8">
        <v>53</v>
      </c>
      <c r="CC8">
        <v>46</v>
      </c>
      <c r="CD8">
        <v>52</v>
      </c>
      <c r="CE8">
        <v>65</v>
      </c>
      <c r="CF8">
        <v>57</v>
      </c>
      <c r="CG8">
        <v>57</v>
      </c>
      <c r="CH8">
        <v>35</v>
      </c>
      <c r="CI8">
        <v>39</v>
      </c>
      <c r="CJ8">
        <v>36</v>
      </c>
      <c r="CK8">
        <v>45</v>
      </c>
      <c r="CL8">
        <v>20</v>
      </c>
      <c r="CM8">
        <v>27</v>
      </c>
      <c r="CN8">
        <v>32</v>
      </c>
      <c r="CO8">
        <v>24</v>
      </c>
      <c r="CP8">
        <v>22</v>
      </c>
      <c r="CQ8">
        <v>28</v>
      </c>
      <c r="CR8">
        <v>16</v>
      </c>
      <c r="CS8">
        <v>7</v>
      </c>
      <c r="CT8">
        <v>5</v>
      </c>
      <c r="CU8">
        <v>5</v>
      </c>
      <c r="CV8">
        <v>2</v>
      </c>
      <c r="CW8">
        <v>5</v>
      </c>
      <c r="CX8">
        <v>2</v>
      </c>
      <c r="CY8">
        <v>0</v>
      </c>
      <c r="CZ8" s="12">
        <f t="shared" si="1"/>
        <v>5099</v>
      </c>
      <c r="DB8" s="12">
        <v>653</v>
      </c>
      <c r="DC8" s="12">
        <v>390</v>
      </c>
      <c r="DD8" s="12">
        <v>508</v>
      </c>
      <c r="DE8" s="12">
        <v>628</v>
      </c>
      <c r="DF8" s="12">
        <v>799</v>
      </c>
      <c r="DG8" s="12">
        <v>704</v>
      </c>
      <c r="DH8" s="12">
        <v>646</v>
      </c>
      <c r="DI8" s="12">
        <v>495</v>
      </c>
      <c r="DJ8" s="12">
        <v>276</v>
      </c>
      <c r="DK8" s="12">
        <f t="shared" si="0"/>
        <v>5099</v>
      </c>
      <c r="DM8" s="12">
        <f t="shared" si="2"/>
        <v>187</v>
      </c>
      <c r="DN8" s="12">
        <f t="shared" si="3"/>
        <v>233</v>
      </c>
      <c r="DO8" s="12">
        <f t="shared" si="4"/>
        <v>236</v>
      </c>
      <c r="DP8" s="12">
        <f t="shared" si="5"/>
        <v>197</v>
      </c>
      <c r="DQ8" s="12">
        <f t="shared" si="6"/>
        <v>193</v>
      </c>
      <c r="DR8" s="12">
        <f t="shared" si="7"/>
        <v>221</v>
      </c>
      <c r="DS8" s="12">
        <f t="shared" si="8"/>
        <v>287</v>
      </c>
      <c r="DT8" s="12">
        <f t="shared" si="9"/>
        <v>260</v>
      </c>
      <c r="DU8" s="12">
        <f t="shared" si="10"/>
        <v>368</v>
      </c>
      <c r="DV8" s="12">
        <f t="shared" si="11"/>
        <v>376</v>
      </c>
      <c r="DW8" s="12">
        <f t="shared" si="12"/>
        <v>421</v>
      </c>
      <c r="DX8" s="12">
        <f t="shared" si="13"/>
        <v>400</v>
      </c>
      <c r="DY8" s="12">
        <f t="shared" si="14"/>
        <v>303</v>
      </c>
      <c r="DZ8" s="12">
        <f t="shared" si="15"/>
        <v>344</v>
      </c>
      <c r="EA8" s="12">
        <f t="shared" si="16"/>
        <v>302</v>
      </c>
      <c r="EB8" s="12">
        <f t="shared" si="17"/>
        <v>242</v>
      </c>
      <c r="EC8" s="12">
        <f t="shared" si="18"/>
        <v>253</v>
      </c>
      <c r="ED8" s="12">
        <f t="shared" si="19"/>
        <v>276</v>
      </c>
      <c r="EE8" s="12">
        <f>SUM(DM8:ED8)</f>
        <v>5099</v>
      </c>
      <c r="EG8" s="12">
        <f t="shared" si="20"/>
        <v>107</v>
      </c>
      <c r="EH8" s="12">
        <f t="shared" si="21"/>
        <v>114</v>
      </c>
      <c r="EI8" s="12">
        <f t="shared" si="22"/>
        <v>255</v>
      </c>
      <c r="EJ8" s="12">
        <f t="shared" si="23"/>
        <v>136</v>
      </c>
      <c r="EK8" s="12">
        <f t="shared" si="24"/>
        <v>172</v>
      </c>
      <c r="EL8" s="12">
        <f t="shared" si="29"/>
        <v>4315</v>
      </c>
      <c r="EM8" s="12">
        <f>SUM(EG8:EL8)</f>
        <v>5099</v>
      </c>
      <c r="EO8" s="12">
        <f t="shared" si="25"/>
        <v>1902</v>
      </c>
      <c r="EP8" s="12">
        <f t="shared" si="26"/>
        <v>3026</v>
      </c>
      <c r="EQ8" s="12">
        <f t="shared" si="27"/>
        <v>1417</v>
      </c>
      <c r="ER8" s="12">
        <f t="shared" si="28"/>
        <v>771</v>
      </c>
    </row>
    <row r="9" spans="1:148" ht="12.75">
      <c r="A9" s="5">
        <v>51006</v>
      </c>
      <c r="B9" s="5" t="s">
        <v>43</v>
      </c>
      <c r="C9">
        <v>15</v>
      </c>
      <c r="D9">
        <v>19</v>
      </c>
      <c r="E9">
        <v>22</v>
      </c>
      <c r="F9">
        <v>24</v>
      </c>
      <c r="G9">
        <v>17</v>
      </c>
      <c r="H9">
        <v>20</v>
      </c>
      <c r="I9">
        <v>16</v>
      </c>
      <c r="J9">
        <v>28</v>
      </c>
      <c r="K9">
        <v>26</v>
      </c>
      <c r="L9">
        <v>20</v>
      </c>
      <c r="M9">
        <v>22</v>
      </c>
      <c r="N9">
        <v>29</v>
      </c>
      <c r="O9">
        <v>32</v>
      </c>
      <c r="P9">
        <v>35</v>
      </c>
      <c r="Q9">
        <v>21</v>
      </c>
      <c r="R9">
        <v>23</v>
      </c>
      <c r="S9">
        <v>28</v>
      </c>
      <c r="T9">
        <v>21</v>
      </c>
      <c r="U9">
        <v>28</v>
      </c>
      <c r="V9">
        <v>27</v>
      </c>
      <c r="W9">
        <v>18</v>
      </c>
      <c r="X9">
        <v>18</v>
      </c>
      <c r="Y9">
        <v>29</v>
      </c>
      <c r="Z9">
        <v>26</v>
      </c>
      <c r="AA9">
        <v>21</v>
      </c>
      <c r="AB9">
        <v>19</v>
      </c>
      <c r="AC9">
        <v>18</v>
      </c>
      <c r="AD9">
        <v>23</v>
      </c>
      <c r="AE9">
        <v>30</v>
      </c>
      <c r="AF9">
        <v>25</v>
      </c>
      <c r="AG9">
        <v>24</v>
      </c>
      <c r="AH9">
        <v>29</v>
      </c>
      <c r="AI9">
        <v>32</v>
      </c>
      <c r="AJ9">
        <v>34</v>
      </c>
      <c r="AK9">
        <v>28</v>
      </c>
      <c r="AL9">
        <v>35</v>
      </c>
      <c r="AM9">
        <v>45</v>
      </c>
      <c r="AN9">
        <v>34</v>
      </c>
      <c r="AO9">
        <v>35</v>
      </c>
      <c r="AP9">
        <v>39</v>
      </c>
      <c r="AQ9">
        <v>32</v>
      </c>
      <c r="AR9">
        <v>40</v>
      </c>
      <c r="AS9">
        <v>37</v>
      </c>
      <c r="AT9">
        <v>34</v>
      </c>
      <c r="AU9">
        <v>29</v>
      </c>
      <c r="AV9">
        <v>34</v>
      </c>
      <c r="AW9">
        <v>47</v>
      </c>
      <c r="AX9">
        <v>46</v>
      </c>
      <c r="AY9">
        <v>60</v>
      </c>
      <c r="AZ9">
        <v>37</v>
      </c>
      <c r="BA9">
        <v>46</v>
      </c>
      <c r="BB9">
        <v>53</v>
      </c>
      <c r="BC9">
        <v>48</v>
      </c>
      <c r="BD9">
        <v>46</v>
      </c>
      <c r="BE9">
        <v>42</v>
      </c>
      <c r="BF9">
        <v>43</v>
      </c>
      <c r="BG9">
        <v>42</v>
      </c>
      <c r="BH9">
        <v>43</v>
      </c>
      <c r="BI9">
        <v>46</v>
      </c>
      <c r="BJ9">
        <v>37</v>
      </c>
      <c r="BK9">
        <v>32</v>
      </c>
      <c r="BL9">
        <v>44</v>
      </c>
      <c r="BM9">
        <v>46</v>
      </c>
      <c r="BN9">
        <v>44</v>
      </c>
      <c r="BO9">
        <v>39</v>
      </c>
      <c r="BP9">
        <v>35</v>
      </c>
      <c r="BQ9">
        <v>36</v>
      </c>
      <c r="BR9">
        <v>32</v>
      </c>
      <c r="BS9">
        <v>28</v>
      </c>
      <c r="BT9">
        <v>28</v>
      </c>
      <c r="BU9">
        <v>35</v>
      </c>
      <c r="BV9">
        <v>37</v>
      </c>
      <c r="BW9">
        <v>31</v>
      </c>
      <c r="BX9">
        <v>36</v>
      </c>
      <c r="BY9">
        <v>21</v>
      </c>
      <c r="BZ9">
        <v>23</v>
      </c>
      <c r="CA9">
        <v>29</v>
      </c>
      <c r="CB9">
        <v>22</v>
      </c>
      <c r="CC9">
        <v>25</v>
      </c>
      <c r="CD9">
        <v>27</v>
      </c>
      <c r="CE9">
        <v>28</v>
      </c>
      <c r="CF9">
        <v>16</v>
      </c>
      <c r="CG9">
        <v>20</v>
      </c>
      <c r="CH9">
        <v>17</v>
      </c>
      <c r="CI9">
        <v>21</v>
      </c>
      <c r="CJ9">
        <v>21</v>
      </c>
      <c r="CK9">
        <v>14</v>
      </c>
      <c r="CL9">
        <v>12</v>
      </c>
      <c r="CM9">
        <v>16</v>
      </c>
      <c r="CN9">
        <v>21</v>
      </c>
      <c r="CO9">
        <v>8</v>
      </c>
      <c r="CP9">
        <v>12</v>
      </c>
      <c r="CQ9">
        <v>10</v>
      </c>
      <c r="CR9">
        <v>8</v>
      </c>
      <c r="CS9">
        <v>6</v>
      </c>
      <c r="CT9">
        <v>5</v>
      </c>
      <c r="CU9">
        <v>2</v>
      </c>
      <c r="CV9">
        <v>0</v>
      </c>
      <c r="CW9">
        <v>1</v>
      </c>
      <c r="CX9">
        <v>1</v>
      </c>
      <c r="CY9">
        <v>0</v>
      </c>
      <c r="CZ9" s="12">
        <f t="shared" si="1"/>
        <v>2766</v>
      </c>
      <c r="DB9" s="12">
        <v>341</v>
      </c>
      <c r="DC9" s="12">
        <v>239</v>
      </c>
      <c r="DD9" s="12">
        <v>262</v>
      </c>
      <c r="DE9" s="12">
        <v>360</v>
      </c>
      <c r="DF9" s="12">
        <v>463</v>
      </c>
      <c r="DG9" s="12">
        <v>417</v>
      </c>
      <c r="DH9" s="12">
        <v>319</v>
      </c>
      <c r="DI9" s="12">
        <v>228</v>
      </c>
      <c r="DJ9" s="12">
        <v>137</v>
      </c>
      <c r="DK9" s="12">
        <f t="shared" si="0"/>
        <v>2766</v>
      </c>
      <c r="DM9" s="12">
        <f t="shared" si="2"/>
        <v>97</v>
      </c>
      <c r="DN9" s="12">
        <f t="shared" si="3"/>
        <v>110</v>
      </c>
      <c r="DO9" s="12">
        <f t="shared" si="4"/>
        <v>139</v>
      </c>
      <c r="DP9" s="12">
        <f t="shared" si="5"/>
        <v>127</v>
      </c>
      <c r="DQ9" s="12">
        <f t="shared" si="6"/>
        <v>112</v>
      </c>
      <c r="DR9" s="12">
        <f t="shared" si="7"/>
        <v>115</v>
      </c>
      <c r="DS9" s="12">
        <f t="shared" si="8"/>
        <v>147</v>
      </c>
      <c r="DT9" s="12">
        <f t="shared" si="9"/>
        <v>188</v>
      </c>
      <c r="DU9" s="12">
        <f t="shared" si="10"/>
        <v>172</v>
      </c>
      <c r="DV9" s="12">
        <f t="shared" si="11"/>
        <v>224</v>
      </c>
      <c r="DW9" s="12">
        <f t="shared" si="12"/>
        <v>235</v>
      </c>
      <c r="DX9" s="12">
        <f t="shared" si="13"/>
        <v>211</v>
      </c>
      <c r="DY9" s="12">
        <f t="shared" si="14"/>
        <v>205</v>
      </c>
      <c r="DZ9" s="12">
        <f t="shared" si="15"/>
        <v>159</v>
      </c>
      <c r="EA9" s="12">
        <f t="shared" si="16"/>
        <v>160</v>
      </c>
      <c r="EB9" s="12">
        <f t="shared" si="17"/>
        <v>126</v>
      </c>
      <c r="EC9" s="12">
        <f t="shared" si="18"/>
        <v>102</v>
      </c>
      <c r="ED9" s="12">
        <f t="shared" si="19"/>
        <v>137</v>
      </c>
      <c r="EE9" s="12">
        <f>SUM(DM9:ED9)</f>
        <v>2766</v>
      </c>
      <c r="EG9" s="12">
        <f t="shared" si="20"/>
        <v>56</v>
      </c>
      <c r="EH9" s="12">
        <f t="shared" si="21"/>
        <v>61</v>
      </c>
      <c r="EI9" s="12">
        <f t="shared" si="22"/>
        <v>112</v>
      </c>
      <c r="EJ9" s="12">
        <f t="shared" si="23"/>
        <v>96</v>
      </c>
      <c r="EK9" s="12">
        <f t="shared" si="24"/>
        <v>93</v>
      </c>
      <c r="EL9" s="12">
        <f t="shared" si="29"/>
        <v>2348</v>
      </c>
      <c r="EM9" s="12">
        <f>SUM(EG9:EL9)</f>
        <v>2766</v>
      </c>
      <c r="EO9" s="12">
        <f t="shared" si="25"/>
        <v>1085</v>
      </c>
      <c r="EP9" s="12">
        <f t="shared" si="26"/>
        <v>1736</v>
      </c>
      <c r="EQ9" s="12">
        <f t="shared" si="27"/>
        <v>684</v>
      </c>
      <c r="ER9" s="12">
        <f t="shared" si="28"/>
        <v>365</v>
      </c>
    </row>
    <row r="10" spans="1:148" ht="12.75">
      <c r="A10" s="5">
        <v>51007</v>
      </c>
      <c r="B10" s="5" t="s">
        <v>44</v>
      </c>
      <c r="C10">
        <v>6</v>
      </c>
      <c r="D10">
        <v>5</v>
      </c>
      <c r="E10">
        <v>4</v>
      </c>
      <c r="F10">
        <v>3</v>
      </c>
      <c r="G10">
        <v>6</v>
      </c>
      <c r="H10">
        <v>4</v>
      </c>
      <c r="I10">
        <v>3</v>
      </c>
      <c r="J10">
        <v>3</v>
      </c>
      <c r="K10">
        <v>9</v>
      </c>
      <c r="L10">
        <v>4</v>
      </c>
      <c r="M10">
        <v>4</v>
      </c>
      <c r="N10">
        <v>4</v>
      </c>
      <c r="O10">
        <v>2</v>
      </c>
      <c r="P10">
        <v>5</v>
      </c>
      <c r="Q10">
        <v>5</v>
      </c>
      <c r="R10">
        <v>3</v>
      </c>
      <c r="S10">
        <v>5</v>
      </c>
      <c r="T10">
        <v>4</v>
      </c>
      <c r="U10">
        <v>6</v>
      </c>
      <c r="V10">
        <v>5</v>
      </c>
      <c r="W10">
        <v>3</v>
      </c>
      <c r="X10">
        <v>10</v>
      </c>
      <c r="Y10">
        <v>1</v>
      </c>
      <c r="Z10">
        <v>4</v>
      </c>
      <c r="AA10">
        <v>5</v>
      </c>
      <c r="AB10">
        <v>7</v>
      </c>
      <c r="AC10">
        <v>7</v>
      </c>
      <c r="AD10">
        <v>3</v>
      </c>
      <c r="AE10">
        <v>5</v>
      </c>
      <c r="AF10">
        <v>10</v>
      </c>
      <c r="AG10">
        <v>7</v>
      </c>
      <c r="AH10">
        <v>7</v>
      </c>
      <c r="AI10">
        <v>9</v>
      </c>
      <c r="AJ10">
        <v>3</v>
      </c>
      <c r="AK10">
        <v>6</v>
      </c>
      <c r="AL10">
        <v>3</v>
      </c>
      <c r="AM10">
        <v>6</v>
      </c>
      <c r="AN10">
        <v>8</v>
      </c>
      <c r="AO10">
        <v>3</v>
      </c>
      <c r="AP10">
        <v>6</v>
      </c>
      <c r="AQ10">
        <v>13</v>
      </c>
      <c r="AR10">
        <v>5</v>
      </c>
      <c r="AS10">
        <v>4</v>
      </c>
      <c r="AT10">
        <v>15</v>
      </c>
      <c r="AU10">
        <v>6</v>
      </c>
      <c r="AV10">
        <v>7</v>
      </c>
      <c r="AW10">
        <v>19</v>
      </c>
      <c r="AX10">
        <v>11</v>
      </c>
      <c r="AY10">
        <v>5</v>
      </c>
      <c r="AZ10">
        <v>10</v>
      </c>
      <c r="BA10">
        <v>15</v>
      </c>
      <c r="BB10">
        <v>14</v>
      </c>
      <c r="BC10">
        <v>16</v>
      </c>
      <c r="BD10">
        <v>14</v>
      </c>
      <c r="BE10">
        <v>8</v>
      </c>
      <c r="BF10">
        <v>10</v>
      </c>
      <c r="BG10">
        <v>18</v>
      </c>
      <c r="BH10">
        <v>13</v>
      </c>
      <c r="BI10">
        <v>8</v>
      </c>
      <c r="BJ10">
        <v>12</v>
      </c>
      <c r="BK10">
        <v>11</v>
      </c>
      <c r="BL10">
        <v>9</v>
      </c>
      <c r="BM10">
        <v>10</v>
      </c>
      <c r="BN10">
        <v>11</v>
      </c>
      <c r="BO10">
        <v>15</v>
      </c>
      <c r="BP10">
        <v>9</v>
      </c>
      <c r="BQ10">
        <v>8</v>
      </c>
      <c r="BR10">
        <v>8</v>
      </c>
      <c r="BS10">
        <v>13</v>
      </c>
      <c r="BT10">
        <v>10</v>
      </c>
      <c r="BU10">
        <v>16</v>
      </c>
      <c r="BV10">
        <v>11</v>
      </c>
      <c r="BW10">
        <v>11</v>
      </c>
      <c r="BX10">
        <v>13</v>
      </c>
      <c r="BY10">
        <v>10</v>
      </c>
      <c r="BZ10">
        <v>6</v>
      </c>
      <c r="CA10">
        <v>2</v>
      </c>
      <c r="CB10">
        <v>2</v>
      </c>
      <c r="CC10">
        <v>4</v>
      </c>
      <c r="CD10">
        <v>9</v>
      </c>
      <c r="CE10">
        <v>9</v>
      </c>
      <c r="CF10">
        <v>12</v>
      </c>
      <c r="CG10">
        <v>11</v>
      </c>
      <c r="CH10">
        <v>4</v>
      </c>
      <c r="CI10">
        <v>9</v>
      </c>
      <c r="CJ10">
        <v>9</v>
      </c>
      <c r="CK10">
        <v>6</v>
      </c>
      <c r="CL10">
        <v>12</v>
      </c>
      <c r="CM10">
        <v>7</v>
      </c>
      <c r="CN10">
        <v>5</v>
      </c>
      <c r="CO10">
        <v>9</v>
      </c>
      <c r="CP10">
        <v>3</v>
      </c>
      <c r="CQ10">
        <v>5</v>
      </c>
      <c r="CR10">
        <v>1</v>
      </c>
      <c r="CS10">
        <v>0</v>
      </c>
      <c r="CT10">
        <v>2</v>
      </c>
      <c r="CU10">
        <v>1</v>
      </c>
      <c r="CV10">
        <v>1</v>
      </c>
      <c r="CW10">
        <v>2</v>
      </c>
      <c r="CX10">
        <v>1</v>
      </c>
      <c r="CY10">
        <v>1</v>
      </c>
      <c r="CZ10" s="12">
        <f t="shared" si="1"/>
        <v>724</v>
      </c>
      <c r="DB10" s="12">
        <v>66</v>
      </c>
      <c r="DC10" s="12">
        <v>46</v>
      </c>
      <c r="DD10" s="12">
        <v>64</v>
      </c>
      <c r="DE10" s="12">
        <v>69</v>
      </c>
      <c r="DF10" s="12">
        <v>120</v>
      </c>
      <c r="DG10" s="12">
        <v>117</v>
      </c>
      <c r="DH10" s="12">
        <v>109</v>
      </c>
      <c r="DI10" s="12">
        <v>68</v>
      </c>
      <c r="DJ10" s="12">
        <v>65</v>
      </c>
      <c r="DK10" s="12">
        <f t="shared" si="0"/>
        <v>724</v>
      </c>
      <c r="DM10" s="12">
        <f t="shared" si="2"/>
        <v>24</v>
      </c>
      <c r="DN10" s="12">
        <f t="shared" si="3"/>
        <v>23</v>
      </c>
      <c r="DO10" s="12">
        <f t="shared" si="4"/>
        <v>20</v>
      </c>
      <c r="DP10" s="12">
        <f t="shared" si="5"/>
        <v>23</v>
      </c>
      <c r="DQ10" s="12">
        <f t="shared" si="6"/>
        <v>23</v>
      </c>
      <c r="DR10" s="12">
        <f t="shared" si="7"/>
        <v>32</v>
      </c>
      <c r="DS10" s="12">
        <f t="shared" si="8"/>
        <v>32</v>
      </c>
      <c r="DT10" s="12">
        <f t="shared" si="9"/>
        <v>26</v>
      </c>
      <c r="DU10" s="12">
        <f t="shared" si="10"/>
        <v>43</v>
      </c>
      <c r="DV10" s="12">
        <f t="shared" si="11"/>
        <v>52</v>
      </c>
      <c r="DW10" s="12">
        <f t="shared" si="12"/>
        <v>67</v>
      </c>
      <c r="DX10" s="12">
        <f t="shared" si="13"/>
        <v>61</v>
      </c>
      <c r="DY10" s="12">
        <f t="shared" si="14"/>
        <v>56</v>
      </c>
      <c r="DZ10" s="12">
        <f t="shared" si="15"/>
        <v>48</v>
      </c>
      <c r="EA10" s="12">
        <f t="shared" si="16"/>
        <v>61</v>
      </c>
      <c r="EB10" s="12">
        <f t="shared" si="17"/>
        <v>23</v>
      </c>
      <c r="EC10" s="12">
        <f t="shared" si="18"/>
        <v>45</v>
      </c>
      <c r="ED10" s="12">
        <f t="shared" si="19"/>
        <v>65</v>
      </c>
      <c r="EE10" s="12">
        <f>SUM(DM10:ED10)</f>
        <v>724</v>
      </c>
      <c r="EG10" s="12">
        <f t="shared" si="20"/>
        <v>15</v>
      </c>
      <c r="EH10" s="12">
        <f t="shared" si="21"/>
        <v>13</v>
      </c>
      <c r="EI10" s="12">
        <f t="shared" si="22"/>
        <v>23</v>
      </c>
      <c r="EJ10" s="12">
        <f t="shared" si="23"/>
        <v>11</v>
      </c>
      <c r="EK10" s="12">
        <f t="shared" si="24"/>
        <v>17</v>
      </c>
      <c r="EL10" s="12">
        <f t="shared" si="29"/>
        <v>645</v>
      </c>
      <c r="EM10" s="12">
        <f>SUM(EG10:EL10)</f>
        <v>724</v>
      </c>
      <c r="EO10" s="12">
        <f t="shared" si="25"/>
        <v>231</v>
      </c>
      <c r="EP10" s="12">
        <f t="shared" si="26"/>
        <v>415</v>
      </c>
      <c r="EQ10" s="12">
        <f t="shared" si="27"/>
        <v>242</v>
      </c>
      <c r="ER10" s="12">
        <f t="shared" si="28"/>
        <v>133</v>
      </c>
    </row>
    <row r="11" spans="1:148" ht="12.75">
      <c r="A11" s="5">
        <v>51008</v>
      </c>
      <c r="B11" s="5" t="s">
        <v>45</v>
      </c>
      <c r="C11">
        <v>8</v>
      </c>
      <c r="D11">
        <v>7</v>
      </c>
      <c r="E11">
        <v>9</v>
      </c>
      <c r="F11">
        <v>7</v>
      </c>
      <c r="G11">
        <v>8</v>
      </c>
      <c r="H11">
        <v>9</v>
      </c>
      <c r="I11">
        <v>5</v>
      </c>
      <c r="J11">
        <v>8</v>
      </c>
      <c r="K11">
        <v>10</v>
      </c>
      <c r="L11">
        <v>12</v>
      </c>
      <c r="M11">
        <v>8</v>
      </c>
      <c r="N11">
        <v>14</v>
      </c>
      <c r="O11">
        <v>13</v>
      </c>
      <c r="P11">
        <v>9</v>
      </c>
      <c r="Q11">
        <v>13</v>
      </c>
      <c r="R11">
        <v>21</v>
      </c>
      <c r="S11">
        <v>10</v>
      </c>
      <c r="T11">
        <v>12</v>
      </c>
      <c r="U11">
        <v>9</v>
      </c>
      <c r="V11">
        <v>8</v>
      </c>
      <c r="W11">
        <v>11</v>
      </c>
      <c r="X11">
        <v>16</v>
      </c>
      <c r="Y11">
        <v>12</v>
      </c>
      <c r="Z11">
        <v>19</v>
      </c>
      <c r="AA11">
        <v>13</v>
      </c>
      <c r="AB11">
        <v>12</v>
      </c>
      <c r="AC11">
        <v>11</v>
      </c>
      <c r="AD11">
        <v>19</v>
      </c>
      <c r="AE11">
        <v>8</v>
      </c>
      <c r="AF11">
        <v>15</v>
      </c>
      <c r="AG11">
        <v>15</v>
      </c>
      <c r="AH11">
        <v>13</v>
      </c>
      <c r="AI11">
        <v>15</v>
      </c>
      <c r="AJ11">
        <v>15</v>
      </c>
      <c r="AK11">
        <v>19</v>
      </c>
      <c r="AL11">
        <v>19</v>
      </c>
      <c r="AM11">
        <v>25</v>
      </c>
      <c r="AN11">
        <v>16</v>
      </c>
      <c r="AO11">
        <v>11</v>
      </c>
      <c r="AP11">
        <v>14</v>
      </c>
      <c r="AQ11">
        <v>19</v>
      </c>
      <c r="AR11">
        <v>17</v>
      </c>
      <c r="AS11">
        <v>18</v>
      </c>
      <c r="AT11">
        <v>14</v>
      </c>
      <c r="AU11">
        <v>21</v>
      </c>
      <c r="AV11">
        <v>17</v>
      </c>
      <c r="AW11">
        <v>16</v>
      </c>
      <c r="AX11">
        <v>21</v>
      </c>
      <c r="AY11">
        <v>28</v>
      </c>
      <c r="AZ11">
        <v>23</v>
      </c>
      <c r="BA11">
        <v>23</v>
      </c>
      <c r="BB11">
        <v>27</v>
      </c>
      <c r="BC11">
        <v>28</v>
      </c>
      <c r="BD11">
        <v>28</v>
      </c>
      <c r="BE11">
        <v>20</v>
      </c>
      <c r="BF11">
        <v>27</v>
      </c>
      <c r="BG11">
        <v>23</v>
      </c>
      <c r="BH11">
        <v>29</v>
      </c>
      <c r="BI11">
        <v>27</v>
      </c>
      <c r="BJ11">
        <v>20</v>
      </c>
      <c r="BK11">
        <v>23</v>
      </c>
      <c r="BL11">
        <v>23</v>
      </c>
      <c r="BM11">
        <v>27</v>
      </c>
      <c r="BN11">
        <v>29</v>
      </c>
      <c r="BO11">
        <v>21</v>
      </c>
      <c r="BP11">
        <v>21</v>
      </c>
      <c r="BQ11">
        <v>23</v>
      </c>
      <c r="BR11">
        <v>15</v>
      </c>
      <c r="BS11">
        <v>10</v>
      </c>
      <c r="BT11">
        <v>22</v>
      </c>
      <c r="BU11">
        <v>29</v>
      </c>
      <c r="BV11">
        <v>26</v>
      </c>
      <c r="BW11">
        <v>12</v>
      </c>
      <c r="BX11">
        <v>23</v>
      </c>
      <c r="BY11">
        <v>16</v>
      </c>
      <c r="BZ11">
        <v>15</v>
      </c>
      <c r="CA11">
        <v>11</v>
      </c>
      <c r="CB11">
        <v>13</v>
      </c>
      <c r="CC11">
        <v>14</v>
      </c>
      <c r="CD11">
        <v>20</v>
      </c>
      <c r="CE11">
        <v>14</v>
      </c>
      <c r="CF11">
        <v>16</v>
      </c>
      <c r="CG11">
        <v>25</v>
      </c>
      <c r="CH11">
        <v>15</v>
      </c>
      <c r="CI11">
        <v>13</v>
      </c>
      <c r="CJ11">
        <v>16</v>
      </c>
      <c r="CK11">
        <v>16</v>
      </c>
      <c r="CL11">
        <v>13</v>
      </c>
      <c r="CM11">
        <v>11</v>
      </c>
      <c r="CN11">
        <v>14</v>
      </c>
      <c r="CO11">
        <v>6</v>
      </c>
      <c r="CP11">
        <v>1</v>
      </c>
      <c r="CQ11">
        <v>6</v>
      </c>
      <c r="CR11">
        <v>3</v>
      </c>
      <c r="CS11">
        <v>4</v>
      </c>
      <c r="CT11">
        <v>1</v>
      </c>
      <c r="CU11">
        <v>2</v>
      </c>
      <c r="CV11">
        <v>0</v>
      </c>
      <c r="CW11">
        <v>2</v>
      </c>
      <c r="CX11">
        <v>3</v>
      </c>
      <c r="CY11">
        <v>2</v>
      </c>
      <c r="CZ11" s="12">
        <f t="shared" si="1"/>
        <v>1520</v>
      </c>
      <c r="DB11" s="12">
        <v>140</v>
      </c>
      <c r="DC11" s="12">
        <v>131</v>
      </c>
      <c r="DD11" s="12">
        <v>142</v>
      </c>
      <c r="DE11" s="12">
        <v>174</v>
      </c>
      <c r="DF11" s="12">
        <v>231</v>
      </c>
      <c r="DG11" s="12">
        <v>249</v>
      </c>
      <c r="DH11" s="12">
        <v>197</v>
      </c>
      <c r="DI11" s="12">
        <v>156</v>
      </c>
      <c r="DJ11" s="12">
        <v>100</v>
      </c>
      <c r="DK11" s="12">
        <f t="shared" si="0"/>
        <v>1520</v>
      </c>
      <c r="DM11" s="12">
        <f t="shared" si="2"/>
        <v>39</v>
      </c>
      <c r="DN11" s="12">
        <f t="shared" si="3"/>
        <v>44</v>
      </c>
      <c r="DO11" s="12">
        <f t="shared" si="4"/>
        <v>57</v>
      </c>
      <c r="DP11" s="12">
        <f t="shared" si="5"/>
        <v>60</v>
      </c>
      <c r="DQ11" s="12">
        <f t="shared" si="6"/>
        <v>71</v>
      </c>
      <c r="DR11" s="12">
        <f t="shared" si="7"/>
        <v>65</v>
      </c>
      <c r="DS11" s="12">
        <f t="shared" si="8"/>
        <v>77</v>
      </c>
      <c r="DT11" s="12">
        <f t="shared" si="9"/>
        <v>85</v>
      </c>
      <c r="DU11" s="12">
        <f t="shared" si="10"/>
        <v>89</v>
      </c>
      <c r="DV11" s="12">
        <f t="shared" si="11"/>
        <v>105</v>
      </c>
      <c r="DW11" s="12">
        <f t="shared" si="12"/>
        <v>126</v>
      </c>
      <c r="DX11" s="12">
        <f t="shared" si="13"/>
        <v>126</v>
      </c>
      <c r="DY11" s="12">
        <f t="shared" si="14"/>
        <v>123</v>
      </c>
      <c r="DZ11" s="12">
        <f t="shared" si="15"/>
        <v>91</v>
      </c>
      <c r="EA11" s="12">
        <f t="shared" si="16"/>
        <v>106</v>
      </c>
      <c r="EB11" s="12">
        <f t="shared" si="17"/>
        <v>73</v>
      </c>
      <c r="EC11" s="12">
        <f t="shared" si="18"/>
        <v>83</v>
      </c>
      <c r="ED11" s="12">
        <f t="shared" si="19"/>
        <v>100</v>
      </c>
      <c r="EE11" s="12">
        <f>SUM(DM11:ED11)</f>
        <v>1520</v>
      </c>
      <c r="EG11" s="12">
        <f t="shared" si="20"/>
        <v>24</v>
      </c>
      <c r="EH11" s="12">
        <f t="shared" si="21"/>
        <v>24</v>
      </c>
      <c r="EI11" s="12">
        <f t="shared" si="22"/>
        <v>43</v>
      </c>
      <c r="EJ11" s="12">
        <f t="shared" si="23"/>
        <v>36</v>
      </c>
      <c r="EK11" s="12">
        <f t="shared" si="24"/>
        <v>56</v>
      </c>
      <c r="EL11" s="12">
        <f t="shared" si="29"/>
        <v>1337</v>
      </c>
      <c r="EM11" s="12">
        <f>SUM(EG11:EL11)</f>
        <v>1520</v>
      </c>
      <c r="EO11" s="12">
        <f t="shared" si="25"/>
        <v>552</v>
      </c>
      <c r="EP11" s="12">
        <f t="shared" si="26"/>
        <v>927</v>
      </c>
      <c r="EQ11" s="12">
        <f t="shared" si="27"/>
        <v>453</v>
      </c>
      <c r="ER11" s="12">
        <f t="shared" si="28"/>
        <v>256</v>
      </c>
    </row>
    <row r="12" spans="1:148" ht="12.75">
      <c r="A12" s="5">
        <v>51010</v>
      </c>
      <c r="B12" s="5" t="s">
        <v>46</v>
      </c>
      <c r="C12">
        <v>7</v>
      </c>
      <c r="D12">
        <v>6</v>
      </c>
      <c r="E12">
        <v>11</v>
      </c>
      <c r="F12">
        <v>10</v>
      </c>
      <c r="G12">
        <v>7</v>
      </c>
      <c r="H12">
        <v>7</v>
      </c>
      <c r="I12">
        <v>11</v>
      </c>
      <c r="J12">
        <v>16</v>
      </c>
      <c r="K12">
        <v>14</v>
      </c>
      <c r="L12">
        <v>10</v>
      </c>
      <c r="M12">
        <v>5</v>
      </c>
      <c r="N12">
        <v>9</v>
      </c>
      <c r="O12">
        <v>10</v>
      </c>
      <c r="P12">
        <v>6</v>
      </c>
      <c r="Q12">
        <v>5</v>
      </c>
      <c r="R12">
        <v>10</v>
      </c>
      <c r="S12">
        <v>12</v>
      </c>
      <c r="T12">
        <v>8</v>
      </c>
      <c r="U12">
        <v>10</v>
      </c>
      <c r="V12">
        <v>16</v>
      </c>
      <c r="W12">
        <v>7</v>
      </c>
      <c r="X12">
        <v>9</v>
      </c>
      <c r="Y12">
        <v>10</v>
      </c>
      <c r="Z12">
        <v>16</v>
      </c>
      <c r="AA12">
        <v>5</v>
      </c>
      <c r="AB12">
        <v>10</v>
      </c>
      <c r="AC12">
        <v>8</v>
      </c>
      <c r="AD12">
        <v>8</v>
      </c>
      <c r="AE12">
        <v>12</v>
      </c>
      <c r="AF12">
        <v>12</v>
      </c>
      <c r="AG12">
        <v>13</v>
      </c>
      <c r="AH12">
        <v>12</v>
      </c>
      <c r="AI12">
        <v>11</v>
      </c>
      <c r="AJ12">
        <v>17</v>
      </c>
      <c r="AK12">
        <v>16</v>
      </c>
      <c r="AL12">
        <v>8</v>
      </c>
      <c r="AM12">
        <v>12</v>
      </c>
      <c r="AN12">
        <v>15</v>
      </c>
      <c r="AO12">
        <v>14</v>
      </c>
      <c r="AP12">
        <v>15</v>
      </c>
      <c r="AQ12">
        <v>15</v>
      </c>
      <c r="AR12">
        <v>16</v>
      </c>
      <c r="AS12">
        <v>21</v>
      </c>
      <c r="AT12">
        <v>20</v>
      </c>
      <c r="AU12">
        <v>14</v>
      </c>
      <c r="AV12">
        <v>18</v>
      </c>
      <c r="AW12">
        <v>17</v>
      </c>
      <c r="AX12">
        <v>26</v>
      </c>
      <c r="AY12">
        <v>17</v>
      </c>
      <c r="AZ12">
        <v>20</v>
      </c>
      <c r="BA12">
        <v>22</v>
      </c>
      <c r="BB12">
        <v>12</v>
      </c>
      <c r="BC12">
        <v>13</v>
      </c>
      <c r="BD12">
        <v>18</v>
      </c>
      <c r="BE12">
        <v>27</v>
      </c>
      <c r="BF12">
        <v>22</v>
      </c>
      <c r="BG12">
        <v>23</v>
      </c>
      <c r="BH12">
        <v>24</v>
      </c>
      <c r="BI12">
        <v>13</v>
      </c>
      <c r="BJ12">
        <v>23</v>
      </c>
      <c r="BK12">
        <v>27</v>
      </c>
      <c r="BL12">
        <v>17</v>
      </c>
      <c r="BM12">
        <v>12</v>
      </c>
      <c r="BN12">
        <v>20</v>
      </c>
      <c r="BO12">
        <v>21</v>
      </c>
      <c r="BP12">
        <v>15</v>
      </c>
      <c r="BQ12">
        <v>13</v>
      </c>
      <c r="BR12">
        <v>14</v>
      </c>
      <c r="BS12">
        <v>18</v>
      </c>
      <c r="BT12">
        <v>13</v>
      </c>
      <c r="BU12">
        <v>22</v>
      </c>
      <c r="BV12">
        <v>23</v>
      </c>
      <c r="BW12">
        <v>22</v>
      </c>
      <c r="BX12">
        <v>20</v>
      </c>
      <c r="BY12">
        <v>14</v>
      </c>
      <c r="BZ12">
        <v>15</v>
      </c>
      <c r="CA12">
        <v>18</v>
      </c>
      <c r="CB12">
        <v>13</v>
      </c>
      <c r="CC12">
        <v>14</v>
      </c>
      <c r="CD12">
        <v>24</v>
      </c>
      <c r="CE12">
        <v>19</v>
      </c>
      <c r="CF12">
        <v>15</v>
      </c>
      <c r="CG12">
        <v>20</v>
      </c>
      <c r="CH12">
        <v>13</v>
      </c>
      <c r="CI12">
        <v>14</v>
      </c>
      <c r="CJ12">
        <v>11</v>
      </c>
      <c r="CK12">
        <v>12</v>
      </c>
      <c r="CL12">
        <v>7</v>
      </c>
      <c r="CM12">
        <v>14</v>
      </c>
      <c r="CN12">
        <v>6</v>
      </c>
      <c r="CO12">
        <v>6</v>
      </c>
      <c r="CP12">
        <v>12</v>
      </c>
      <c r="CQ12">
        <v>6</v>
      </c>
      <c r="CR12">
        <v>4</v>
      </c>
      <c r="CS12">
        <v>4</v>
      </c>
      <c r="CT12">
        <v>4</v>
      </c>
      <c r="CU12">
        <v>5</v>
      </c>
      <c r="CV12">
        <v>2</v>
      </c>
      <c r="CW12">
        <v>0</v>
      </c>
      <c r="CX12">
        <v>0</v>
      </c>
      <c r="CY12">
        <v>0</v>
      </c>
      <c r="CZ12" s="12">
        <f t="shared" si="1"/>
        <v>1330</v>
      </c>
      <c r="DB12" s="12">
        <v>134</v>
      </c>
      <c r="DC12" s="12">
        <v>103</v>
      </c>
      <c r="DD12" s="12">
        <v>119</v>
      </c>
      <c r="DE12" s="12">
        <v>150</v>
      </c>
      <c r="DF12" s="12">
        <v>190</v>
      </c>
      <c r="DG12" s="12">
        <v>202</v>
      </c>
      <c r="DH12" s="12">
        <v>174</v>
      </c>
      <c r="DI12" s="12">
        <v>165</v>
      </c>
      <c r="DJ12" s="12">
        <v>93</v>
      </c>
      <c r="DK12" s="12">
        <f t="shared" si="0"/>
        <v>1330</v>
      </c>
      <c r="DM12" s="12">
        <f t="shared" si="2"/>
        <v>41</v>
      </c>
      <c r="DN12" s="12">
        <f t="shared" si="3"/>
        <v>58</v>
      </c>
      <c r="DO12" s="12">
        <f t="shared" si="4"/>
        <v>35</v>
      </c>
      <c r="DP12" s="12">
        <f t="shared" si="5"/>
        <v>56</v>
      </c>
      <c r="DQ12" s="12">
        <f t="shared" si="6"/>
        <v>47</v>
      </c>
      <c r="DR12" s="12">
        <f t="shared" si="7"/>
        <v>50</v>
      </c>
      <c r="DS12" s="12">
        <f t="shared" si="8"/>
        <v>69</v>
      </c>
      <c r="DT12" s="12">
        <f t="shared" si="9"/>
        <v>64</v>
      </c>
      <c r="DU12" s="12">
        <f t="shared" si="10"/>
        <v>86</v>
      </c>
      <c r="DV12" s="12">
        <f t="shared" si="11"/>
        <v>98</v>
      </c>
      <c r="DW12" s="12">
        <f t="shared" si="12"/>
        <v>92</v>
      </c>
      <c r="DX12" s="12">
        <f t="shared" si="13"/>
        <v>105</v>
      </c>
      <c r="DY12" s="12">
        <f t="shared" si="14"/>
        <v>97</v>
      </c>
      <c r="DZ12" s="12">
        <f t="shared" si="15"/>
        <v>73</v>
      </c>
      <c r="EA12" s="12">
        <f t="shared" si="16"/>
        <v>101</v>
      </c>
      <c r="EB12" s="12">
        <f t="shared" si="17"/>
        <v>84</v>
      </c>
      <c r="EC12" s="12">
        <f t="shared" si="18"/>
        <v>81</v>
      </c>
      <c r="ED12" s="12">
        <f t="shared" si="19"/>
        <v>93</v>
      </c>
      <c r="EE12" s="12">
        <f>SUM(DM12:ED12)</f>
        <v>1330</v>
      </c>
      <c r="EG12" s="12">
        <f t="shared" si="20"/>
        <v>24</v>
      </c>
      <c r="EH12" s="12">
        <f t="shared" si="21"/>
        <v>24</v>
      </c>
      <c r="EI12" s="12">
        <f t="shared" si="22"/>
        <v>56</v>
      </c>
      <c r="EJ12" s="12">
        <f t="shared" si="23"/>
        <v>25</v>
      </c>
      <c r="EK12" s="12">
        <f t="shared" si="24"/>
        <v>35</v>
      </c>
      <c r="EL12" s="12">
        <f t="shared" si="29"/>
        <v>1166</v>
      </c>
      <c r="EM12" s="12">
        <f>SUM(EG12:EL12)</f>
        <v>1330</v>
      </c>
      <c r="EO12" s="12">
        <f t="shared" si="25"/>
        <v>470</v>
      </c>
      <c r="EP12" s="12">
        <f t="shared" si="26"/>
        <v>764</v>
      </c>
      <c r="EQ12" s="12">
        <f t="shared" si="27"/>
        <v>432</v>
      </c>
      <c r="ER12" s="12">
        <f t="shared" si="28"/>
        <v>258</v>
      </c>
    </row>
    <row r="13" spans="1:148" ht="12.75">
      <c r="A13" s="5">
        <v>51011</v>
      </c>
      <c r="B13" s="5" t="s">
        <v>47</v>
      </c>
      <c r="C13">
        <v>7</v>
      </c>
      <c r="D13">
        <v>6</v>
      </c>
      <c r="E13">
        <v>2</v>
      </c>
      <c r="F13">
        <v>9</v>
      </c>
      <c r="G13">
        <v>3</v>
      </c>
      <c r="H13">
        <v>6</v>
      </c>
      <c r="I13">
        <v>8</v>
      </c>
      <c r="J13">
        <v>11</v>
      </c>
      <c r="K13">
        <v>10</v>
      </c>
      <c r="L13">
        <v>7</v>
      </c>
      <c r="M13">
        <v>8</v>
      </c>
      <c r="N13">
        <v>13</v>
      </c>
      <c r="O13">
        <v>11</v>
      </c>
      <c r="P13">
        <v>8</v>
      </c>
      <c r="Q13">
        <v>10</v>
      </c>
      <c r="R13">
        <v>6</v>
      </c>
      <c r="S13">
        <v>16</v>
      </c>
      <c r="T13">
        <v>9</v>
      </c>
      <c r="U13">
        <v>8</v>
      </c>
      <c r="V13">
        <v>6</v>
      </c>
      <c r="W13">
        <v>8</v>
      </c>
      <c r="X13">
        <v>9</v>
      </c>
      <c r="Y13">
        <v>11</v>
      </c>
      <c r="Z13">
        <v>8</v>
      </c>
      <c r="AA13">
        <v>9</v>
      </c>
      <c r="AB13">
        <v>13</v>
      </c>
      <c r="AC13">
        <v>5</v>
      </c>
      <c r="AD13">
        <v>11</v>
      </c>
      <c r="AE13">
        <v>9</v>
      </c>
      <c r="AF13">
        <v>13</v>
      </c>
      <c r="AG13">
        <v>8</v>
      </c>
      <c r="AH13">
        <v>11</v>
      </c>
      <c r="AI13">
        <v>9</v>
      </c>
      <c r="AJ13">
        <v>16</v>
      </c>
      <c r="AK13">
        <v>9</v>
      </c>
      <c r="AL13">
        <v>10</v>
      </c>
      <c r="AM13">
        <v>10</v>
      </c>
      <c r="AN13">
        <v>6</v>
      </c>
      <c r="AO13">
        <v>15</v>
      </c>
      <c r="AP13">
        <v>7</v>
      </c>
      <c r="AQ13">
        <v>12</v>
      </c>
      <c r="AR13">
        <v>15</v>
      </c>
      <c r="AS13">
        <v>16</v>
      </c>
      <c r="AT13">
        <v>18</v>
      </c>
      <c r="AU13">
        <v>20</v>
      </c>
      <c r="AV13">
        <v>16</v>
      </c>
      <c r="AW13">
        <v>26</v>
      </c>
      <c r="AX13">
        <v>11</v>
      </c>
      <c r="AY13">
        <v>22</v>
      </c>
      <c r="AZ13">
        <v>13</v>
      </c>
      <c r="BA13">
        <v>21</v>
      </c>
      <c r="BB13">
        <v>17</v>
      </c>
      <c r="BC13">
        <v>22</v>
      </c>
      <c r="BD13">
        <v>12</v>
      </c>
      <c r="BE13">
        <v>20</v>
      </c>
      <c r="BF13">
        <v>15</v>
      </c>
      <c r="BG13">
        <v>12</v>
      </c>
      <c r="BH13">
        <v>18</v>
      </c>
      <c r="BI13">
        <v>16</v>
      </c>
      <c r="BJ13">
        <v>13</v>
      </c>
      <c r="BK13">
        <v>14</v>
      </c>
      <c r="BL13">
        <v>18</v>
      </c>
      <c r="BM13">
        <v>11</v>
      </c>
      <c r="BN13">
        <v>19</v>
      </c>
      <c r="BO13">
        <v>19</v>
      </c>
      <c r="BP13">
        <v>14</v>
      </c>
      <c r="BQ13">
        <v>10</v>
      </c>
      <c r="BR13">
        <v>11</v>
      </c>
      <c r="BS13">
        <v>14</v>
      </c>
      <c r="BT13">
        <v>17</v>
      </c>
      <c r="BU13">
        <v>15</v>
      </c>
      <c r="BV13">
        <v>21</v>
      </c>
      <c r="BW13">
        <v>14</v>
      </c>
      <c r="BX13">
        <v>13</v>
      </c>
      <c r="BY13">
        <v>14</v>
      </c>
      <c r="BZ13">
        <v>13</v>
      </c>
      <c r="CA13">
        <v>11</v>
      </c>
      <c r="CB13">
        <v>9</v>
      </c>
      <c r="CC13">
        <v>7</v>
      </c>
      <c r="CD13">
        <v>10</v>
      </c>
      <c r="CE13">
        <v>10</v>
      </c>
      <c r="CF13">
        <v>5</v>
      </c>
      <c r="CG13">
        <v>9</v>
      </c>
      <c r="CH13">
        <v>7</v>
      </c>
      <c r="CI13">
        <v>9</v>
      </c>
      <c r="CJ13">
        <v>5</v>
      </c>
      <c r="CK13">
        <v>2</v>
      </c>
      <c r="CL13">
        <v>8</v>
      </c>
      <c r="CM13">
        <v>3</v>
      </c>
      <c r="CN13">
        <v>3</v>
      </c>
      <c r="CO13">
        <v>4</v>
      </c>
      <c r="CP13">
        <v>2</v>
      </c>
      <c r="CQ13">
        <v>2</v>
      </c>
      <c r="CR13">
        <v>2</v>
      </c>
      <c r="CS13">
        <v>2</v>
      </c>
      <c r="CT13">
        <v>0</v>
      </c>
      <c r="CU13">
        <v>0</v>
      </c>
      <c r="CV13">
        <v>1</v>
      </c>
      <c r="CW13">
        <v>2</v>
      </c>
      <c r="CX13">
        <v>0</v>
      </c>
      <c r="CY13">
        <v>1</v>
      </c>
      <c r="CZ13" s="12">
        <f t="shared" si="1"/>
        <v>1047</v>
      </c>
      <c r="DB13" s="12">
        <v>119</v>
      </c>
      <c r="DC13" s="12">
        <v>90</v>
      </c>
      <c r="DD13" s="12">
        <v>104</v>
      </c>
      <c r="DE13" s="12">
        <v>129</v>
      </c>
      <c r="DF13" s="12">
        <v>180</v>
      </c>
      <c r="DG13" s="12">
        <v>155</v>
      </c>
      <c r="DH13" s="12">
        <v>143</v>
      </c>
      <c r="DI13" s="12">
        <v>90</v>
      </c>
      <c r="DJ13" s="12">
        <v>37</v>
      </c>
      <c r="DK13" s="12">
        <f t="shared" si="0"/>
        <v>1047</v>
      </c>
      <c r="DM13" s="12">
        <f t="shared" si="2"/>
        <v>27</v>
      </c>
      <c r="DN13" s="12">
        <f t="shared" si="3"/>
        <v>42</v>
      </c>
      <c r="DO13" s="12">
        <f t="shared" si="4"/>
        <v>50</v>
      </c>
      <c r="DP13" s="12">
        <f t="shared" si="5"/>
        <v>45</v>
      </c>
      <c r="DQ13" s="12">
        <f t="shared" si="6"/>
        <v>45</v>
      </c>
      <c r="DR13" s="12">
        <f t="shared" si="7"/>
        <v>51</v>
      </c>
      <c r="DS13" s="12">
        <f t="shared" si="8"/>
        <v>53</v>
      </c>
      <c r="DT13" s="12">
        <f t="shared" si="9"/>
        <v>48</v>
      </c>
      <c r="DU13" s="12">
        <f t="shared" si="10"/>
        <v>81</v>
      </c>
      <c r="DV13" s="12">
        <f t="shared" si="11"/>
        <v>88</v>
      </c>
      <c r="DW13" s="12">
        <f t="shared" si="12"/>
        <v>92</v>
      </c>
      <c r="DX13" s="12">
        <f t="shared" si="13"/>
        <v>74</v>
      </c>
      <c r="DY13" s="12">
        <f t="shared" si="14"/>
        <v>81</v>
      </c>
      <c r="DZ13" s="12">
        <f t="shared" si="15"/>
        <v>66</v>
      </c>
      <c r="EA13" s="12">
        <f t="shared" si="16"/>
        <v>77</v>
      </c>
      <c r="EB13" s="12">
        <f t="shared" si="17"/>
        <v>50</v>
      </c>
      <c r="EC13" s="12">
        <f t="shared" si="18"/>
        <v>40</v>
      </c>
      <c r="ED13" s="12">
        <f t="shared" si="19"/>
        <v>37</v>
      </c>
      <c r="EE13" s="12">
        <f>SUM(DM13:ED13)</f>
        <v>1047</v>
      </c>
      <c r="EG13" s="12">
        <f t="shared" si="20"/>
        <v>15</v>
      </c>
      <c r="EH13" s="12">
        <f t="shared" si="21"/>
        <v>18</v>
      </c>
      <c r="EI13" s="12">
        <f t="shared" si="22"/>
        <v>44</v>
      </c>
      <c r="EJ13" s="12">
        <f t="shared" si="23"/>
        <v>32</v>
      </c>
      <c r="EK13" s="12">
        <f t="shared" si="24"/>
        <v>41</v>
      </c>
      <c r="EL13" s="12">
        <f t="shared" si="29"/>
        <v>897</v>
      </c>
      <c r="EM13" s="12">
        <f>SUM(EG13:EL13)</f>
        <v>1047</v>
      </c>
      <c r="EO13" s="12">
        <f t="shared" si="25"/>
        <v>411</v>
      </c>
      <c r="EP13" s="12">
        <f t="shared" si="26"/>
        <v>658</v>
      </c>
      <c r="EQ13" s="12">
        <f t="shared" si="27"/>
        <v>270</v>
      </c>
      <c r="ER13" s="12">
        <f t="shared" si="28"/>
        <v>127</v>
      </c>
    </row>
    <row r="14" spans="1:148" ht="12.75">
      <c r="A14" s="5">
        <v>51012</v>
      </c>
      <c r="B14" s="5" t="s">
        <v>48</v>
      </c>
      <c r="C14">
        <v>39</v>
      </c>
      <c r="D14">
        <v>40</v>
      </c>
      <c r="E14">
        <v>41</v>
      </c>
      <c r="F14">
        <v>40</v>
      </c>
      <c r="G14">
        <v>44</v>
      </c>
      <c r="H14">
        <v>45</v>
      </c>
      <c r="I14">
        <v>51</v>
      </c>
      <c r="J14">
        <v>59</v>
      </c>
      <c r="K14">
        <v>65</v>
      </c>
      <c r="L14">
        <v>59</v>
      </c>
      <c r="M14">
        <v>49</v>
      </c>
      <c r="N14">
        <v>53</v>
      </c>
      <c r="O14">
        <v>57</v>
      </c>
      <c r="P14">
        <v>66</v>
      </c>
      <c r="Q14">
        <v>65</v>
      </c>
      <c r="R14">
        <v>66</v>
      </c>
      <c r="S14">
        <v>57</v>
      </c>
      <c r="T14">
        <v>61</v>
      </c>
      <c r="U14">
        <v>55</v>
      </c>
      <c r="V14">
        <v>68</v>
      </c>
      <c r="W14">
        <v>55</v>
      </c>
      <c r="X14">
        <v>55</v>
      </c>
      <c r="Y14">
        <v>57</v>
      </c>
      <c r="Z14">
        <v>69</v>
      </c>
      <c r="AA14">
        <v>62</v>
      </c>
      <c r="AB14">
        <v>72</v>
      </c>
      <c r="AC14">
        <v>60</v>
      </c>
      <c r="AD14">
        <v>60</v>
      </c>
      <c r="AE14">
        <v>73</v>
      </c>
      <c r="AF14">
        <v>62</v>
      </c>
      <c r="AG14">
        <v>64</v>
      </c>
      <c r="AH14">
        <v>72</v>
      </c>
      <c r="AI14">
        <v>86</v>
      </c>
      <c r="AJ14">
        <v>84</v>
      </c>
      <c r="AK14">
        <v>70</v>
      </c>
      <c r="AL14">
        <v>77</v>
      </c>
      <c r="AM14">
        <v>63</v>
      </c>
      <c r="AN14">
        <v>78</v>
      </c>
      <c r="AO14">
        <v>87</v>
      </c>
      <c r="AP14">
        <v>97</v>
      </c>
      <c r="AQ14">
        <v>101</v>
      </c>
      <c r="AR14">
        <v>87</v>
      </c>
      <c r="AS14">
        <v>105</v>
      </c>
      <c r="AT14">
        <v>85</v>
      </c>
      <c r="AU14">
        <v>92</v>
      </c>
      <c r="AV14">
        <v>124</v>
      </c>
      <c r="AW14">
        <v>106</v>
      </c>
      <c r="AX14">
        <v>100</v>
      </c>
      <c r="AY14">
        <v>98</v>
      </c>
      <c r="AZ14">
        <v>100</v>
      </c>
      <c r="BA14">
        <v>97</v>
      </c>
      <c r="BB14">
        <v>111</v>
      </c>
      <c r="BC14">
        <v>104</v>
      </c>
      <c r="BD14">
        <v>113</v>
      </c>
      <c r="BE14">
        <v>119</v>
      </c>
      <c r="BF14">
        <v>99</v>
      </c>
      <c r="BG14">
        <v>86</v>
      </c>
      <c r="BH14">
        <v>108</v>
      </c>
      <c r="BI14">
        <v>101</v>
      </c>
      <c r="BJ14">
        <v>99</v>
      </c>
      <c r="BK14">
        <v>104</v>
      </c>
      <c r="BL14">
        <v>77</v>
      </c>
      <c r="BM14">
        <v>85</v>
      </c>
      <c r="BN14">
        <v>95</v>
      </c>
      <c r="BO14">
        <v>92</v>
      </c>
      <c r="BP14">
        <v>88</v>
      </c>
      <c r="BQ14">
        <v>70</v>
      </c>
      <c r="BR14">
        <v>73</v>
      </c>
      <c r="BS14">
        <v>77</v>
      </c>
      <c r="BT14">
        <v>76</v>
      </c>
      <c r="BU14">
        <v>82</v>
      </c>
      <c r="BV14">
        <v>87</v>
      </c>
      <c r="BW14">
        <v>66</v>
      </c>
      <c r="BX14">
        <v>76</v>
      </c>
      <c r="BY14">
        <v>79</v>
      </c>
      <c r="BZ14">
        <v>50</v>
      </c>
      <c r="CA14">
        <v>56</v>
      </c>
      <c r="CB14">
        <v>61</v>
      </c>
      <c r="CC14">
        <v>52</v>
      </c>
      <c r="CD14">
        <v>59</v>
      </c>
      <c r="CE14">
        <v>72</v>
      </c>
      <c r="CF14">
        <v>61</v>
      </c>
      <c r="CG14">
        <v>68</v>
      </c>
      <c r="CH14">
        <v>50</v>
      </c>
      <c r="CI14">
        <v>48</v>
      </c>
      <c r="CJ14">
        <v>40</v>
      </c>
      <c r="CK14">
        <v>40</v>
      </c>
      <c r="CL14">
        <v>30</v>
      </c>
      <c r="CM14">
        <v>38</v>
      </c>
      <c r="CN14">
        <v>36</v>
      </c>
      <c r="CO14">
        <v>28</v>
      </c>
      <c r="CP14">
        <v>22</v>
      </c>
      <c r="CQ14">
        <v>20</v>
      </c>
      <c r="CR14">
        <v>21</v>
      </c>
      <c r="CS14">
        <v>11</v>
      </c>
      <c r="CT14">
        <v>11</v>
      </c>
      <c r="CU14">
        <v>11</v>
      </c>
      <c r="CV14">
        <v>4</v>
      </c>
      <c r="CW14">
        <v>4</v>
      </c>
      <c r="CX14">
        <v>3</v>
      </c>
      <c r="CY14">
        <v>0</v>
      </c>
      <c r="CZ14" s="12">
        <f t="shared" si="1"/>
        <v>6641</v>
      </c>
      <c r="DB14" s="12">
        <v>771</v>
      </c>
      <c r="DC14" s="12">
        <v>605</v>
      </c>
      <c r="DD14" s="12">
        <v>703</v>
      </c>
      <c r="DE14" s="12">
        <v>872</v>
      </c>
      <c r="DF14" s="12">
        <v>1074</v>
      </c>
      <c r="DG14" s="12">
        <v>946</v>
      </c>
      <c r="DH14" s="12">
        <v>774</v>
      </c>
      <c r="DI14" s="12">
        <v>577</v>
      </c>
      <c r="DJ14" s="12">
        <v>319</v>
      </c>
      <c r="DK14" s="12">
        <f t="shared" si="0"/>
        <v>6641</v>
      </c>
      <c r="DM14" s="12">
        <f t="shared" si="2"/>
        <v>204</v>
      </c>
      <c r="DN14" s="12">
        <f t="shared" si="3"/>
        <v>279</v>
      </c>
      <c r="DO14" s="12">
        <f t="shared" si="4"/>
        <v>290</v>
      </c>
      <c r="DP14" s="12">
        <f t="shared" si="5"/>
        <v>307</v>
      </c>
      <c r="DQ14" s="12">
        <f t="shared" si="6"/>
        <v>298</v>
      </c>
      <c r="DR14" s="12">
        <f t="shared" si="7"/>
        <v>327</v>
      </c>
      <c r="DS14" s="12">
        <f t="shared" si="8"/>
        <v>376</v>
      </c>
      <c r="DT14" s="12">
        <f t="shared" si="9"/>
        <v>402</v>
      </c>
      <c r="DU14" s="12">
        <f t="shared" si="10"/>
        <v>470</v>
      </c>
      <c r="DV14" s="12">
        <f t="shared" si="11"/>
        <v>528</v>
      </c>
      <c r="DW14" s="12">
        <f t="shared" si="12"/>
        <v>544</v>
      </c>
      <c r="DX14" s="12">
        <f t="shared" si="13"/>
        <v>493</v>
      </c>
      <c r="DY14" s="12">
        <f t="shared" si="14"/>
        <v>453</v>
      </c>
      <c r="DZ14" s="12">
        <f t="shared" si="15"/>
        <v>384</v>
      </c>
      <c r="EA14" s="12">
        <f t="shared" si="16"/>
        <v>390</v>
      </c>
      <c r="EB14" s="12">
        <f t="shared" si="17"/>
        <v>278</v>
      </c>
      <c r="EC14" s="12">
        <f t="shared" si="18"/>
        <v>299</v>
      </c>
      <c r="ED14" s="12">
        <f t="shared" si="19"/>
        <v>319</v>
      </c>
      <c r="EE14" s="12">
        <f>SUM(DM14:ED14)</f>
        <v>6641</v>
      </c>
      <c r="EG14" s="12">
        <f t="shared" si="20"/>
        <v>120</v>
      </c>
      <c r="EH14" s="12">
        <f t="shared" si="21"/>
        <v>129</v>
      </c>
      <c r="EI14" s="12">
        <f t="shared" si="22"/>
        <v>283</v>
      </c>
      <c r="EJ14" s="12">
        <f t="shared" si="23"/>
        <v>176</v>
      </c>
      <c r="EK14" s="12">
        <f t="shared" si="24"/>
        <v>249</v>
      </c>
      <c r="EL14" s="12">
        <f t="shared" si="29"/>
        <v>5684</v>
      </c>
      <c r="EM14" s="12">
        <f>SUM(EG14:EL14)</f>
        <v>6641</v>
      </c>
      <c r="EO14" s="12">
        <f t="shared" si="25"/>
        <v>2708</v>
      </c>
      <c r="EP14" s="12">
        <f t="shared" si="26"/>
        <v>4198</v>
      </c>
      <c r="EQ14" s="12">
        <f t="shared" si="27"/>
        <v>1670</v>
      </c>
      <c r="ER14" s="12">
        <f t="shared" si="28"/>
        <v>896</v>
      </c>
    </row>
    <row r="15" spans="1:148" ht="12.75">
      <c r="A15" s="5">
        <v>51013</v>
      </c>
      <c r="B15" s="5" t="s">
        <v>49</v>
      </c>
      <c r="C15">
        <v>21</v>
      </c>
      <c r="D15">
        <v>28</v>
      </c>
      <c r="E15">
        <v>27</v>
      </c>
      <c r="F15">
        <v>33</v>
      </c>
      <c r="G15">
        <v>27</v>
      </c>
      <c r="H15">
        <v>44</v>
      </c>
      <c r="I15">
        <v>30</v>
      </c>
      <c r="J15">
        <v>36</v>
      </c>
      <c r="K15">
        <v>43</v>
      </c>
      <c r="L15">
        <v>44</v>
      </c>
      <c r="M15">
        <v>44</v>
      </c>
      <c r="N15">
        <v>56</v>
      </c>
      <c r="O15">
        <v>44</v>
      </c>
      <c r="P15">
        <v>60</v>
      </c>
      <c r="Q15">
        <v>51</v>
      </c>
      <c r="R15">
        <v>48</v>
      </c>
      <c r="S15">
        <v>46</v>
      </c>
      <c r="T15">
        <v>48</v>
      </c>
      <c r="U15">
        <v>50</v>
      </c>
      <c r="V15">
        <v>37</v>
      </c>
      <c r="W15">
        <v>45</v>
      </c>
      <c r="X15">
        <v>49</v>
      </c>
      <c r="Y15">
        <v>36</v>
      </c>
      <c r="Z15">
        <v>41</v>
      </c>
      <c r="AA15">
        <v>39</v>
      </c>
      <c r="AB15">
        <v>30</v>
      </c>
      <c r="AC15">
        <v>43</v>
      </c>
      <c r="AD15">
        <v>50</v>
      </c>
      <c r="AE15">
        <v>50</v>
      </c>
      <c r="AF15">
        <v>59</v>
      </c>
      <c r="AG15">
        <v>43</v>
      </c>
      <c r="AH15">
        <v>34</v>
      </c>
      <c r="AI15">
        <v>50</v>
      </c>
      <c r="AJ15">
        <v>54</v>
      </c>
      <c r="AK15">
        <v>57</v>
      </c>
      <c r="AL15">
        <v>49</v>
      </c>
      <c r="AM15">
        <v>44</v>
      </c>
      <c r="AN15">
        <v>69</v>
      </c>
      <c r="AO15">
        <v>62</v>
      </c>
      <c r="AP15">
        <v>58</v>
      </c>
      <c r="AQ15">
        <v>51</v>
      </c>
      <c r="AR15">
        <v>71</v>
      </c>
      <c r="AS15">
        <v>82</v>
      </c>
      <c r="AT15">
        <v>62</v>
      </c>
      <c r="AU15">
        <v>91</v>
      </c>
      <c r="AV15">
        <v>92</v>
      </c>
      <c r="AW15">
        <v>91</v>
      </c>
      <c r="AX15">
        <v>71</v>
      </c>
      <c r="AY15">
        <v>87</v>
      </c>
      <c r="AZ15">
        <v>94</v>
      </c>
      <c r="BA15">
        <v>80</v>
      </c>
      <c r="BB15">
        <v>82</v>
      </c>
      <c r="BC15">
        <v>88</v>
      </c>
      <c r="BD15">
        <v>91</v>
      </c>
      <c r="BE15">
        <v>77</v>
      </c>
      <c r="BF15">
        <v>73</v>
      </c>
      <c r="BG15">
        <v>63</v>
      </c>
      <c r="BH15">
        <v>73</v>
      </c>
      <c r="BI15">
        <v>62</v>
      </c>
      <c r="BJ15">
        <v>60</v>
      </c>
      <c r="BK15">
        <v>61</v>
      </c>
      <c r="BL15">
        <v>55</v>
      </c>
      <c r="BM15">
        <v>57</v>
      </c>
      <c r="BN15">
        <v>52</v>
      </c>
      <c r="BO15">
        <v>44</v>
      </c>
      <c r="BP15">
        <v>49</v>
      </c>
      <c r="BQ15">
        <v>63</v>
      </c>
      <c r="BR15">
        <v>47</v>
      </c>
      <c r="BS15">
        <v>69</v>
      </c>
      <c r="BT15">
        <v>58</v>
      </c>
      <c r="BU15">
        <v>53</v>
      </c>
      <c r="BV15">
        <v>83</v>
      </c>
      <c r="BW15">
        <v>58</v>
      </c>
      <c r="BX15">
        <v>54</v>
      </c>
      <c r="BY15">
        <v>40</v>
      </c>
      <c r="BZ15">
        <v>43</v>
      </c>
      <c r="CA15">
        <v>53</v>
      </c>
      <c r="CB15">
        <v>40</v>
      </c>
      <c r="CC15">
        <v>42</v>
      </c>
      <c r="CD15">
        <v>27</v>
      </c>
      <c r="CE15">
        <v>40</v>
      </c>
      <c r="CF15">
        <v>52</v>
      </c>
      <c r="CG15">
        <v>42</v>
      </c>
      <c r="CH15">
        <v>32</v>
      </c>
      <c r="CI15">
        <v>25</v>
      </c>
      <c r="CJ15">
        <v>26</v>
      </c>
      <c r="CK15">
        <v>22</v>
      </c>
      <c r="CL15">
        <v>21</v>
      </c>
      <c r="CM15">
        <v>24</v>
      </c>
      <c r="CN15">
        <v>21</v>
      </c>
      <c r="CO15">
        <v>16</v>
      </c>
      <c r="CP15">
        <v>17</v>
      </c>
      <c r="CQ15">
        <v>11</v>
      </c>
      <c r="CR15">
        <v>8</v>
      </c>
      <c r="CS15">
        <v>13</v>
      </c>
      <c r="CT15">
        <v>12</v>
      </c>
      <c r="CU15">
        <v>6</v>
      </c>
      <c r="CV15">
        <v>2</v>
      </c>
      <c r="CW15">
        <v>6</v>
      </c>
      <c r="CX15">
        <v>1</v>
      </c>
      <c r="CY15">
        <v>1</v>
      </c>
      <c r="CZ15" s="12">
        <f t="shared" si="1"/>
        <v>4766</v>
      </c>
      <c r="DB15" s="12">
        <v>589</v>
      </c>
      <c r="DC15" s="12">
        <v>439</v>
      </c>
      <c r="DD15" s="12">
        <v>470</v>
      </c>
      <c r="DE15" s="12">
        <v>639</v>
      </c>
      <c r="DF15" s="12">
        <v>852</v>
      </c>
      <c r="DG15" s="12">
        <v>600</v>
      </c>
      <c r="DH15" s="12">
        <v>574</v>
      </c>
      <c r="DI15" s="12">
        <v>396</v>
      </c>
      <c r="DJ15" s="12">
        <v>207</v>
      </c>
      <c r="DK15" s="12">
        <f t="shared" si="0"/>
        <v>4766</v>
      </c>
      <c r="DM15" s="12">
        <f t="shared" si="2"/>
        <v>136</v>
      </c>
      <c r="DN15" s="12">
        <f t="shared" si="3"/>
        <v>197</v>
      </c>
      <c r="DO15" s="12">
        <f t="shared" si="4"/>
        <v>255</v>
      </c>
      <c r="DP15" s="12">
        <f t="shared" si="5"/>
        <v>229</v>
      </c>
      <c r="DQ15" s="12">
        <f t="shared" si="6"/>
        <v>210</v>
      </c>
      <c r="DR15" s="12">
        <f t="shared" si="7"/>
        <v>232</v>
      </c>
      <c r="DS15" s="12">
        <f t="shared" si="8"/>
        <v>238</v>
      </c>
      <c r="DT15" s="12">
        <f t="shared" si="9"/>
        <v>282</v>
      </c>
      <c r="DU15" s="12">
        <f t="shared" si="10"/>
        <v>357</v>
      </c>
      <c r="DV15" s="12">
        <f t="shared" si="11"/>
        <v>435</v>
      </c>
      <c r="DW15" s="12">
        <f t="shared" si="12"/>
        <v>418</v>
      </c>
      <c r="DX15" s="12">
        <f t="shared" si="13"/>
        <v>331</v>
      </c>
      <c r="DY15" s="12">
        <f t="shared" si="14"/>
        <v>269</v>
      </c>
      <c r="DZ15" s="12">
        <f t="shared" si="15"/>
        <v>286</v>
      </c>
      <c r="EA15" s="12">
        <f t="shared" si="16"/>
        <v>288</v>
      </c>
      <c r="EB15" s="12">
        <f t="shared" si="17"/>
        <v>205</v>
      </c>
      <c r="EC15" s="12">
        <f t="shared" si="18"/>
        <v>191</v>
      </c>
      <c r="ED15" s="12">
        <f t="shared" si="19"/>
        <v>207</v>
      </c>
      <c r="EE15" s="12">
        <f>SUM(DM15:ED15)</f>
        <v>4766</v>
      </c>
      <c r="EG15" s="12">
        <f t="shared" si="20"/>
        <v>76</v>
      </c>
      <c r="EH15" s="12">
        <f t="shared" si="21"/>
        <v>104</v>
      </c>
      <c r="EI15" s="12">
        <f t="shared" si="22"/>
        <v>197</v>
      </c>
      <c r="EJ15" s="12">
        <f t="shared" si="23"/>
        <v>160</v>
      </c>
      <c r="EK15" s="12">
        <f t="shared" si="24"/>
        <v>193</v>
      </c>
      <c r="EL15" s="12">
        <f t="shared" si="29"/>
        <v>4036</v>
      </c>
      <c r="EM15" s="12">
        <f>SUM(EG15:EL15)</f>
        <v>4766</v>
      </c>
      <c r="EO15" s="12">
        <f t="shared" si="25"/>
        <v>1983</v>
      </c>
      <c r="EP15" s="12">
        <f t="shared" si="26"/>
        <v>3001</v>
      </c>
      <c r="EQ15" s="12">
        <f t="shared" si="27"/>
        <v>1177</v>
      </c>
      <c r="ER15" s="12">
        <f t="shared" si="28"/>
        <v>603</v>
      </c>
    </row>
    <row r="16" spans="1:148" ht="12.75">
      <c r="A16" s="5">
        <v>51014</v>
      </c>
      <c r="B16" s="5" t="s">
        <v>50</v>
      </c>
      <c r="C16">
        <v>7</v>
      </c>
      <c r="D16">
        <v>0</v>
      </c>
      <c r="E16">
        <v>3</v>
      </c>
      <c r="F16">
        <v>1</v>
      </c>
      <c r="G16">
        <v>4</v>
      </c>
      <c r="H16">
        <v>3</v>
      </c>
      <c r="I16">
        <v>1</v>
      </c>
      <c r="J16">
        <v>2</v>
      </c>
      <c r="K16">
        <v>5</v>
      </c>
      <c r="L16">
        <v>2</v>
      </c>
      <c r="M16">
        <v>3</v>
      </c>
      <c r="N16">
        <v>2</v>
      </c>
      <c r="O16">
        <v>0</v>
      </c>
      <c r="P16">
        <v>4</v>
      </c>
      <c r="Q16">
        <v>4</v>
      </c>
      <c r="R16">
        <v>2</v>
      </c>
      <c r="S16">
        <v>3</v>
      </c>
      <c r="T16">
        <v>5</v>
      </c>
      <c r="U16">
        <v>5</v>
      </c>
      <c r="V16">
        <v>5</v>
      </c>
      <c r="W16">
        <v>4</v>
      </c>
      <c r="X16">
        <v>7</v>
      </c>
      <c r="Y16">
        <v>5</v>
      </c>
      <c r="Z16">
        <v>6</v>
      </c>
      <c r="AA16">
        <v>6</v>
      </c>
      <c r="AB16">
        <v>5</v>
      </c>
      <c r="AC16">
        <v>4</v>
      </c>
      <c r="AD16">
        <v>1</v>
      </c>
      <c r="AE16">
        <v>0</v>
      </c>
      <c r="AF16">
        <v>2</v>
      </c>
      <c r="AG16">
        <v>6</v>
      </c>
      <c r="AH16">
        <v>4</v>
      </c>
      <c r="AI16">
        <v>4</v>
      </c>
      <c r="AJ16">
        <v>3</v>
      </c>
      <c r="AK16">
        <v>7</v>
      </c>
      <c r="AL16">
        <v>3</v>
      </c>
      <c r="AM16">
        <v>5</v>
      </c>
      <c r="AN16">
        <v>7</v>
      </c>
      <c r="AO16">
        <v>5</v>
      </c>
      <c r="AP16">
        <v>4</v>
      </c>
      <c r="AQ16">
        <v>4</v>
      </c>
      <c r="AR16">
        <v>4</v>
      </c>
      <c r="AS16">
        <v>5</v>
      </c>
      <c r="AT16">
        <v>4</v>
      </c>
      <c r="AU16">
        <v>2</v>
      </c>
      <c r="AV16">
        <v>8</v>
      </c>
      <c r="AW16">
        <v>8</v>
      </c>
      <c r="AX16">
        <v>6</v>
      </c>
      <c r="AY16">
        <v>9</v>
      </c>
      <c r="AZ16">
        <v>4</v>
      </c>
      <c r="BA16">
        <v>7</v>
      </c>
      <c r="BB16">
        <v>8</v>
      </c>
      <c r="BC16">
        <v>8</v>
      </c>
      <c r="BD16">
        <v>5</v>
      </c>
      <c r="BE16">
        <v>5</v>
      </c>
      <c r="BF16">
        <v>9</v>
      </c>
      <c r="BG16">
        <v>10</v>
      </c>
      <c r="BH16">
        <v>4</v>
      </c>
      <c r="BI16">
        <v>14</v>
      </c>
      <c r="BJ16">
        <v>5</v>
      </c>
      <c r="BK16">
        <v>6</v>
      </c>
      <c r="BL16">
        <v>17</v>
      </c>
      <c r="BM16">
        <v>2</v>
      </c>
      <c r="BN16">
        <v>2</v>
      </c>
      <c r="BO16">
        <v>8</v>
      </c>
      <c r="BP16">
        <v>5</v>
      </c>
      <c r="BQ16">
        <v>7</v>
      </c>
      <c r="BR16">
        <v>6</v>
      </c>
      <c r="BS16">
        <v>6</v>
      </c>
      <c r="BT16">
        <v>3</v>
      </c>
      <c r="BU16">
        <v>9</v>
      </c>
      <c r="BV16">
        <v>7</v>
      </c>
      <c r="BW16">
        <v>6</v>
      </c>
      <c r="BX16">
        <v>7</v>
      </c>
      <c r="BY16">
        <v>6</v>
      </c>
      <c r="BZ16">
        <v>2</v>
      </c>
      <c r="CA16">
        <v>3</v>
      </c>
      <c r="CB16">
        <v>6</v>
      </c>
      <c r="CC16">
        <v>8</v>
      </c>
      <c r="CD16">
        <v>7</v>
      </c>
      <c r="CE16">
        <v>2</v>
      </c>
      <c r="CF16">
        <v>6</v>
      </c>
      <c r="CG16">
        <v>6</v>
      </c>
      <c r="CH16">
        <v>4</v>
      </c>
      <c r="CI16">
        <v>5</v>
      </c>
      <c r="CJ16">
        <v>5</v>
      </c>
      <c r="CK16">
        <v>3</v>
      </c>
      <c r="CL16">
        <v>0</v>
      </c>
      <c r="CM16">
        <v>7</v>
      </c>
      <c r="CN16">
        <v>2</v>
      </c>
      <c r="CO16">
        <v>3</v>
      </c>
      <c r="CP16">
        <v>4</v>
      </c>
      <c r="CQ16">
        <v>6</v>
      </c>
      <c r="CR16">
        <v>2</v>
      </c>
      <c r="CS16">
        <v>2</v>
      </c>
      <c r="CT16">
        <v>1</v>
      </c>
      <c r="CU16">
        <v>1</v>
      </c>
      <c r="CV16">
        <v>1</v>
      </c>
      <c r="CW16">
        <v>0</v>
      </c>
      <c r="CX16">
        <v>0</v>
      </c>
      <c r="CY16">
        <v>0</v>
      </c>
      <c r="CZ16" s="12">
        <f t="shared" si="1"/>
        <v>461</v>
      </c>
      <c r="DB16" s="12">
        <v>41</v>
      </c>
      <c r="DC16" s="12">
        <v>48</v>
      </c>
      <c r="DD16" s="12">
        <v>36</v>
      </c>
      <c r="DE16" s="12">
        <v>43</v>
      </c>
      <c r="DF16" s="12">
        <v>68</v>
      </c>
      <c r="DG16" s="12">
        <v>77</v>
      </c>
      <c r="DH16" s="12">
        <v>62</v>
      </c>
      <c r="DI16" s="12">
        <v>49</v>
      </c>
      <c r="DJ16" s="12">
        <v>37</v>
      </c>
      <c r="DK16" s="12">
        <f t="shared" si="0"/>
        <v>461</v>
      </c>
      <c r="DM16" s="12">
        <f t="shared" si="2"/>
        <v>15</v>
      </c>
      <c r="DN16" s="12">
        <f t="shared" si="3"/>
        <v>13</v>
      </c>
      <c r="DO16" s="12">
        <f t="shared" si="4"/>
        <v>13</v>
      </c>
      <c r="DP16" s="12">
        <f t="shared" si="5"/>
        <v>20</v>
      </c>
      <c r="DQ16" s="12">
        <f t="shared" si="6"/>
        <v>28</v>
      </c>
      <c r="DR16" s="12">
        <f t="shared" si="7"/>
        <v>12</v>
      </c>
      <c r="DS16" s="12">
        <f t="shared" si="8"/>
        <v>24</v>
      </c>
      <c r="DT16" s="12">
        <f t="shared" si="9"/>
        <v>24</v>
      </c>
      <c r="DU16" s="12">
        <f t="shared" si="10"/>
        <v>19</v>
      </c>
      <c r="DV16" s="12">
        <f t="shared" si="11"/>
        <v>35</v>
      </c>
      <c r="DW16" s="12">
        <f t="shared" si="12"/>
        <v>33</v>
      </c>
      <c r="DX16" s="12">
        <f t="shared" si="13"/>
        <v>42</v>
      </c>
      <c r="DY16" s="12">
        <f t="shared" si="14"/>
        <v>35</v>
      </c>
      <c r="DZ16" s="12">
        <f t="shared" si="15"/>
        <v>27</v>
      </c>
      <c r="EA16" s="12">
        <f t="shared" si="16"/>
        <v>35</v>
      </c>
      <c r="EB16" s="12">
        <f t="shared" si="17"/>
        <v>26</v>
      </c>
      <c r="EC16" s="12">
        <f t="shared" si="18"/>
        <v>23</v>
      </c>
      <c r="ED16" s="12">
        <f t="shared" si="19"/>
        <v>37</v>
      </c>
      <c r="EE16" s="12">
        <f>SUM(DM16:ED16)</f>
        <v>461</v>
      </c>
      <c r="EG16" s="12">
        <f t="shared" si="20"/>
        <v>10</v>
      </c>
      <c r="EH16" s="12">
        <f t="shared" si="21"/>
        <v>8</v>
      </c>
      <c r="EI16" s="12">
        <f t="shared" si="22"/>
        <v>13</v>
      </c>
      <c r="EJ16" s="12">
        <f t="shared" si="23"/>
        <v>6</v>
      </c>
      <c r="EK16" s="12">
        <f t="shared" si="24"/>
        <v>14</v>
      </c>
      <c r="EL16" s="12">
        <f t="shared" si="29"/>
        <v>410</v>
      </c>
      <c r="EM16" s="12">
        <f>SUM(EG16:EL16)</f>
        <v>461</v>
      </c>
      <c r="EO16" s="12">
        <f t="shared" si="25"/>
        <v>162</v>
      </c>
      <c r="EP16" s="12">
        <f t="shared" si="26"/>
        <v>272</v>
      </c>
      <c r="EQ16" s="12">
        <f t="shared" si="27"/>
        <v>148</v>
      </c>
      <c r="ER16" s="12">
        <f t="shared" si="28"/>
        <v>86</v>
      </c>
    </row>
    <row r="17" spans="1:148" ht="12.75">
      <c r="A17" s="5">
        <v>51015</v>
      </c>
      <c r="B17" s="5" t="s">
        <v>51</v>
      </c>
      <c r="C17">
        <v>2</v>
      </c>
      <c r="D17">
        <v>8</v>
      </c>
      <c r="E17">
        <v>4</v>
      </c>
      <c r="F17">
        <v>2</v>
      </c>
      <c r="G17">
        <v>5</v>
      </c>
      <c r="H17">
        <v>3</v>
      </c>
      <c r="I17">
        <v>7</v>
      </c>
      <c r="J17">
        <v>7</v>
      </c>
      <c r="K17">
        <v>8</v>
      </c>
      <c r="L17">
        <v>4</v>
      </c>
      <c r="M17">
        <v>8</v>
      </c>
      <c r="N17">
        <v>5</v>
      </c>
      <c r="O17">
        <v>6</v>
      </c>
      <c r="P17">
        <v>10</v>
      </c>
      <c r="Q17">
        <v>4</v>
      </c>
      <c r="R17">
        <v>2</v>
      </c>
      <c r="S17">
        <v>11</v>
      </c>
      <c r="T17">
        <v>6</v>
      </c>
      <c r="U17">
        <v>4</v>
      </c>
      <c r="V17">
        <v>7</v>
      </c>
      <c r="W17">
        <v>6</v>
      </c>
      <c r="X17">
        <v>5</v>
      </c>
      <c r="Y17">
        <v>10</v>
      </c>
      <c r="Z17">
        <v>10</v>
      </c>
      <c r="AA17">
        <v>11</v>
      </c>
      <c r="AB17">
        <v>9</v>
      </c>
      <c r="AC17">
        <v>5</v>
      </c>
      <c r="AD17">
        <v>10</v>
      </c>
      <c r="AE17">
        <v>6</v>
      </c>
      <c r="AF17">
        <v>13</v>
      </c>
      <c r="AG17">
        <v>8</v>
      </c>
      <c r="AH17">
        <v>8</v>
      </c>
      <c r="AI17">
        <v>10</v>
      </c>
      <c r="AJ17">
        <v>8</v>
      </c>
      <c r="AK17">
        <v>17</v>
      </c>
      <c r="AL17">
        <v>11</v>
      </c>
      <c r="AM17">
        <v>6</v>
      </c>
      <c r="AN17">
        <v>16</v>
      </c>
      <c r="AO17">
        <v>4</v>
      </c>
      <c r="AP17">
        <v>15</v>
      </c>
      <c r="AQ17">
        <v>11</v>
      </c>
      <c r="AR17">
        <v>7</v>
      </c>
      <c r="AS17">
        <v>17</v>
      </c>
      <c r="AT17">
        <v>9</v>
      </c>
      <c r="AU17">
        <v>10</v>
      </c>
      <c r="AV17">
        <v>12</v>
      </c>
      <c r="AW17">
        <v>14</v>
      </c>
      <c r="AX17">
        <v>6</v>
      </c>
      <c r="AY17">
        <v>14</v>
      </c>
      <c r="AZ17">
        <v>12</v>
      </c>
      <c r="BA17">
        <v>11</v>
      </c>
      <c r="BB17">
        <v>20</v>
      </c>
      <c r="BC17">
        <v>19</v>
      </c>
      <c r="BD17">
        <v>22</v>
      </c>
      <c r="BE17">
        <v>13</v>
      </c>
      <c r="BF17">
        <v>22</v>
      </c>
      <c r="BG17">
        <v>8</v>
      </c>
      <c r="BH17">
        <v>15</v>
      </c>
      <c r="BI17">
        <v>18</v>
      </c>
      <c r="BJ17">
        <v>19</v>
      </c>
      <c r="BK17">
        <v>17</v>
      </c>
      <c r="BL17">
        <v>15</v>
      </c>
      <c r="BM17">
        <v>9</v>
      </c>
      <c r="BN17">
        <v>13</v>
      </c>
      <c r="BO17">
        <v>15</v>
      </c>
      <c r="BP17">
        <v>16</v>
      </c>
      <c r="BQ17">
        <v>11</v>
      </c>
      <c r="BR17">
        <v>14</v>
      </c>
      <c r="BS17">
        <v>13</v>
      </c>
      <c r="BT17">
        <v>16</v>
      </c>
      <c r="BU17">
        <v>13</v>
      </c>
      <c r="BV17">
        <v>18</v>
      </c>
      <c r="BW17">
        <v>17</v>
      </c>
      <c r="BX17">
        <v>11</v>
      </c>
      <c r="BY17">
        <v>10</v>
      </c>
      <c r="BZ17">
        <v>11</v>
      </c>
      <c r="CA17">
        <v>9</v>
      </c>
      <c r="CB17">
        <v>9</v>
      </c>
      <c r="CC17">
        <v>8</v>
      </c>
      <c r="CD17">
        <v>19</v>
      </c>
      <c r="CE17">
        <v>5</v>
      </c>
      <c r="CF17">
        <v>9</v>
      </c>
      <c r="CG17">
        <v>14</v>
      </c>
      <c r="CH17">
        <v>12</v>
      </c>
      <c r="CI17">
        <v>9</v>
      </c>
      <c r="CJ17">
        <v>10</v>
      </c>
      <c r="CK17">
        <v>12</v>
      </c>
      <c r="CL17">
        <v>12</v>
      </c>
      <c r="CM17">
        <v>3</v>
      </c>
      <c r="CN17">
        <v>8</v>
      </c>
      <c r="CO17">
        <v>6</v>
      </c>
      <c r="CP17">
        <v>4</v>
      </c>
      <c r="CQ17">
        <v>6</v>
      </c>
      <c r="CR17">
        <v>4</v>
      </c>
      <c r="CS17">
        <v>4</v>
      </c>
      <c r="CT17">
        <v>1</v>
      </c>
      <c r="CU17">
        <v>3</v>
      </c>
      <c r="CV17">
        <v>1</v>
      </c>
      <c r="CW17">
        <v>0</v>
      </c>
      <c r="CX17">
        <v>1</v>
      </c>
      <c r="CY17">
        <v>0</v>
      </c>
      <c r="CZ17" s="12">
        <f t="shared" si="1"/>
        <v>968</v>
      </c>
      <c r="DB17" s="12">
        <v>83</v>
      </c>
      <c r="DC17" s="12">
        <v>72</v>
      </c>
      <c r="DD17" s="12">
        <v>94</v>
      </c>
      <c r="DE17" s="12">
        <v>106</v>
      </c>
      <c r="DF17" s="12">
        <v>143</v>
      </c>
      <c r="DG17" s="12">
        <v>151</v>
      </c>
      <c r="DH17" s="12">
        <v>139</v>
      </c>
      <c r="DI17" s="12">
        <v>105</v>
      </c>
      <c r="DJ17" s="12">
        <v>75</v>
      </c>
      <c r="DK17" s="12">
        <f t="shared" si="0"/>
        <v>968</v>
      </c>
      <c r="DM17" s="12">
        <f t="shared" si="2"/>
        <v>21</v>
      </c>
      <c r="DN17" s="12">
        <f t="shared" si="3"/>
        <v>29</v>
      </c>
      <c r="DO17" s="12">
        <f t="shared" si="4"/>
        <v>33</v>
      </c>
      <c r="DP17" s="12">
        <f t="shared" si="5"/>
        <v>30</v>
      </c>
      <c r="DQ17" s="12">
        <f t="shared" si="6"/>
        <v>42</v>
      </c>
      <c r="DR17" s="12">
        <f t="shared" si="7"/>
        <v>43</v>
      </c>
      <c r="DS17" s="12">
        <f t="shared" si="8"/>
        <v>51</v>
      </c>
      <c r="DT17" s="12">
        <f t="shared" si="9"/>
        <v>52</v>
      </c>
      <c r="DU17" s="12">
        <f t="shared" si="10"/>
        <v>54</v>
      </c>
      <c r="DV17" s="12">
        <f t="shared" si="11"/>
        <v>58</v>
      </c>
      <c r="DW17" s="12">
        <f t="shared" si="12"/>
        <v>85</v>
      </c>
      <c r="DX17" s="12">
        <f t="shared" si="13"/>
        <v>82</v>
      </c>
      <c r="DY17" s="12">
        <f t="shared" si="14"/>
        <v>69</v>
      </c>
      <c r="DZ17" s="12">
        <f t="shared" si="15"/>
        <v>70</v>
      </c>
      <c r="EA17" s="12">
        <f t="shared" si="16"/>
        <v>69</v>
      </c>
      <c r="EB17" s="12">
        <f t="shared" si="17"/>
        <v>56</v>
      </c>
      <c r="EC17" s="12">
        <f t="shared" si="18"/>
        <v>49</v>
      </c>
      <c r="ED17" s="12">
        <f t="shared" si="19"/>
        <v>75</v>
      </c>
      <c r="EE17" s="12">
        <f>SUM(DM17:ED17)</f>
        <v>968</v>
      </c>
      <c r="EG17" s="12">
        <f t="shared" si="20"/>
        <v>14</v>
      </c>
      <c r="EH17" s="12">
        <f t="shared" si="21"/>
        <v>10</v>
      </c>
      <c r="EI17" s="12">
        <f t="shared" si="22"/>
        <v>34</v>
      </c>
      <c r="EJ17" s="12">
        <f t="shared" si="23"/>
        <v>21</v>
      </c>
      <c r="EK17" s="12">
        <f t="shared" si="24"/>
        <v>23</v>
      </c>
      <c r="EL17" s="12">
        <f t="shared" si="29"/>
        <v>866</v>
      </c>
      <c r="EM17" s="12">
        <f>SUM(EG17:EL17)</f>
        <v>968</v>
      </c>
      <c r="EO17" s="12">
        <f t="shared" si="25"/>
        <v>330</v>
      </c>
      <c r="EP17" s="12">
        <f t="shared" si="26"/>
        <v>566</v>
      </c>
      <c r="EQ17" s="12">
        <f t="shared" si="27"/>
        <v>319</v>
      </c>
      <c r="ER17" s="12">
        <f t="shared" si="28"/>
        <v>180</v>
      </c>
    </row>
    <row r="18" spans="1:148" ht="12.75">
      <c r="A18" s="5">
        <v>51016</v>
      </c>
      <c r="B18" s="5" t="s">
        <v>52</v>
      </c>
      <c r="C18">
        <v>35</v>
      </c>
      <c r="D18">
        <v>39</v>
      </c>
      <c r="E18">
        <v>34</v>
      </c>
      <c r="F18">
        <v>29</v>
      </c>
      <c r="G18">
        <v>29</v>
      </c>
      <c r="H18">
        <v>38</v>
      </c>
      <c r="I18">
        <v>35</v>
      </c>
      <c r="J18">
        <v>46</v>
      </c>
      <c r="K18">
        <v>33</v>
      </c>
      <c r="L18">
        <v>22</v>
      </c>
      <c r="M18">
        <v>35</v>
      </c>
      <c r="N18">
        <v>38</v>
      </c>
      <c r="O18">
        <v>38</v>
      </c>
      <c r="P18">
        <v>44</v>
      </c>
      <c r="Q18">
        <v>38</v>
      </c>
      <c r="R18">
        <v>36</v>
      </c>
      <c r="S18">
        <v>33</v>
      </c>
      <c r="T18">
        <v>35</v>
      </c>
      <c r="U18">
        <v>39</v>
      </c>
      <c r="V18">
        <v>44</v>
      </c>
      <c r="W18">
        <v>39</v>
      </c>
      <c r="X18">
        <v>38</v>
      </c>
      <c r="Y18">
        <v>44</v>
      </c>
      <c r="Z18">
        <v>48</v>
      </c>
      <c r="AA18">
        <v>38</v>
      </c>
      <c r="AB18">
        <v>30</v>
      </c>
      <c r="AC18">
        <v>46</v>
      </c>
      <c r="AD18">
        <v>51</v>
      </c>
      <c r="AE18">
        <v>33</v>
      </c>
      <c r="AF18">
        <v>49</v>
      </c>
      <c r="AG18">
        <v>41</v>
      </c>
      <c r="AH18">
        <v>44</v>
      </c>
      <c r="AI18">
        <v>47</v>
      </c>
      <c r="AJ18">
        <v>40</v>
      </c>
      <c r="AK18">
        <v>48</v>
      </c>
      <c r="AL18">
        <v>51</v>
      </c>
      <c r="AM18">
        <v>36</v>
      </c>
      <c r="AN18">
        <v>55</v>
      </c>
      <c r="AO18">
        <v>55</v>
      </c>
      <c r="AP18">
        <v>61</v>
      </c>
      <c r="AQ18">
        <v>54</v>
      </c>
      <c r="AR18">
        <v>56</v>
      </c>
      <c r="AS18">
        <v>70</v>
      </c>
      <c r="AT18">
        <v>53</v>
      </c>
      <c r="AU18">
        <v>87</v>
      </c>
      <c r="AV18">
        <v>67</v>
      </c>
      <c r="AW18">
        <v>87</v>
      </c>
      <c r="AX18">
        <v>92</v>
      </c>
      <c r="AY18">
        <v>78</v>
      </c>
      <c r="AZ18">
        <v>70</v>
      </c>
      <c r="BA18">
        <v>86</v>
      </c>
      <c r="BB18">
        <v>86</v>
      </c>
      <c r="BC18">
        <v>76</v>
      </c>
      <c r="BD18">
        <v>64</v>
      </c>
      <c r="BE18">
        <v>84</v>
      </c>
      <c r="BF18">
        <v>61</v>
      </c>
      <c r="BG18">
        <v>71</v>
      </c>
      <c r="BH18">
        <v>74</v>
      </c>
      <c r="BI18">
        <v>66</v>
      </c>
      <c r="BJ18">
        <v>43</v>
      </c>
      <c r="BK18">
        <v>69</v>
      </c>
      <c r="BL18">
        <v>71</v>
      </c>
      <c r="BM18">
        <v>55</v>
      </c>
      <c r="BN18">
        <v>59</v>
      </c>
      <c r="BO18">
        <v>77</v>
      </c>
      <c r="BP18">
        <v>56</v>
      </c>
      <c r="BQ18">
        <v>53</v>
      </c>
      <c r="BR18">
        <v>40</v>
      </c>
      <c r="BS18">
        <v>64</v>
      </c>
      <c r="BT18">
        <v>54</v>
      </c>
      <c r="BU18">
        <v>64</v>
      </c>
      <c r="BV18">
        <v>59</v>
      </c>
      <c r="BW18">
        <v>59</v>
      </c>
      <c r="BX18">
        <v>35</v>
      </c>
      <c r="BY18">
        <v>46</v>
      </c>
      <c r="BZ18">
        <v>35</v>
      </c>
      <c r="CA18">
        <v>51</v>
      </c>
      <c r="CB18">
        <v>38</v>
      </c>
      <c r="CC18">
        <v>34</v>
      </c>
      <c r="CD18">
        <v>53</v>
      </c>
      <c r="CE18">
        <v>43</v>
      </c>
      <c r="CF18">
        <v>44</v>
      </c>
      <c r="CG18">
        <v>40</v>
      </c>
      <c r="CH18">
        <v>33</v>
      </c>
      <c r="CI18">
        <v>35</v>
      </c>
      <c r="CJ18">
        <v>42</v>
      </c>
      <c r="CK18">
        <v>23</v>
      </c>
      <c r="CL18">
        <v>22</v>
      </c>
      <c r="CM18">
        <v>21</v>
      </c>
      <c r="CN18">
        <v>20</v>
      </c>
      <c r="CO18">
        <v>14</v>
      </c>
      <c r="CP18">
        <v>11</v>
      </c>
      <c r="CQ18">
        <v>14</v>
      </c>
      <c r="CR18">
        <v>16</v>
      </c>
      <c r="CS18">
        <v>13</v>
      </c>
      <c r="CT18">
        <v>6</v>
      </c>
      <c r="CU18">
        <v>7</v>
      </c>
      <c r="CV18">
        <v>6</v>
      </c>
      <c r="CW18">
        <v>2</v>
      </c>
      <c r="CX18">
        <v>3</v>
      </c>
      <c r="CY18">
        <v>1</v>
      </c>
      <c r="CZ18" s="12">
        <f t="shared" si="1"/>
        <v>4527</v>
      </c>
      <c r="DB18" s="12">
        <v>534</v>
      </c>
      <c r="DC18" s="12">
        <v>394</v>
      </c>
      <c r="DD18" s="12">
        <v>429</v>
      </c>
      <c r="DE18" s="12">
        <v>578</v>
      </c>
      <c r="DF18" s="12">
        <v>789</v>
      </c>
      <c r="DG18" s="12">
        <v>646</v>
      </c>
      <c r="DH18" s="12">
        <v>530</v>
      </c>
      <c r="DI18" s="12">
        <v>406</v>
      </c>
      <c r="DJ18" s="12">
        <v>221</v>
      </c>
      <c r="DK18" s="12">
        <f t="shared" si="0"/>
        <v>4527</v>
      </c>
      <c r="DM18" s="12">
        <f t="shared" si="2"/>
        <v>166</v>
      </c>
      <c r="DN18" s="12">
        <f t="shared" si="3"/>
        <v>174</v>
      </c>
      <c r="DO18" s="12">
        <f t="shared" si="4"/>
        <v>193</v>
      </c>
      <c r="DP18" s="12">
        <f t="shared" si="5"/>
        <v>187</v>
      </c>
      <c r="DQ18" s="12">
        <f t="shared" si="6"/>
        <v>207</v>
      </c>
      <c r="DR18" s="12">
        <f t="shared" si="7"/>
        <v>209</v>
      </c>
      <c r="DS18" s="12">
        <f t="shared" si="8"/>
        <v>220</v>
      </c>
      <c r="DT18" s="12">
        <f t="shared" si="9"/>
        <v>258</v>
      </c>
      <c r="DU18" s="12">
        <f t="shared" si="10"/>
        <v>320</v>
      </c>
      <c r="DV18" s="12">
        <f t="shared" si="11"/>
        <v>394</v>
      </c>
      <c r="DW18" s="12">
        <f t="shared" si="12"/>
        <v>396</v>
      </c>
      <c r="DX18" s="12">
        <f t="shared" si="13"/>
        <v>315</v>
      </c>
      <c r="DY18" s="12">
        <f t="shared" si="14"/>
        <v>331</v>
      </c>
      <c r="DZ18" s="12">
        <f t="shared" si="15"/>
        <v>267</v>
      </c>
      <c r="EA18" s="12">
        <f t="shared" si="16"/>
        <v>263</v>
      </c>
      <c r="EB18" s="12">
        <f t="shared" si="17"/>
        <v>211</v>
      </c>
      <c r="EC18" s="12">
        <f t="shared" si="18"/>
        <v>195</v>
      </c>
      <c r="ED18" s="12">
        <f t="shared" si="19"/>
        <v>221</v>
      </c>
      <c r="EE18" s="12">
        <f>SUM(DM18:ED18)</f>
        <v>4527</v>
      </c>
      <c r="EG18" s="12">
        <f t="shared" si="20"/>
        <v>108</v>
      </c>
      <c r="EH18" s="12">
        <f t="shared" si="21"/>
        <v>96</v>
      </c>
      <c r="EI18" s="12">
        <f t="shared" si="22"/>
        <v>171</v>
      </c>
      <c r="EJ18" s="12">
        <f t="shared" si="23"/>
        <v>120</v>
      </c>
      <c r="EK18" s="12">
        <f t="shared" si="24"/>
        <v>142</v>
      </c>
      <c r="EL18" s="12">
        <f t="shared" si="29"/>
        <v>3890</v>
      </c>
      <c r="EM18" s="12">
        <f>SUM(EG18:EL18)</f>
        <v>4527</v>
      </c>
      <c r="EO18" s="12">
        <f t="shared" si="25"/>
        <v>1795</v>
      </c>
      <c r="EP18" s="12">
        <f t="shared" si="26"/>
        <v>2837</v>
      </c>
      <c r="EQ18" s="12">
        <f t="shared" si="27"/>
        <v>1157</v>
      </c>
      <c r="ER18" s="12">
        <f t="shared" si="28"/>
        <v>627</v>
      </c>
    </row>
    <row r="19" spans="1:148" ht="12.75">
      <c r="A19" s="5">
        <v>51017</v>
      </c>
      <c r="B19" s="5" t="s">
        <v>53</v>
      </c>
      <c r="C19">
        <v>71</v>
      </c>
      <c r="D19">
        <v>75</v>
      </c>
      <c r="E19">
        <v>62</v>
      </c>
      <c r="F19">
        <v>82</v>
      </c>
      <c r="G19">
        <v>76</v>
      </c>
      <c r="H19">
        <v>62</v>
      </c>
      <c r="I19">
        <v>84</v>
      </c>
      <c r="J19">
        <v>79</v>
      </c>
      <c r="K19">
        <v>77</v>
      </c>
      <c r="L19">
        <v>85</v>
      </c>
      <c r="M19">
        <v>93</v>
      </c>
      <c r="N19">
        <v>78</v>
      </c>
      <c r="O19">
        <v>85</v>
      </c>
      <c r="P19">
        <v>79</v>
      </c>
      <c r="Q19">
        <v>79</v>
      </c>
      <c r="R19">
        <v>84</v>
      </c>
      <c r="S19">
        <v>87</v>
      </c>
      <c r="T19">
        <v>99</v>
      </c>
      <c r="U19">
        <v>82</v>
      </c>
      <c r="V19">
        <v>82</v>
      </c>
      <c r="W19">
        <v>76</v>
      </c>
      <c r="X19">
        <v>99</v>
      </c>
      <c r="Y19">
        <v>113</v>
      </c>
      <c r="Z19">
        <v>89</v>
      </c>
      <c r="AA19">
        <v>97</v>
      </c>
      <c r="AB19">
        <v>92</v>
      </c>
      <c r="AC19">
        <v>110</v>
      </c>
      <c r="AD19">
        <v>100</v>
      </c>
      <c r="AE19">
        <v>114</v>
      </c>
      <c r="AF19">
        <v>107</v>
      </c>
      <c r="AG19">
        <v>113</v>
      </c>
      <c r="AH19">
        <v>115</v>
      </c>
      <c r="AI19">
        <v>105</v>
      </c>
      <c r="AJ19">
        <v>97</v>
      </c>
      <c r="AK19">
        <v>103</v>
      </c>
      <c r="AL19">
        <v>115</v>
      </c>
      <c r="AM19">
        <v>107</v>
      </c>
      <c r="AN19">
        <v>131</v>
      </c>
      <c r="AO19">
        <v>128</v>
      </c>
      <c r="AP19">
        <v>113</v>
      </c>
      <c r="AQ19">
        <v>152</v>
      </c>
      <c r="AR19">
        <v>149</v>
      </c>
      <c r="AS19">
        <v>148</v>
      </c>
      <c r="AT19">
        <v>139</v>
      </c>
      <c r="AU19">
        <v>186</v>
      </c>
      <c r="AV19">
        <v>149</v>
      </c>
      <c r="AW19">
        <v>165</v>
      </c>
      <c r="AX19">
        <v>177</v>
      </c>
      <c r="AY19">
        <v>149</v>
      </c>
      <c r="AZ19">
        <v>152</v>
      </c>
      <c r="BA19">
        <v>178</v>
      </c>
      <c r="BB19">
        <v>191</v>
      </c>
      <c r="BC19">
        <v>174</v>
      </c>
      <c r="BD19">
        <v>196</v>
      </c>
      <c r="BE19">
        <v>201</v>
      </c>
      <c r="BF19">
        <v>162</v>
      </c>
      <c r="BG19">
        <v>166</v>
      </c>
      <c r="BH19">
        <v>170</v>
      </c>
      <c r="BI19">
        <v>176</v>
      </c>
      <c r="BJ19">
        <v>166</v>
      </c>
      <c r="BK19">
        <v>178</v>
      </c>
      <c r="BL19">
        <v>153</v>
      </c>
      <c r="BM19">
        <v>164</v>
      </c>
      <c r="BN19">
        <v>178</v>
      </c>
      <c r="BO19">
        <v>145</v>
      </c>
      <c r="BP19">
        <v>180</v>
      </c>
      <c r="BQ19">
        <v>174</v>
      </c>
      <c r="BR19">
        <v>149</v>
      </c>
      <c r="BS19">
        <v>165</v>
      </c>
      <c r="BT19">
        <v>183</v>
      </c>
      <c r="BU19">
        <v>139</v>
      </c>
      <c r="BV19">
        <v>171</v>
      </c>
      <c r="BW19">
        <v>149</v>
      </c>
      <c r="BX19">
        <v>142</v>
      </c>
      <c r="BY19">
        <v>120</v>
      </c>
      <c r="BZ19">
        <v>114</v>
      </c>
      <c r="CA19">
        <v>111</v>
      </c>
      <c r="CB19">
        <v>96</v>
      </c>
      <c r="CC19">
        <v>116</v>
      </c>
      <c r="CD19">
        <v>145</v>
      </c>
      <c r="CE19">
        <v>123</v>
      </c>
      <c r="CF19">
        <v>121</v>
      </c>
      <c r="CG19">
        <v>106</v>
      </c>
      <c r="CH19">
        <v>80</v>
      </c>
      <c r="CI19">
        <v>93</v>
      </c>
      <c r="CJ19">
        <v>106</v>
      </c>
      <c r="CK19">
        <v>101</v>
      </c>
      <c r="CL19">
        <v>67</v>
      </c>
      <c r="CM19">
        <v>75</v>
      </c>
      <c r="CN19">
        <v>91</v>
      </c>
      <c r="CO19">
        <v>59</v>
      </c>
      <c r="CP19">
        <v>56</v>
      </c>
      <c r="CQ19">
        <v>40</v>
      </c>
      <c r="CR19">
        <v>34</v>
      </c>
      <c r="CS19">
        <v>31</v>
      </c>
      <c r="CT19">
        <v>19</v>
      </c>
      <c r="CU19">
        <v>12</v>
      </c>
      <c r="CV19">
        <v>11</v>
      </c>
      <c r="CW19">
        <v>5</v>
      </c>
      <c r="CX19">
        <v>6</v>
      </c>
      <c r="CY19">
        <v>6</v>
      </c>
      <c r="CZ19" s="12">
        <f t="shared" si="1"/>
        <v>11285</v>
      </c>
      <c r="DB19" s="12">
        <v>1164</v>
      </c>
      <c r="DC19" s="12">
        <v>908</v>
      </c>
      <c r="DD19" s="12">
        <v>1056</v>
      </c>
      <c r="DE19" s="12">
        <v>1368</v>
      </c>
      <c r="DF19" s="12">
        <v>1735</v>
      </c>
      <c r="DG19" s="12">
        <v>1658</v>
      </c>
      <c r="DH19" s="12">
        <v>1572</v>
      </c>
      <c r="DI19" s="12">
        <v>1105</v>
      </c>
      <c r="DJ19" s="12">
        <v>719</v>
      </c>
      <c r="DK19" s="12">
        <f t="shared" si="0"/>
        <v>11285</v>
      </c>
      <c r="DM19" s="12">
        <f t="shared" si="2"/>
        <v>366</v>
      </c>
      <c r="DN19" s="12">
        <f t="shared" si="3"/>
        <v>387</v>
      </c>
      <c r="DO19" s="12">
        <f t="shared" si="4"/>
        <v>414</v>
      </c>
      <c r="DP19" s="12">
        <f t="shared" si="5"/>
        <v>434</v>
      </c>
      <c r="DQ19" s="12">
        <f t="shared" si="6"/>
        <v>474</v>
      </c>
      <c r="DR19" s="12">
        <f t="shared" si="7"/>
        <v>523</v>
      </c>
      <c r="DS19" s="12">
        <f t="shared" si="8"/>
        <v>533</v>
      </c>
      <c r="DT19" s="12">
        <f t="shared" si="9"/>
        <v>594</v>
      </c>
      <c r="DU19" s="12">
        <f t="shared" si="10"/>
        <v>774</v>
      </c>
      <c r="DV19" s="12">
        <f t="shared" si="11"/>
        <v>792</v>
      </c>
      <c r="DW19" s="12">
        <f t="shared" si="12"/>
        <v>940</v>
      </c>
      <c r="DX19" s="12">
        <f t="shared" si="13"/>
        <v>840</v>
      </c>
      <c r="DY19" s="12">
        <f t="shared" si="14"/>
        <v>818</v>
      </c>
      <c r="DZ19" s="12">
        <f t="shared" si="15"/>
        <v>851</v>
      </c>
      <c r="EA19" s="12">
        <f t="shared" si="16"/>
        <v>721</v>
      </c>
      <c r="EB19" s="12">
        <f t="shared" si="17"/>
        <v>582</v>
      </c>
      <c r="EC19" s="12">
        <f t="shared" si="18"/>
        <v>523</v>
      </c>
      <c r="ED19" s="12">
        <f t="shared" si="19"/>
        <v>719</v>
      </c>
      <c r="EE19" s="12">
        <f>SUM(DM19:ED19)</f>
        <v>11285</v>
      </c>
      <c r="EG19" s="12">
        <f t="shared" si="20"/>
        <v>208</v>
      </c>
      <c r="EH19" s="12">
        <f t="shared" si="21"/>
        <v>220</v>
      </c>
      <c r="EI19" s="12">
        <f t="shared" si="22"/>
        <v>418</v>
      </c>
      <c r="EJ19" s="12">
        <f t="shared" si="23"/>
        <v>242</v>
      </c>
      <c r="EK19" s="12">
        <f t="shared" si="24"/>
        <v>349</v>
      </c>
      <c r="EL19" s="12">
        <f t="shared" si="29"/>
        <v>9848</v>
      </c>
      <c r="EM19" s="12">
        <f>SUM(EG19:EL19)</f>
        <v>11285</v>
      </c>
      <c r="EO19" s="12">
        <f t="shared" si="25"/>
        <v>4124</v>
      </c>
      <c r="EP19" s="12">
        <f t="shared" si="26"/>
        <v>6722</v>
      </c>
      <c r="EQ19" s="12">
        <f t="shared" si="27"/>
        <v>3396</v>
      </c>
      <c r="ER19" s="12">
        <f t="shared" si="28"/>
        <v>1824</v>
      </c>
    </row>
    <row r="20" spans="1:148" ht="12.75">
      <c r="A20" s="5">
        <v>51018</v>
      </c>
      <c r="B20" s="5" t="s">
        <v>54</v>
      </c>
      <c r="C20">
        <v>33</v>
      </c>
      <c r="D20">
        <v>29</v>
      </c>
      <c r="E20">
        <v>42</v>
      </c>
      <c r="F20">
        <v>51</v>
      </c>
      <c r="G20">
        <v>50</v>
      </c>
      <c r="H20">
        <v>48</v>
      </c>
      <c r="I20">
        <v>42</v>
      </c>
      <c r="J20">
        <v>53</v>
      </c>
      <c r="K20">
        <v>57</v>
      </c>
      <c r="L20">
        <v>40</v>
      </c>
      <c r="M20">
        <v>37</v>
      </c>
      <c r="N20">
        <v>49</v>
      </c>
      <c r="O20">
        <v>43</v>
      </c>
      <c r="P20">
        <v>37</v>
      </c>
      <c r="Q20">
        <v>40</v>
      </c>
      <c r="R20">
        <v>44</v>
      </c>
      <c r="S20">
        <v>47</v>
      </c>
      <c r="T20">
        <v>44</v>
      </c>
      <c r="U20">
        <v>41</v>
      </c>
      <c r="V20">
        <v>48</v>
      </c>
      <c r="W20">
        <v>47</v>
      </c>
      <c r="X20">
        <v>28</v>
      </c>
      <c r="Y20">
        <v>42</v>
      </c>
      <c r="Z20">
        <v>50</v>
      </c>
      <c r="AA20">
        <v>45</v>
      </c>
      <c r="AB20">
        <v>52</v>
      </c>
      <c r="AC20">
        <v>44</v>
      </c>
      <c r="AD20">
        <v>48</v>
      </c>
      <c r="AE20">
        <v>61</v>
      </c>
      <c r="AF20">
        <v>58</v>
      </c>
      <c r="AG20">
        <v>55</v>
      </c>
      <c r="AH20">
        <v>60</v>
      </c>
      <c r="AI20">
        <v>66</v>
      </c>
      <c r="AJ20">
        <v>42</v>
      </c>
      <c r="AK20">
        <v>52</v>
      </c>
      <c r="AL20">
        <v>54</v>
      </c>
      <c r="AM20">
        <v>61</v>
      </c>
      <c r="AN20">
        <v>80</v>
      </c>
      <c r="AO20">
        <v>73</v>
      </c>
      <c r="AP20">
        <v>64</v>
      </c>
      <c r="AQ20">
        <v>81</v>
      </c>
      <c r="AR20">
        <v>84</v>
      </c>
      <c r="AS20">
        <v>86</v>
      </c>
      <c r="AT20">
        <v>77</v>
      </c>
      <c r="AU20">
        <v>73</v>
      </c>
      <c r="AV20">
        <v>82</v>
      </c>
      <c r="AW20">
        <v>72</v>
      </c>
      <c r="AX20">
        <v>67</v>
      </c>
      <c r="AY20">
        <v>71</v>
      </c>
      <c r="AZ20">
        <v>83</v>
      </c>
      <c r="BA20">
        <v>75</v>
      </c>
      <c r="BB20">
        <v>68</v>
      </c>
      <c r="BC20">
        <v>81</v>
      </c>
      <c r="BD20">
        <v>61</v>
      </c>
      <c r="BE20">
        <v>66</v>
      </c>
      <c r="BF20">
        <v>73</v>
      </c>
      <c r="BG20">
        <v>69</v>
      </c>
      <c r="BH20">
        <v>60</v>
      </c>
      <c r="BI20">
        <v>57</v>
      </c>
      <c r="BJ20">
        <v>49</v>
      </c>
      <c r="BK20">
        <v>65</v>
      </c>
      <c r="BL20">
        <v>62</v>
      </c>
      <c r="BM20">
        <v>72</v>
      </c>
      <c r="BN20">
        <v>49</v>
      </c>
      <c r="BO20">
        <v>47</v>
      </c>
      <c r="BP20">
        <v>81</v>
      </c>
      <c r="BQ20">
        <v>55</v>
      </c>
      <c r="BR20">
        <v>58</v>
      </c>
      <c r="BS20">
        <v>50</v>
      </c>
      <c r="BT20">
        <v>62</v>
      </c>
      <c r="BU20">
        <v>55</v>
      </c>
      <c r="BV20">
        <v>74</v>
      </c>
      <c r="BW20">
        <v>51</v>
      </c>
      <c r="BX20">
        <v>49</v>
      </c>
      <c r="BY20">
        <v>33</v>
      </c>
      <c r="BZ20">
        <v>29</v>
      </c>
      <c r="CA20">
        <v>39</v>
      </c>
      <c r="CB20">
        <v>34</v>
      </c>
      <c r="CC20">
        <v>38</v>
      </c>
      <c r="CD20">
        <v>51</v>
      </c>
      <c r="CE20">
        <v>31</v>
      </c>
      <c r="CF20">
        <v>45</v>
      </c>
      <c r="CG20">
        <v>30</v>
      </c>
      <c r="CH20">
        <v>36</v>
      </c>
      <c r="CI20">
        <v>32</v>
      </c>
      <c r="CJ20">
        <v>31</v>
      </c>
      <c r="CK20">
        <v>27</v>
      </c>
      <c r="CL20">
        <v>32</v>
      </c>
      <c r="CM20">
        <v>27</v>
      </c>
      <c r="CN20">
        <v>22</v>
      </c>
      <c r="CO20">
        <v>20</v>
      </c>
      <c r="CP20">
        <v>12</v>
      </c>
      <c r="CQ20">
        <v>19</v>
      </c>
      <c r="CR20">
        <v>13</v>
      </c>
      <c r="CS20">
        <v>8</v>
      </c>
      <c r="CT20">
        <v>12</v>
      </c>
      <c r="CU20">
        <v>5</v>
      </c>
      <c r="CV20">
        <v>4</v>
      </c>
      <c r="CW20">
        <v>4</v>
      </c>
      <c r="CX20">
        <v>3</v>
      </c>
      <c r="CY20">
        <v>0</v>
      </c>
      <c r="CZ20" s="12">
        <f t="shared" si="1"/>
        <v>4859</v>
      </c>
      <c r="DB20" s="12">
        <v>646</v>
      </c>
      <c r="DC20" s="12">
        <v>436</v>
      </c>
      <c r="DD20" s="12">
        <v>538</v>
      </c>
      <c r="DE20" s="12">
        <v>736</v>
      </c>
      <c r="DF20" s="12">
        <v>728</v>
      </c>
      <c r="DG20" s="12">
        <v>603</v>
      </c>
      <c r="DH20" s="12">
        <v>568</v>
      </c>
      <c r="DI20" s="12">
        <v>365</v>
      </c>
      <c r="DJ20" s="12">
        <v>239</v>
      </c>
      <c r="DK20" s="12">
        <f t="shared" si="0"/>
        <v>4859</v>
      </c>
      <c r="DM20" s="12">
        <f t="shared" si="2"/>
        <v>205</v>
      </c>
      <c r="DN20" s="12">
        <f t="shared" si="3"/>
        <v>240</v>
      </c>
      <c r="DO20" s="12">
        <f t="shared" si="4"/>
        <v>206</v>
      </c>
      <c r="DP20" s="12">
        <f t="shared" si="5"/>
        <v>224</v>
      </c>
      <c r="DQ20" s="12">
        <f t="shared" si="6"/>
        <v>212</v>
      </c>
      <c r="DR20" s="12">
        <f t="shared" si="7"/>
        <v>263</v>
      </c>
      <c r="DS20" s="12">
        <f t="shared" si="8"/>
        <v>275</v>
      </c>
      <c r="DT20" s="12">
        <f t="shared" si="9"/>
        <v>332</v>
      </c>
      <c r="DU20" s="12">
        <f t="shared" si="10"/>
        <v>401</v>
      </c>
      <c r="DV20" s="12">
        <f t="shared" si="11"/>
        <v>375</v>
      </c>
      <c r="DW20" s="12">
        <f t="shared" si="12"/>
        <v>351</v>
      </c>
      <c r="DX20" s="12">
        <f t="shared" si="13"/>
        <v>308</v>
      </c>
      <c r="DY20" s="12">
        <f t="shared" si="14"/>
        <v>295</v>
      </c>
      <c r="DZ20" s="12">
        <f t="shared" si="15"/>
        <v>306</v>
      </c>
      <c r="EA20" s="12">
        <f t="shared" si="16"/>
        <v>262</v>
      </c>
      <c r="EB20" s="12">
        <f t="shared" si="17"/>
        <v>191</v>
      </c>
      <c r="EC20" s="12">
        <f t="shared" si="18"/>
        <v>174</v>
      </c>
      <c r="ED20" s="12">
        <f t="shared" si="19"/>
        <v>239</v>
      </c>
      <c r="EE20" s="12">
        <f>SUM(DM20:ED20)</f>
        <v>4859</v>
      </c>
      <c r="EG20" s="12">
        <f t="shared" si="20"/>
        <v>104</v>
      </c>
      <c r="EH20" s="12">
        <f t="shared" si="21"/>
        <v>149</v>
      </c>
      <c r="EI20" s="12">
        <f t="shared" si="22"/>
        <v>229</v>
      </c>
      <c r="EJ20" s="12">
        <f t="shared" si="23"/>
        <v>129</v>
      </c>
      <c r="EK20" s="12">
        <f t="shared" si="24"/>
        <v>175</v>
      </c>
      <c r="EL20" s="12">
        <f t="shared" si="29"/>
        <v>4073</v>
      </c>
      <c r="EM20" s="12">
        <f>SUM(EG20:EL20)</f>
        <v>4859</v>
      </c>
      <c r="EO20" s="12">
        <f t="shared" si="25"/>
        <v>2082</v>
      </c>
      <c r="EP20" s="12">
        <f t="shared" si="26"/>
        <v>3036</v>
      </c>
      <c r="EQ20" s="12">
        <f t="shared" si="27"/>
        <v>1172</v>
      </c>
      <c r="ER20" s="12">
        <f t="shared" si="28"/>
        <v>604</v>
      </c>
    </row>
    <row r="21" spans="1:148" ht="12.75">
      <c r="A21" s="5">
        <v>51020</v>
      </c>
      <c r="B21" s="5" t="s">
        <v>55</v>
      </c>
      <c r="C21">
        <v>13</v>
      </c>
      <c r="D21">
        <v>21</v>
      </c>
      <c r="E21">
        <v>18</v>
      </c>
      <c r="F21">
        <v>24</v>
      </c>
      <c r="G21">
        <v>20</v>
      </c>
      <c r="H21">
        <v>32</v>
      </c>
      <c r="I21">
        <v>12</v>
      </c>
      <c r="J21">
        <v>24</v>
      </c>
      <c r="K21">
        <v>26</v>
      </c>
      <c r="L21">
        <v>29</v>
      </c>
      <c r="M21">
        <v>23</v>
      </c>
      <c r="N21">
        <v>37</v>
      </c>
      <c r="O21">
        <v>28</v>
      </c>
      <c r="P21">
        <v>29</v>
      </c>
      <c r="Q21">
        <v>33</v>
      </c>
      <c r="R21">
        <v>22</v>
      </c>
      <c r="S21">
        <v>30</v>
      </c>
      <c r="T21">
        <v>21</v>
      </c>
      <c r="U21">
        <v>27</v>
      </c>
      <c r="V21">
        <v>28</v>
      </c>
      <c r="W21">
        <v>18</v>
      </c>
      <c r="X21">
        <v>23</v>
      </c>
      <c r="Y21">
        <v>30</v>
      </c>
      <c r="Z21">
        <v>17</v>
      </c>
      <c r="AA21">
        <v>25</v>
      </c>
      <c r="AB21">
        <v>26</v>
      </c>
      <c r="AC21">
        <v>18</v>
      </c>
      <c r="AD21">
        <v>31</v>
      </c>
      <c r="AE21">
        <v>25</v>
      </c>
      <c r="AF21">
        <v>30</v>
      </c>
      <c r="AG21">
        <v>29</v>
      </c>
      <c r="AH21">
        <v>33</v>
      </c>
      <c r="AI21">
        <v>27</v>
      </c>
      <c r="AJ21">
        <v>25</v>
      </c>
      <c r="AK21">
        <v>36</v>
      </c>
      <c r="AL21">
        <v>33</v>
      </c>
      <c r="AM21">
        <v>46</v>
      </c>
      <c r="AN21">
        <v>33</v>
      </c>
      <c r="AO21">
        <v>42</v>
      </c>
      <c r="AP21">
        <v>40</v>
      </c>
      <c r="AQ21">
        <v>33</v>
      </c>
      <c r="AR21">
        <v>46</v>
      </c>
      <c r="AS21">
        <v>42</v>
      </c>
      <c r="AT21">
        <v>48</v>
      </c>
      <c r="AU21">
        <v>46</v>
      </c>
      <c r="AV21">
        <v>55</v>
      </c>
      <c r="AW21">
        <v>48</v>
      </c>
      <c r="AX21">
        <v>51</v>
      </c>
      <c r="AY21">
        <v>57</v>
      </c>
      <c r="AZ21">
        <v>43</v>
      </c>
      <c r="BA21">
        <v>36</v>
      </c>
      <c r="BB21">
        <v>43</v>
      </c>
      <c r="BC21">
        <v>43</v>
      </c>
      <c r="BD21">
        <v>56</v>
      </c>
      <c r="BE21">
        <v>49</v>
      </c>
      <c r="BF21">
        <v>50</v>
      </c>
      <c r="BG21">
        <v>45</v>
      </c>
      <c r="BH21">
        <v>41</v>
      </c>
      <c r="BI21">
        <v>42</v>
      </c>
      <c r="BJ21">
        <v>55</v>
      </c>
      <c r="BK21">
        <v>38</v>
      </c>
      <c r="BL21">
        <v>41</v>
      </c>
      <c r="BM21">
        <v>31</v>
      </c>
      <c r="BN21">
        <v>36</v>
      </c>
      <c r="BO21">
        <v>38</v>
      </c>
      <c r="BP21">
        <v>35</v>
      </c>
      <c r="BQ21">
        <v>31</v>
      </c>
      <c r="BR21">
        <v>44</v>
      </c>
      <c r="BS21">
        <v>39</v>
      </c>
      <c r="BT21">
        <v>39</v>
      </c>
      <c r="BU21">
        <v>44</v>
      </c>
      <c r="BV21">
        <v>42</v>
      </c>
      <c r="BW21">
        <v>32</v>
      </c>
      <c r="BX21">
        <v>29</v>
      </c>
      <c r="BY21">
        <v>23</v>
      </c>
      <c r="BZ21">
        <v>28</v>
      </c>
      <c r="CA21">
        <v>27</v>
      </c>
      <c r="CB21">
        <v>27</v>
      </c>
      <c r="CC21">
        <v>21</v>
      </c>
      <c r="CD21">
        <v>35</v>
      </c>
      <c r="CE21">
        <v>31</v>
      </c>
      <c r="CF21">
        <v>22</v>
      </c>
      <c r="CG21">
        <v>28</v>
      </c>
      <c r="CH21">
        <v>20</v>
      </c>
      <c r="CI21">
        <v>23</v>
      </c>
      <c r="CJ21">
        <v>19</v>
      </c>
      <c r="CK21">
        <v>9</v>
      </c>
      <c r="CL21">
        <v>17</v>
      </c>
      <c r="CM21">
        <v>14</v>
      </c>
      <c r="CN21">
        <v>11</v>
      </c>
      <c r="CO21">
        <v>11</v>
      </c>
      <c r="CP21">
        <v>8</v>
      </c>
      <c r="CQ21">
        <v>6</v>
      </c>
      <c r="CR21">
        <v>9</v>
      </c>
      <c r="CS21">
        <v>6</v>
      </c>
      <c r="CT21">
        <v>2</v>
      </c>
      <c r="CU21">
        <v>1</v>
      </c>
      <c r="CV21">
        <v>4</v>
      </c>
      <c r="CW21">
        <v>2</v>
      </c>
      <c r="CX21">
        <v>0</v>
      </c>
      <c r="CY21">
        <v>1</v>
      </c>
      <c r="CZ21" s="12">
        <f t="shared" si="1"/>
        <v>2937</v>
      </c>
      <c r="DB21" s="12">
        <v>368</v>
      </c>
      <c r="DC21" s="12">
        <v>241</v>
      </c>
      <c r="DD21" s="12">
        <v>280</v>
      </c>
      <c r="DE21" s="12">
        <v>409</v>
      </c>
      <c r="DF21" s="12">
        <v>482</v>
      </c>
      <c r="DG21" s="12">
        <v>417</v>
      </c>
      <c r="DH21" s="12">
        <v>358</v>
      </c>
      <c r="DI21" s="12">
        <v>262</v>
      </c>
      <c r="DJ21" s="12">
        <v>120</v>
      </c>
      <c r="DK21" s="12">
        <f t="shared" si="0"/>
        <v>2937</v>
      </c>
      <c r="DM21" s="12">
        <f t="shared" si="2"/>
        <v>96</v>
      </c>
      <c r="DN21" s="12">
        <f t="shared" si="3"/>
        <v>123</v>
      </c>
      <c r="DO21" s="12">
        <f t="shared" si="4"/>
        <v>150</v>
      </c>
      <c r="DP21" s="12">
        <f t="shared" si="5"/>
        <v>128</v>
      </c>
      <c r="DQ21" s="12">
        <f t="shared" si="6"/>
        <v>113</v>
      </c>
      <c r="DR21" s="12">
        <f t="shared" si="7"/>
        <v>130</v>
      </c>
      <c r="DS21" s="12">
        <f t="shared" si="8"/>
        <v>150</v>
      </c>
      <c r="DT21" s="12">
        <f t="shared" si="9"/>
        <v>194</v>
      </c>
      <c r="DU21" s="12">
        <f t="shared" si="10"/>
        <v>215</v>
      </c>
      <c r="DV21" s="12">
        <f t="shared" si="11"/>
        <v>254</v>
      </c>
      <c r="DW21" s="12">
        <f t="shared" si="12"/>
        <v>227</v>
      </c>
      <c r="DX21" s="12">
        <f t="shared" si="13"/>
        <v>233</v>
      </c>
      <c r="DY21" s="12">
        <f t="shared" si="14"/>
        <v>184</v>
      </c>
      <c r="DZ21" s="12">
        <f t="shared" si="15"/>
        <v>188</v>
      </c>
      <c r="EA21" s="12">
        <f t="shared" si="16"/>
        <v>170</v>
      </c>
      <c r="EB21" s="12">
        <f t="shared" si="17"/>
        <v>138</v>
      </c>
      <c r="EC21" s="12">
        <f t="shared" si="18"/>
        <v>124</v>
      </c>
      <c r="ED21" s="12">
        <f t="shared" si="19"/>
        <v>120</v>
      </c>
      <c r="EE21" s="12">
        <f>SUM(DM21:ED21)</f>
        <v>2937</v>
      </c>
      <c r="EG21" s="12">
        <f t="shared" si="20"/>
        <v>52</v>
      </c>
      <c r="EH21" s="12">
        <f t="shared" si="21"/>
        <v>76</v>
      </c>
      <c r="EI21" s="12">
        <f t="shared" si="22"/>
        <v>114</v>
      </c>
      <c r="EJ21" s="12">
        <f t="shared" si="23"/>
        <v>94</v>
      </c>
      <c r="EK21" s="12">
        <f t="shared" si="24"/>
        <v>106</v>
      </c>
      <c r="EL21" s="12">
        <f t="shared" si="29"/>
        <v>2495</v>
      </c>
      <c r="EM21" s="12">
        <f>SUM(EG21:EL21)</f>
        <v>2937</v>
      </c>
      <c r="EO21" s="12">
        <f t="shared" si="25"/>
        <v>1184</v>
      </c>
      <c r="EP21" s="12">
        <f t="shared" si="26"/>
        <v>1828</v>
      </c>
      <c r="EQ21" s="12">
        <f t="shared" si="27"/>
        <v>740</v>
      </c>
      <c r="ER21" s="12">
        <f t="shared" si="28"/>
        <v>382</v>
      </c>
    </row>
    <row r="22" spans="1:148" ht="12.75">
      <c r="A22" s="5">
        <v>51021</v>
      </c>
      <c r="B22" s="5" t="s">
        <v>56</v>
      </c>
      <c r="C22">
        <v>11</v>
      </c>
      <c r="D22">
        <v>7</v>
      </c>
      <c r="E22">
        <v>9</v>
      </c>
      <c r="F22">
        <v>15</v>
      </c>
      <c r="G22">
        <v>13</v>
      </c>
      <c r="H22">
        <v>20</v>
      </c>
      <c r="I22">
        <v>16</v>
      </c>
      <c r="J22">
        <v>14</v>
      </c>
      <c r="K22">
        <v>20</v>
      </c>
      <c r="L22">
        <v>19</v>
      </c>
      <c r="M22">
        <v>11</v>
      </c>
      <c r="N22">
        <v>24</v>
      </c>
      <c r="O22">
        <v>16</v>
      </c>
      <c r="P22">
        <v>6</v>
      </c>
      <c r="Q22">
        <v>11</v>
      </c>
      <c r="R22">
        <v>16</v>
      </c>
      <c r="S22">
        <v>13</v>
      </c>
      <c r="T22">
        <v>12</v>
      </c>
      <c r="U22">
        <v>9</v>
      </c>
      <c r="V22">
        <v>10</v>
      </c>
      <c r="W22">
        <v>13</v>
      </c>
      <c r="X22">
        <v>13</v>
      </c>
      <c r="Y22">
        <v>17</v>
      </c>
      <c r="Z22">
        <v>12</v>
      </c>
      <c r="AA22">
        <v>13</v>
      </c>
      <c r="AB22">
        <v>15</v>
      </c>
      <c r="AC22">
        <v>19</v>
      </c>
      <c r="AD22">
        <v>18</v>
      </c>
      <c r="AE22">
        <v>11</v>
      </c>
      <c r="AF22">
        <v>16</v>
      </c>
      <c r="AG22">
        <v>18</v>
      </c>
      <c r="AH22">
        <v>11</v>
      </c>
      <c r="AI22">
        <v>12</v>
      </c>
      <c r="AJ22">
        <v>20</v>
      </c>
      <c r="AK22">
        <v>15</v>
      </c>
      <c r="AL22">
        <v>16</v>
      </c>
      <c r="AM22">
        <v>22</v>
      </c>
      <c r="AN22">
        <v>19</v>
      </c>
      <c r="AO22">
        <v>24</v>
      </c>
      <c r="AP22">
        <v>30</v>
      </c>
      <c r="AQ22">
        <v>21</v>
      </c>
      <c r="AR22">
        <v>31</v>
      </c>
      <c r="AS22">
        <v>26</v>
      </c>
      <c r="AT22">
        <v>32</v>
      </c>
      <c r="AU22">
        <v>34</v>
      </c>
      <c r="AV22">
        <v>28</v>
      </c>
      <c r="AW22">
        <v>28</v>
      </c>
      <c r="AX22">
        <v>17</v>
      </c>
      <c r="AY22">
        <v>32</v>
      </c>
      <c r="AZ22">
        <v>35</v>
      </c>
      <c r="BA22">
        <v>28</v>
      </c>
      <c r="BB22">
        <v>30</v>
      </c>
      <c r="BC22">
        <v>16</v>
      </c>
      <c r="BD22">
        <v>29</v>
      </c>
      <c r="BE22">
        <v>21</v>
      </c>
      <c r="BF22">
        <v>23</v>
      </c>
      <c r="BG22">
        <v>25</v>
      </c>
      <c r="BH22">
        <v>26</v>
      </c>
      <c r="BI22">
        <v>27</v>
      </c>
      <c r="BJ22">
        <v>28</v>
      </c>
      <c r="BK22">
        <v>18</v>
      </c>
      <c r="BL22">
        <v>22</v>
      </c>
      <c r="BM22">
        <v>26</v>
      </c>
      <c r="BN22">
        <v>25</v>
      </c>
      <c r="BO22">
        <v>19</v>
      </c>
      <c r="BP22">
        <v>24</v>
      </c>
      <c r="BQ22">
        <v>17</v>
      </c>
      <c r="BR22">
        <v>24</v>
      </c>
      <c r="BS22">
        <v>35</v>
      </c>
      <c r="BT22">
        <v>21</v>
      </c>
      <c r="BU22">
        <v>20</v>
      </c>
      <c r="BV22">
        <v>20</v>
      </c>
      <c r="BW22">
        <v>25</v>
      </c>
      <c r="BX22">
        <v>31</v>
      </c>
      <c r="BY22">
        <v>25</v>
      </c>
      <c r="BZ22">
        <v>14</v>
      </c>
      <c r="CA22">
        <v>13</v>
      </c>
      <c r="CB22">
        <v>21</v>
      </c>
      <c r="CC22">
        <v>23</v>
      </c>
      <c r="CD22">
        <v>17</v>
      </c>
      <c r="CE22">
        <v>18</v>
      </c>
      <c r="CF22">
        <v>13</v>
      </c>
      <c r="CG22">
        <v>19</v>
      </c>
      <c r="CH22">
        <v>18</v>
      </c>
      <c r="CI22">
        <v>16</v>
      </c>
      <c r="CJ22">
        <v>11</v>
      </c>
      <c r="CK22">
        <v>6</v>
      </c>
      <c r="CL22">
        <v>15</v>
      </c>
      <c r="CM22">
        <v>10</v>
      </c>
      <c r="CN22">
        <v>9</v>
      </c>
      <c r="CO22">
        <v>11</v>
      </c>
      <c r="CP22">
        <v>4</v>
      </c>
      <c r="CQ22">
        <v>7</v>
      </c>
      <c r="CR22">
        <v>6</v>
      </c>
      <c r="CS22">
        <v>6</v>
      </c>
      <c r="CT22">
        <v>9</v>
      </c>
      <c r="CU22">
        <v>4</v>
      </c>
      <c r="CV22">
        <v>3</v>
      </c>
      <c r="CW22">
        <v>2</v>
      </c>
      <c r="CX22">
        <v>0</v>
      </c>
      <c r="CY22">
        <v>1</v>
      </c>
      <c r="CZ22" s="12">
        <f t="shared" si="1"/>
        <v>1771</v>
      </c>
      <c r="DB22" s="12">
        <v>212</v>
      </c>
      <c r="DC22" s="12">
        <v>128</v>
      </c>
      <c r="DD22" s="12">
        <v>155</v>
      </c>
      <c r="DE22" s="12">
        <v>255</v>
      </c>
      <c r="DF22" s="12">
        <v>264</v>
      </c>
      <c r="DG22" s="12">
        <v>239</v>
      </c>
      <c r="DH22" s="12">
        <v>242</v>
      </c>
      <c r="DI22" s="12">
        <v>172</v>
      </c>
      <c r="DJ22" s="12">
        <v>104</v>
      </c>
      <c r="DK22" s="12">
        <f t="shared" si="0"/>
        <v>1771</v>
      </c>
      <c r="DM22" s="12">
        <f t="shared" si="2"/>
        <v>55</v>
      </c>
      <c r="DN22" s="12">
        <f t="shared" si="3"/>
        <v>89</v>
      </c>
      <c r="DO22" s="12">
        <f t="shared" si="4"/>
        <v>68</v>
      </c>
      <c r="DP22" s="12">
        <f t="shared" si="5"/>
        <v>60</v>
      </c>
      <c r="DQ22" s="12">
        <f t="shared" si="6"/>
        <v>68</v>
      </c>
      <c r="DR22" s="12">
        <f t="shared" si="7"/>
        <v>79</v>
      </c>
      <c r="DS22" s="12">
        <f t="shared" si="8"/>
        <v>76</v>
      </c>
      <c r="DT22" s="12">
        <f t="shared" si="9"/>
        <v>111</v>
      </c>
      <c r="DU22" s="12">
        <f t="shared" si="10"/>
        <v>144</v>
      </c>
      <c r="DV22" s="12">
        <f t="shared" si="11"/>
        <v>140</v>
      </c>
      <c r="DW22" s="12">
        <f t="shared" si="12"/>
        <v>124</v>
      </c>
      <c r="DX22" s="12">
        <f t="shared" si="13"/>
        <v>129</v>
      </c>
      <c r="DY22" s="12">
        <f t="shared" si="14"/>
        <v>110</v>
      </c>
      <c r="DZ22" s="12">
        <f t="shared" si="15"/>
        <v>121</v>
      </c>
      <c r="EA22" s="12">
        <f t="shared" si="16"/>
        <v>121</v>
      </c>
      <c r="EB22" s="12">
        <f t="shared" si="17"/>
        <v>88</v>
      </c>
      <c r="EC22" s="12">
        <f t="shared" si="18"/>
        <v>84</v>
      </c>
      <c r="ED22" s="12">
        <f t="shared" si="19"/>
        <v>104</v>
      </c>
      <c r="EE22" s="12">
        <f>SUM(DM22:ED22)</f>
        <v>1771</v>
      </c>
      <c r="EG22" s="12">
        <f t="shared" si="20"/>
        <v>27</v>
      </c>
      <c r="EH22" s="12">
        <f t="shared" si="21"/>
        <v>48</v>
      </c>
      <c r="EI22" s="12">
        <f t="shared" si="22"/>
        <v>80</v>
      </c>
      <c r="EJ22" s="12">
        <f t="shared" si="23"/>
        <v>46</v>
      </c>
      <c r="EK22" s="12">
        <f t="shared" si="24"/>
        <v>52</v>
      </c>
      <c r="EL22" s="12">
        <f t="shared" si="29"/>
        <v>1518</v>
      </c>
      <c r="EM22" s="12">
        <f>SUM(EG22:EL22)</f>
        <v>1771</v>
      </c>
      <c r="EO22" s="12">
        <f t="shared" si="25"/>
        <v>678</v>
      </c>
      <c r="EP22" s="12">
        <f t="shared" si="26"/>
        <v>1041</v>
      </c>
      <c r="EQ22" s="12">
        <f t="shared" si="27"/>
        <v>518</v>
      </c>
      <c r="ER22" s="12">
        <f t="shared" si="28"/>
        <v>276</v>
      </c>
    </row>
    <row r="23" spans="1:148" ht="12.75">
      <c r="A23" s="5">
        <v>51022</v>
      </c>
      <c r="B23" s="5" t="s">
        <v>57</v>
      </c>
      <c r="C23">
        <v>11</v>
      </c>
      <c r="D23">
        <v>13</v>
      </c>
      <c r="E23">
        <v>14</v>
      </c>
      <c r="F23">
        <v>18</v>
      </c>
      <c r="G23">
        <v>8</v>
      </c>
      <c r="H23">
        <v>15</v>
      </c>
      <c r="I23">
        <v>13</v>
      </c>
      <c r="J23">
        <v>15</v>
      </c>
      <c r="K23">
        <v>15</v>
      </c>
      <c r="L23">
        <v>21</v>
      </c>
      <c r="M23">
        <v>15</v>
      </c>
      <c r="N23">
        <v>18</v>
      </c>
      <c r="O23">
        <v>24</v>
      </c>
      <c r="P23">
        <v>19</v>
      </c>
      <c r="Q23">
        <v>11</v>
      </c>
      <c r="R23">
        <v>17</v>
      </c>
      <c r="S23">
        <v>22</v>
      </c>
      <c r="T23">
        <v>19</v>
      </c>
      <c r="U23">
        <v>23</v>
      </c>
      <c r="V23">
        <v>17</v>
      </c>
      <c r="W23">
        <v>16</v>
      </c>
      <c r="X23">
        <v>11</v>
      </c>
      <c r="Y23">
        <v>14</v>
      </c>
      <c r="Z23">
        <v>19</v>
      </c>
      <c r="AA23">
        <v>21</v>
      </c>
      <c r="AB23">
        <v>17</v>
      </c>
      <c r="AC23">
        <v>15</v>
      </c>
      <c r="AD23">
        <v>16</v>
      </c>
      <c r="AE23">
        <v>24</v>
      </c>
      <c r="AF23">
        <v>16</v>
      </c>
      <c r="AG23">
        <v>19</v>
      </c>
      <c r="AH23">
        <v>24</v>
      </c>
      <c r="AI23">
        <v>17</v>
      </c>
      <c r="AJ23">
        <v>22</v>
      </c>
      <c r="AK23">
        <v>23</v>
      </c>
      <c r="AL23">
        <v>18</v>
      </c>
      <c r="AM23">
        <v>15</v>
      </c>
      <c r="AN23">
        <v>24</v>
      </c>
      <c r="AO23">
        <v>25</v>
      </c>
      <c r="AP23">
        <v>29</v>
      </c>
      <c r="AQ23">
        <v>26</v>
      </c>
      <c r="AR23">
        <v>25</v>
      </c>
      <c r="AS23">
        <v>21</v>
      </c>
      <c r="AT23">
        <v>34</v>
      </c>
      <c r="AU23">
        <v>39</v>
      </c>
      <c r="AV23">
        <v>25</v>
      </c>
      <c r="AW23">
        <v>29</v>
      </c>
      <c r="AX23">
        <v>35</v>
      </c>
      <c r="AY23">
        <v>24</v>
      </c>
      <c r="AZ23">
        <v>31</v>
      </c>
      <c r="BA23">
        <v>39</v>
      </c>
      <c r="BB23">
        <v>32</v>
      </c>
      <c r="BC23">
        <v>28</v>
      </c>
      <c r="BD23">
        <v>31</v>
      </c>
      <c r="BE23">
        <v>25</v>
      </c>
      <c r="BF23">
        <v>28</v>
      </c>
      <c r="BG23">
        <v>25</v>
      </c>
      <c r="BH23">
        <v>24</v>
      </c>
      <c r="BI23">
        <v>19</v>
      </c>
      <c r="BJ23">
        <v>22</v>
      </c>
      <c r="BK23">
        <v>21</v>
      </c>
      <c r="BL23">
        <v>21</v>
      </c>
      <c r="BM23">
        <v>15</v>
      </c>
      <c r="BN23">
        <v>19</v>
      </c>
      <c r="BO23">
        <v>26</v>
      </c>
      <c r="BP23">
        <v>17</v>
      </c>
      <c r="BQ23">
        <v>22</v>
      </c>
      <c r="BR23">
        <v>17</v>
      </c>
      <c r="BS23">
        <v>13</v>
      </c>
      <c r="BT23">
        <v>23</v>
      </c>
      <c r="BU23">
        <v>28</v>
      </c>
      <c r="BV23">
        <v>17</v>
      </c>
      <c r="BW23">
        <v>22</v>
      </c>
      <c r="BX23">
        <v>18</v>
      </c>
      <c r="BY23">
        <v>12</v>
      </c>
      <c r="BZ23">
        <v>10</v>
      </c>
      <c r="CA23">
        <v>9</v>
      </c>
      <c r="CB23">
        <v>12</v>
      </c>
      <c r="CC23">
        <v>6</v>
      </c>
      <c r="CD23">
        <v>12</v>
      </c>
      <c r="CE23">
        <v>12</v>
      </c>
      <c r="CF23">
        <v>19</v>
      </c>
      <c r="CG23">
        <v>13</v>
      </c>
      <c r="CH23">
        <v>10</v>
      </c>
      <c r="CI23">
        <v>14</v>
      </c>
      <c r="CJ23">
        <v>11</v>
      </c>
      <c r="CK23">
        <v>16</v>
      </c>
      <c r="CL23">
        <v>9</v>
      </c>
      <c r="CM23">
        <v>11</v>
      </c>
      <c r="CN23">
        <v>8</v>
      </c>
      <c r="CO23">
        <v>8</v>
      </c>
      <c r="CP23">
        <v>9</v>
      </c>
      <c r="CQ23">
        <v>0</v>
      </c>
      <c r="CR23">
        <v>2</v>
      </c>
      <c r="CS23">
        <v>5</v>
      </c>
      <c r="CT23">
        <v>2</v>
      </c>
      <c r="CU23">
        <v>0</v>
      </c>
      <c r="CV23">
        <v>0</v>
      </c>
      <c r="CW23">
        <v>1</v>
      </c>
      <c r="CX23">
        <v>0</v>
      </c>
      <c r="CY23">
        <v>0</v>
      </c>
      <c r="CZ23" s="12">
        <f t="shared" si="1"/>
        <v>1765</v>
      </c>
      <c r="DB23" s="12">
        <v>230</v>
      </c>
      <c r="DC23" s="12">
        <v>179</v>
      </c>
      <c r="DD23" s="12">
        <v>193</v>
      </c>
      <c r="DE23" s="12">
        <v>256</v>
      </c>
      <c r="DF23" s="12">
        <v>299</v>
      </c>
      <c r="DG23" s="12">
        <v>220</v>
      </c>
      <c r="DH23" s="12">
        <v>189</v>
      </c>
      <c r="DI23" s="12">
        <v>117</v>
      </c>
      <c r="DJ23" s="12">
        <v>82</v>
      </c>
      <c r="DK23" s="12">
        <f t="shared" si="0"/>
        <v>1765</v>
      </c>
      <c r="DM23" s="12">
        <f t="shared" si="2"/>
        <v>64</v>
      </c>
      <c r="DN23" s="12">
        <f t="shared" si="3"/>
        <v>79</v>
      </c>
      <c r="DO23" s="12">
        <f t="shared" si="4"/>
        <v>87</v>
      </c>
      <c r="DP23" s="12">
        <f t="shared" si="5"/>
        <v>98</v>
      </c>
      <c r="DQ23" s="12">
        <f t="shared" si="6"/>
        <v>81</v>
      </c>
      <c r="DR23" s="12">
        <f t="shared" si="7"/>
        <v>88</v>
      </c>
      <c r="DS23" s="12">
        <f t="shared" si="8"/>
        <v>105</v>
      </c>
      <c r="DT23" s="12">
        <f t="shared" si="9"/>
        <v>111</v>
      </c>
      <c r="DU23" s="12">
        <f t="shared" si="10"/>
        <v>145</v>
      </c>
      <c r="DV23" s="12">
        <f t="shared" si="11"/>
        <v>144</v>
      </c>
      <c r="DW23" s="12">
        <f t="shared" si="12"/>
        <v>155</v>
      </c>
      <c r="DX23" s="12">
        <f t="shared" si="13"/>
        <v>118</v>
      </c>
      <c r="DY23" s="12">
        <f t="shared" si="14"/>
        <v>102</v>
      </c>
      <c r="DZ23" s="12">
        <f t="shared" si="15"/>
        <v>92</v>
      </c>
      <c r="EA23" s="12">
        <f t="shared" si="16"/>
        <v>97</v>
      </c>
      <c r="EB23" s="12">
        <f t="shared" si="17"/>
        <v>49</v>
      </c>
      <c r="EC23" s="12">
        <f t="shared" si="18"/>
        <v>68</v>
      </c>
      <c r="ED23" s="12">
        <f t="shared" si="19"/>
        <v>82</v>
      </c>
      <c r="EE23" s="12">
        <f>SUM(DM23:ED23)</f>
        <v>1765</v>
      </c>
      <c r="EG23" s="12">
        <f t="shared" si="20"/>
        <v>38</v>
      </c>
      <c r="EH23" s="12">
        <f t="shared" si="21"/>
        <v>41</v>
      </c>
      <c r="EI23" s="12">
        <f t="shared" si="22"/>
        <v>79</v>
      </c>
      <c r="EJ23" s="12">
        <f t="shared" si="23"/>
        <v>61</v>
      </c>
      <c r="EK23" s="12">
        <f t="shared" si="24"/>
        <v>69</v>
      </c>
      <c r="EL23" s="12">
        <f t="shared" si="29"/>
        <v>1477</v>
      </c>
      <c r="EM23" s="12">
        <f>SUM(EG23:EL23)</f>
        <v>1765</v>
      </c>
      <c r="EO23" s="12">
        <f t="shared" si="25"/>
        <v>772</v>
      </c>
      <c r="EP23" s="12">
        <f t="shared" si="26"/>
        <v>1147</v>
      </c>
      <c r="EQ23" s="12">
        <f t="shared" si="27"/>
        <v>388</v>
      </c>
      <c r="ER23" s="12">
        <f t="shared" si="28"/>
        <v>199</v>
      </c>
    </row>
    <row r="24" spans="1:148" ht="12.75">
      <c r="A24" s="5">
        <v>51023</v>
      </c>
      <c r="B24" s="5" t="s">
        <v>58</v>
      </c>
      <c r="C24">
        <v>2</v>
      </c>
      <c r="D24">
        <v>1</v>
      </c>
      <c r="E24">
        <v>0</v>
      </c>
      <c r="F24">
        <v>2</v>
      </c>
      <c r="G24">
        <v>2</v>
      </c>
      <c r="H24">
        <v>0</v>
      </c>
      <c r="I24">
        <v>3</v>
      </c>
      <c r="J24">
        <v>0</v>
      </c>
      <c r="K24">
        <v>4</v>
      </c>
      <c r="L24">
        <v>2</v>
      </c>
      <c r="M24">
        <v>0</v>
      </c>
      <c r="N24">
        <v>3</v>
      </c>
      <c r="O24">
        <v>1</v>
      </c>
      <c r="P24">
        <v>2</v>
      </c>
      <c r="Q24">
        <v>2</v>
      </c>
      <c r="R24">
        <v>1</v>
      </c>
      <c r="S24">
        <v>1</v>
      </c>
      <c r="T24">
        <v>1</v>
      </c>
      <c r="U24">
        <v>0</v>
      </c>
      <c r="V24">
        <v>1</v>
      </c>
      <c r="W24">
        <v>0</v>
      </c>
      <c r="X24">
        <v>3</v>
      </c>
      <c r="Y24">
        <v>3</v>
      </c>
      <c r="Z24">
        <v>2</v>
      </c>
      <c r="AA24">
        <v>6</v>
      </c>
      <c r="AB24">
        <v>3</v>
      </c>
      <c r="AC24">
        <v>0</v>
      </c>
      <c r="AD24">
        <v>1</v>
      </c>
      <c r="AE24">
        <v>1</v>
      </c>
      <c r="AF24">
        <v>3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3</v>
      </c>
      <c r="AM24">
        <v>0</v>
      </c>
      <c r="AN24">
        <v>3</v>
      </c>
      <c r="AO24">
        <v>0</v>
      </c>
      <c r="AP24">
        <v>6</v>
      </c>
      <c r="AQ24">
        <v>1</v>
      </c>
      <c r="AR24">
        <v>2</v>
      </c>
      <c r="AS24">
        <v>1</v>
      </c>
      <c r="AT24">
        <v>2</v>
      </c>
      <c r="AU24">
        <v>3</v>
      </c>
      <c r="AV24">
        <v>5</v>
      </c>
      <c r="AW24">
        <v>2</v>
      </c>
      <c r="AX24">
        <v>3</v>
      </c>
      <c r="AY24">
        <v>6</v>
      </c>
      <c r="AZ24">
        <v>4</v>
      </c>
      <c r="BA24">
        <v>0</v>
      </c>
      <c r="BB24">
        <v>5</v>
      </c>
      <c r="BC24">
        <v>5</v>
      </c>
      <c r="BD24">
        <v>7</v>
      </c>
      <c r="BE24">
        <v>6</v>
      </c>
      <c r="BF24">
        <v>8</v>
      </c>
      <c r="BG24">
        <v>3</v>
      </c>
      <c r="BH24">
        <v>6</v>
      </c>
      <c r="BI24">
        <v>5</v>
      </c>
      <c r="BJ24">
        <v>3</v>
      </c>
      <c r="BK24">
        <v>1</v>
      </c>
      <c r="BL24">
        <v>5</v>
      </c>
      <c r="BM24">
        <v>2</v>
      </c>
      <c r="BN24">
        <v>9</v>
      </c>
      <c r="BO24">
        <v>2</v>
      </c>
      <c r="BP24">
        <v>7</v>
      </c>
      <c r="BQ24">
        <v>1</v>
      </c>
      <c r="BR24">
        <v>1</v>
      </c>
      <c r="BS24">
        <v>5</v>
      </c>
      <c r="BT24">
        <v>2</v>
      </c>
      <c r="BU24">
        <v>2</v>
      </c>
      <c r="BV24">
        <v>6</v>
      </c>
      <c r="BW24">
        <v>3</v>
      </c>
      <c r="BX24">
        <v>4</v>
      </c>
      <c r="BY24">
        <v>3</v>
      </c>
      <c r="BZ24">
        <v>3</v>
      </c>
      <c r="CA24">
        <v>0</v>
      </c>
      <c r="CB24">
        <v>6</v>
      </c>
      <c r="CC24">
        <v>1</v>
      </c>
      <c r="CD24">
        <v>4</v>
      </c>
      <c r="CE24">
        <v>4</v>
      </c>
      <c r="CF24">
        <v>4</v>
      </c>
      <c r="CG24">
        <v>2</v>
      </c>
      <c r="CH24">
        <v>5</v>
      </c>
      <c r="CI24">
        <v>1</v>
      </c>
      <c r="CJ24">
        <v>1</v>
      </c>
      <c r="CK24">
        <v>2</v>
      </c>
      <c r="CL24">
        <v>3</v>
      </c>
      <c r="CM24">
        <v>4</v>
      </c>
      <c r="CN24">
        <v>2</v>
      </c>
      <c r="CO24">
        <v>3</v>
      </c>
      <c r="CP24">
        <v>1</v>
      </c>
      <c r="CQ24">
        <v>3</v>
      </c>
      <c r="CR24">
        <v>0</v>
      </c>
      <c r="CS24">
        <v>2</v>
      </c>
      <c r="CT24">
        <v>2</v>
      </c>
      <c r="CU24">
        <v>1</v>
      </c>
      <c r="CV24">
        <v>0</v>
      </c>
      <c r="CW24">
        <v>0</v>
      </c>
      <c r="CX24">
        <v>0</v>
      </c>
      <c r="CY24">
        <v>1</v>
      </c>
      <c r="CZ24" s="12">
        <f t="shared" si="1"/>
        <v>252</v>
      </c>
      <c r="DB24" s="12">
        <v>23</v>
      </c>
      <c r="DC24" s="12">
        <v>18</v>
      </c>
      <c r="DD24" s="12">
        <v>13</v>
      </c>
      <c r="DE24" s="12">
        <v>21</v>
      </c>
      <c r="DF24" s="12">
        <v>43</v>
      </c>
      <c r="DG24" s="12">
        <v>45</v>
      </c>
      <c r="DH24" s="12">
        <v>34</v>
      </c>
      <c r="DI24" s="12">
        <v>30</v>
      </c>
      <c r="DJ24" s="12">
        <v>25</v>
      </c>
      <c r="DK24" s="12">
        <f t="shared" si="0"/>
        <v>252</v>
      </c>
      <c r="DM24" s="12">
        <f t="shared" si="2"/>
        <v>7</v>
      </c>
      <c r="DN24" s="12">
        <f t="shared" si="3"/>
        <v>9</v>
      </c>
      <c r="DO24" s="12">
        <f t="shared" si="4"/>
        <v>8</v>
      </c>
      <c r="DP24" s="12">
        <f t="shared" si="5"/>
        <v>4</v>
      </c>
      <c r="DQ24" s="12">
        <f t="shared" si="6"/>
        <v>14</v>
      </c>
      <c r="DR24" s="12">
        <f t="shared" si="7"/>
        <v>8</v>
      </c>
      <c r="DS24" s="12">
        <f t="shared" si="8"/>
        <v>5</v>
      </c>
      <c r="DT24" s="12">
        <f t="shared" si="9"/>
        <v>12</v>
      </c>
      <c r="DU24" s="12">
        <f t="shared" si="10"/>
        <v>9</v>
      </c>
      <c r="DV24" s="12">
        <f t="shared" si="11"/>
        <v>20</v>
      </c>
      <c r="DW24" s="12">
        <f t="shared" si="12"/>
        <v>23</v>
      </c>
      <c r="DX24" s="12">
        <f t="shared" si="13"/>
        <v>25</v>
      </c>
      <c r="DY24" s="12">
        <f t="shared" si="14"/>
        <v>19</v>
      </c>
      <c r="DZ24" s="12">
        <f t="shared" si="15"/>
        <v>16</v>
      </c>
      <c r="EA24" s="12">
        <f t="shared" si="16"/>
        <v>18</v>
      </c>
      <c r="EB24" s="12">
        <f t="shared" si="17"/>
        <v>14</v>
      </c>
      <c r="EC24" s="12">
        <f t="shared" si="18"/>
        <v>16</v>
      </c>
      <c r="ED24" s="12">
        <f t="shared" si="19"/>
        <v>25</v>
      </c>
      <c r="EE24" s="12">
        <f>SUM(DM24:ED24)</f>
        <v>252</v>
      </c>
      <c r="EG24" s="12">
        <f t="shared" si="20"/>
        <v>3</v>
      </c>
      <c r="EH24" s="12">
        <f t="shared" si="21"/>
        <v>4</v>
      </c>
      <c r="EI24" s="12">
        <f t="shared" si="22"/>
        <v>9</v>
      </c>
      <c r="EJ24" s="12">
        <f t="shared" si="23"/>
        <v>6</v>
      </c>
      <c r="EK24" s="12">
        <f t="shared" si="24"/>
        <v>5</v>
      </c>
      <c r="EL24" s="12">
        <f t="shared" si="29"/>
        <v>225</v>
      </c>
      <c r="EM24" s="12">
        <f>SUM(EG24:EL24)</f>
        <v>252</v>
      </c>
      <c r="EO24" s="12">
        <f t="shared" si="25"/>
        <v>72</v>
      </c>
      <c r="EP24" s="12">
        <f t="shared" si="26"/>
        <v>139</v>
      </c>
      <c r="EQ24" s="12">
        <f t="shared" si="27"/>
        <v>89</v>
      </c>
      <c r="ER24" s="12">
        <f t="shared" si="28"/>
        <v>55</v>
      </c>
    </row>
    <row r="25" spans="1:148" ht="12.75">
      <c r="A25" s="5">
        <v>51024</v>
      </c>
      <c r="B25" s="5" t="s">
        <v>59</v>
      </c>
      <c r="C25">
        <v>5</v>
      </c>
      <c r="D25">
        <v>4</v>
      </c>
      <c r="E25">
        <v>11</v>
      </c>
      <c r="F25">
        <v>3</v>
      </c>
      <c r="G25">
        <v>0</v>
      </c>
      <c r="H25">
        <v>4</v>
      </c>
      <c r="I25">
        <v>3</v>
      </c>
      <c r="J25">
        <v>4</v>
      </c>
      <c r="K25">
        <v>7</v>
      </c>
      <c r="L25">
        <v>6</v>
      </c>
      <c r="M25">
        <v>6</v>
      </c>
      <c r="N25">
        <v>5</v>
      </c>
      <c r="O25">
        <v>6</v>
      </c>
      <c r="P25">
        <v>7</v>
      </c>
      <c r="Q25">
        <v>7</v>
      </c>
      <c r="R25">
        <v>6</v>
      </c>
      <c r="S25">
        <v>10</v>
      </c>
      <c r="T25">
        <v>6</v>
      </c>
      <c r="U25">
        <v>3</v>
      </c>
      <c r="V25">
        <v>5</v>
      </c>
      <c r="W25">
        <v>6</v>
      </c>
      <c r="X25">
        <v>7</v>
      </c>
      <c r="Y25">
        <v>5</v>
      </c>
      <c r="Z25">
        <v>2</v>
      </c>
      <c r="AA25">
        <v>5</v>
      </c>
      <c r="AB25">
        <v>9</v>
      </c>
      <c r="AC25">
        <v>6</v>
      </c>
      <c r="AD25">
        <v>9</v>
      </c>
      <c r="AE25">
        <v>6</v>
      </c>
      <c r="AF25">
        <v>9</v>
      </c>
      <c r="AG25">
        <v>9</v>
      </c>
      <c r="AH25">
        <v>10</v>
      </c>
      <c r="AI25">
        <v>15</v>
      </c>
      <c r="AJ25">
        <v>8</v>
      </c>
      <c r="AK25">
        <v>11</v>
      </c>
      <c r="AL25">
        <v>5</v>
      </c>
      <c r="AM25">
        <v>10</v>
      </c>
      <c r="AN25">
        <v>8</v>
      </c>
      <c r="AO25">
        <v>12</v>
      </c>
      <c r="AP25">
        <v>6</v>
      </c>
      <c r="AQ25">
        <v>13</v>
      </c>
      <c r="AR25">
        <v>8</v>
      </c>
      <c r="AS25">
        <v>8</v>
      </c>
      <c r="AT25">
        <v>8</v>
      </c>
      <c r="AU25">
        <v>14</v>
      </c>
      <c r="AV25">
        <v>16</v>
      </c>
      <c r="AW25">
        <v>10</v>
      </c>
      <c r="AX25">
        <v>7</v>
      </c>
      <c r="AY25">
        <v>11</v>
      </c>
      <c r="AZ25">
        <v>12</v>
      </c>
      <c r="BA25">
        <v>20</v>
      </c>
      <c r="BB25">
        <v>7</v>
      </c>
      <c r="BC25">
        <v>7</v>
      </c>
      <c r="BD25">
        <v>14</v>
      </c>
      <c r="BE25">
        <v>14</v>
      </c>
      <c r="BF25">
        <v>17</v>
      </c>
      <c r="BG25">
        <v>15</v>
      </c>
      <c r="BH25">
        <v>14</v>
      </c>
      <c r="BI25">
        <v>20</v>
      </c>
      <c r="BJ25">
        <v>16</v>
      </c>
      <c r="BK25">
        <v>10</v>
      </c>
      <c r="BL25">
        <v>10</v>
      </c>
      <c r="BM25">
        <v>18</v>
      </c>
      <c r="BN25">
        <v>13</v>
      </c>
      <c r="BO25">
        <v>13</v>
      </c>
      <c r="BP25">
        <v>14</v>
      </c>
      <c r="BQ25">
        <v>13</v>
      </c>
      <c r="BR25">
        <v>11</v>
      </c>
      <c r="BS25">
        <v>16</v>
      </c>
      <c r="BT25">
        <v>13</v>
      </c>
      <c r="BU25">
        <v>15</v>
      </c>
      <c r="BV25">
        <v>14</v>
      </c>
      <c r="BW25">
        <v>13</v>
      </c>
      <c r="BX25">
        <v>12</v>
      </c>
      <c r="BY25">
        <v>11</v>
      </c>
      <c r="BZ25">
        <v>12</v>
      </c>
      <c r="CA25">
        <v>8</v>
      </c>
      <c r="CB25">
        <v>8</v>
      </c>
      <c r="CC25">
        <v>7</v>
      </c>
      <c r="CD25">
        <v>7</v>
      </c>
      <c r="CE25">
        <v>13</v>
      </c>
      <c r="CF25">
        <v>9</v>
      </c>
      <c r="CG25">
        <v>10</v>
      </c>
      <c r="CH25">
        <v>12</v>
      </c>
      <c r="CI25">
        <v>10</v>
      </c>
      <c r="CJ25">
        <v>9</v>
      </c>
      <c r="CK25">
        <v>2</v>
      </c>
      <c r="CL25">
        <v>6</v>
      </c>
      <c r="CM25">
        <v>6</v>
      </c>
      <c r="CN25">
        <v>10</v>
      </c>
      <c r="CO25">
        <v>5</v>
      </c>
      <c r="CP25">
        <v>4</v>
      </c>
      <c r="CQ25">
        <v>3</v>
      </c>
      <c r="CR25">
        <v>3</v>
      </c>
      <c r="CS25">
        <v>3</v>
      </c>
      <c r="CT25">
        <v>0</v>
      </c>
      <c r="CU25">
        <v>3</v>
      </c>
      <c r="CV25">
        <v>0</v>
      </c>
      <c r="CW25">
        <v>1</v>
      </c>
      <c r="CX25">
        <v>2</v>
      </c>
      <c r="CY25">
        <v>0</v>
      </c>
      <c r="CZ25" s="12">
        <f t="shared" si="1"/>
        <v>866</v>
      </c>
      <c r="DB25" s="12">
        <v>77</v>
      </c>
      <c r="DC25" s="12">
        <v>55</v>
      </c>
      <c r="DD25" s="12">
        <v>92</v>
      </c>
      <c r="DE25" s="12">
        <v>92</v>
      </c>
      <c r="DF25" s="12">
        <v>118</v>
      </c>
      <c r="DG25" s="12">
        <v>147</v>
      </c>
      <c r="DH25" s="12">
        <v>132</v>
      </c>
      <c r="DI25" s="12">
        <v>96</v>
      </c>
      <c r="DJ25" s="12">
        <v>57</v>
      </c>
      <c r="DK25" s="12">
        <f t="shared" si="0"/>
        <v>866</v>
      </c>
      <c r="DM25" s="12">
        <f t="shared" si="2"/>
        <v>23</v>
      </c>
      <c r="DN25" s="12">
        <f t="shared" si="3"/>
        <v>24</v>
      </c>
      <c r="DO25" s="12">
        <f t="shared" si="4"/>
        <v>31</v>
      </c>
      <c r="DP25" s="12">
        <f t="shared" si="5"/>
        <v>30</v>
      </c>
      <c r="DQ25" s="12">
        <f t="shared" si="6"/>
        <v>25</v>
      </c>
      <c r="DR25" s="12">
        <f t="shared" si="7"/>
        <v>39</v>
      </c>
      <c r="DS25" s="12">
        <f t="shared" si="8"/>
        <v>53</v>
      </c>
      <c r="DT25" s="12">
        <f t="shared" si="9"/>
        <v>41</v>
      </c>
      <c r="DU25" s="12">
        <f t="shared" si="10"/>
        <v>51</v>
      </c>
      <c r="DV25" s="12">
        <f t="shared" si="11"/>
        <v>56</v>
      </c>
      <c r="DW25" s="12">
        <f t="shared" si="12"/>
        <v>62</v>
      </c>
      <c r="DX25" s="12">
        <f t="shared" si="13"/>
        <v>82</v>
      </c>
      <c r="DY25" s="12">
        <f t="shared" si="14"/>
        <v>64</v>
      </c>
      <c r="DZ25" s="12">
        <f t="shared" si="15"/>
        <v>67</v>
      </c>
      <c r="EA25" s="12">
        <f t="shared" si="16"/>
        <v>65</v>
      </c>
      <c r="EB25" s="12">
        <f t="shared" si="17"/>
        <v>42</v>
      </c>
      <c r="EC25" s="12">
        <f t="shared" si="18"/>
        <v>54</v>
      </c>
      <c r="ED25" s="12">
        <f t="shared" si="19"/>
        <v>57</v>
      </c>
      <c r="EE25" s="12">
        <f>SUM(DM25:ED25)</f>
        <v>866</v>
      </c>
      <c r="EG25" s="12">
        <f t="shared" si="20"/>
        <v>20</v>
      </c>
      <c r="EH25" s="12">
        <f t="shared" si="21"/>
        <v>7</v>
      </c>
      <c r="EI25" s="12">
        <f t="shared" si="22"/>
        <v>26</v>
      </c>
      <c r="EJ25" s="12">
        <f t="shared" si="23"/>
        <v>18</v>
      </c>
      <c r="EK25" s="12">
        <f t="shared" si="24"/>
        <v>29</v>
      </c>
      <c r="EL25" s="12">
        <f t="shared" si="29"/>
        <v>766</v>
      </c>
      <c r="EM25" s="12">
        <f>SUM(EG25:EL25)</f>
        <v>866</v>
      </c>
      <c r="EO25" s="12">
        <f t="shared" si="25"/>
        <v>295</v>
      </c>
      <c r="EP25" s="12">
        <f t="shared" si="26"/>
        <v>503</v>
      </c>
      <c r="EQ25" s="12">
        <f t="shared" si="27"/>
        <v>285</v>
      </c>
      <c r="ER25" s="12">
        <f t="shared" si="28"/>
        <v>153</v>
      </c>
    </row>
    <row r="26" spans="1:148" ht="12.75">
      <c r="A26" s="5">
        <v>51025</v>
      </c>
      <c r="B26" s="5" t="s">
        <v>60</v>
      </c>
      <c r="C26">
        <v>34</v>
      </c>
      <c r="D26">
        <v>25</v>
      </c>
      <c r="E26">
        <v>43</v>
      </c>
      <c r="F26">
        <v>29</v>
      </c>
      <c r="G26">
        <v>36</v>
      </c>
      <c r="H26">
        <v>33</v>
      </c>
      <c r="I26">
        <v>39</v>
      </c>
      <c r="J26">
        <v>47</v>
      </c>
      <c r="K26">
        <v>36</v>
      </c>
      <c r="L26">
        <v>32</v>
      </c>
      <c r="M26">
        <v>42</v>
      </c>
      <c r="N26">
        <v>33</v>
      </c>
      <c r="O26">
        <v>33</v>
      </c>
      <c r="P26">
        <v>48</v>
      </c>
      <c r="Q26">
        <v>44</v>
      </c>
      <c r="R26">
        <v>46</v>
      </c>
      <c r="S26">
        <v>41</v>
      </c>
      <c r="T26">
        <v>38</v>
      </c>
      <c r="U26">
        <v>28</v>
      </c>
      <c r="V26">
        <v>40</v>
      </c>
      <c r="W26">
        <v>39</v>
      </c>
      <c r="X26">
        <v>38</v>
      </c>
      <c r="Y26">
        <v>24</v>
      </c>
      <c r="Z26">
        <v>34</v>
      </c>
      <c r="AA26">
        <v>50</v>
      </c>
      <c r="AB26">
        <v>34</v>
      </c>
      <c r="AC26">
        <v>35</v>
      </c>
      <c r="AD26">
        <v>43</v>
      </c>
      <c r="AE26">
        <v>41</v>
      </c>
      <c r="AF26">
        <v>48</v>
      </c>
      <c r="AG26">
        <v>45</v>
      </c>
      <c r="AH26">
        <v>42</v>
      </c>
      <c r="AI26">
        <v>38</v>
      </c>
      <c r="AJ26">
        <v>63</v>
      </c>
      <c r="AK26">
        <v>60</v>
      </c>
      <c r="AL26">
        <v>40</v>
      </c>
      <c r="AM26">
        <v>47</v>
      </c>
      <c r="AN26">
        <v>54</v>
      </c>
      <c r="AO26">
        <v>53</v>
      </c>
      <c r="AP26">
        <v>55</v>
      </c>
      <c r="AQ26">
        <v>68</v>
      </c>
      <c r="AR26">
        <v>72</v>
      </c>
      <c r="AS26">
        <v>61</v>
      </c>
      <c r="AT26">
        <v>83</v>
      </c>
      <c r="AU26">
        <v>66</v>
      </c>
      <c r="AV26">
        <v>70</v>
      </c>
      <c r="AW26">
        <v>72</v>
      </c>
      <c r="AX26">
        <v>66</v>
      </c>
      <c r="AY26">
        <v>67</v>
      </c>
      <c r="AZ26">
        <v>79</v>
      </c>
      <c r="BA26">
        <v>74</v>
      </c>
      <c r="BB26">
        <v>76</v>
      </c>
      <c r="BC26">
        <v>70</v>
      </c>
      <c r="BD26">
        <v>74</v>
      </c>
      <c r="BE26">
        <v>78</v>
      </c>
      <c r="BF26">
        <v>58</v>
      </c>
      <c r="BG26">
        <v>75</v>
      </c>
      <c r="BH26">
        <v>72</v>
      </c>
      <c r="BI26">
        <v>69</v>
      </c>
      <c r="BJ26">
        <v>65</v>
      </c>
      <c r="BK26">
        <v>41</v>
      </c>
      <c r="BL26">
        <v>43</v>
      </c>
      <c r="BM26">
        <v>58</v>
      </c>
      <c r="BN26">
        <v>51</v>
      </c>
      <c r="BO26">
        <v>63</v>
      </c>
      <c r="BP26">
        <v>56</v>
      </c>
      <c r="BQ26">
        <v>42</v>
      </c>
      <c r="BR26">
        <v>51</v>
      </c>
      <c r="BS26">
        <v>49</v>
      </c>
      <c r="BT26">
        <v>53</v>
      </c>
      <c r="BU26">
        <v>56</v>
      </c>
      <c r="BV26">
        <v>70</v>
      </c>
      <c r="BW26">
        <v>72</v>
      </c>
      <c r="BX26">
        <v>59</v>
      </c>
      <c r="BY26">
        <v>33</v>
      </c>
      <c r="BZ26">
        <v>31</v>
      </c>
      <c r="CA26">
        <v>42</v>
      </c>
      <c r="CB26">
        <v>40</v>
      </c>
      <c r="CC26">
        <v>41</v>
      </c>
      <c r="CD26">
        <v>51</v>
      </c>
      <c r="CE26">
        <v>34</v>
      </c>
      <c r="CF26">
        <v>43</v>
      </c>
      <c r="CG26">
        <v>33</v>
      </c>
      <c r="CH26">
        <v>28</v>
      </c>
      <c r="CI26">
        <v>37</v>
      </c>
      <c r="CJ26">
        <v>38</v>
      </c>
      <c r="CK26">
        <v>29</v>
      </c>
      <c r="CL26">
        <v>37</v>
      </c>
      <c r="CM26">
        <v>43</v>
      </c>
      <c r="CN26">
        <v>33</v>
      </c>
      <c r="CO26">
        <v>24</v>
      </c>
      <c r="CP26">
        <v>19</v>
      </c>
      <c r="CQ26">
        <v>16</v>
      </c>
      <c r="CR26">
        <v>7</v>
      </c>
      <c r="CS26">
        <v>6</v>
      </c>
      <c r="CT26">
        <v>9</v>
      </c>
      <c r="CU26">
        <v>3</v>
      </c>
      <c r="CV26">
        <v>5</v>
      </c>
      <c r="CW26">
        <v>4</v>
      </c>
      <c r="CX26">
        <v>2</v>
      </c>
      <c r="CY26">
        <v>5</v>
      </c>
      <c r="CZ26" s="12">
        <f t="shared" si="1"/>
        <v>4502</v>
      </c>
      <c r="DB26" s="12">
        <v>546</v>
      </c>
      <c r="DC26" s="12">
        <v>378</v>
      </c>
      <c r="DD26" s="12">
        <v>449</v>
      </c>
      <c r="DE26" s="12">
        <v>600</v>
      </c>
      <c r="DF26" s="12">
        <v>732</v>
      </c>
      <c r="DG26" s="12">
        <v>596</v>
      </c>
      <c r="DH26" s="12">
        <v>541</v>
      </c>
      <c r="DI26" s="12">
        <v>380</v>
      </c>
      <c r="DJ26" s="12">
        <v>280</v>
      </c>
      <c r="DK26" s="12">
        <f t="shared" si="0"/>
        <v>4502</v>
      </c>
      <c r="DM26" s="12">
        <f t="shared" si="2"/>
        <v>167</v>
      </c>
      <c r="DN26" s="12">
        <f t="shared" si="3"/>
        <v>187</v>
      </c>
      <c r="DO26" s="12">
        <f t="shared" si="4"/>
        <v>200</v>
      </c>
      <c r="DP26" s="12">
        <f t="shared" si="5"/>
        <v>193</v>
      </c>
      <c r="DQ26" s="12">
        <f t="shared" si="6"/>
        <v>185</v>
      </c>
      <c r="DR26" s="12">
        <f t="shared" si="7"/>
        <v>201</v>
      </c>
      <c r="DS26" s="12">
        <f t="shared" si="8"/>
        <v>248</v>
      </c>
      <c r="DT26" s="12">
        <f t="shared" si="9"/>
        <v>249</v>
      </c>
      <c r="DU26" s="12">
        <f t="shared" si="10"/>
        <v>350</v>
      </c>
      <c r="DV26" s="12">
        <f t="shared" si="11"/>
        <v>354</v>
      </c>
      <c r="DW26" s="12">
        <f t="shared" si="12"/>
        <v>372</v>
      </c>
      <c r="DX26" s="12">
        <f t="shared" si="13"/>
        <v>339</v>
      </c>
      <c r="DY26" s="12">
        <f t="shared" si="14"/>
        <v>256</v>
      </c>
      <c r="DZ26" s="12">
        <f t="shared" si="15"/>
        <v>251</v>
      </c>
      <c r="EA26" s="12">
        <f t="shared" si="16"/>
        <v>290</v>
      </c>
      <c r="EB26" s="12">
        <f t="shared" si="17"/>
        <v>205</v>
      </c>
      <c r="EC26" s="12">
        <f t="shared" si="18"/>
        <v>175</v>
      </c>
      <c r="ED26" s="12">
        <f t="shared" si="19"/>
        <v>280</v>
      </c>
      <c r="EE26" s="12">
        <f>SUM(DM26:ED26)</f>
        <v>4502</v>
      </c>
      <c r="EG26" s="12">
        <f t="shared" si="20"/>
        <v>102</v>
      </c>
      <c r="EH26" s="12">
        <f t="shared" si="21"/>
        <v>98</v>
      </c>
      <c r="EI26" s="12">
        <f t="shared" si="22"/>
        <v>196</v>
      </c>
      <c r="EJ26" s="12">
        <f t="shared" si="23"/>
        <v>114</v>
      </c>
      <c r="EK26" s="12">
        <f t="shared" si="24"/>
        <v>169</v>
      </c>
      <c r="EL26" s="12">
        <f t="shared" si="29"/>
        <v>3823</v>
      </c>
      <c r="EM26" s="12">
        <f>SUM(EG26:EL26)</f>
        <v>4502</v>
      </c>
      <c r="EO26" s="12">
        <f t="shared" si="25"/>
        <v>1780</v>
      </c>
      <c r="EP26" s="12">
        <f t="shared" si="26"/>
        <v>2747</v>
      </c>
      <c r="EQ26" s="12">
        <f t="shared" si="27"/>
        <v>1201</v>
      </c>
      <c r="ER26" s="12">
        <f t="shared" si="28"/>
        <v>660</v>
      </c>
    </row>
    <row r="27" spans="1:148" ht="12.75">
      <c r="A27" s="5">
        <v>51026</v>
      </c>
      <c r="B27" s="5" t="s">
        <v>61</v>
      </c>
      <c r="C27">
        <v>75</v>
      </c>
      <c r="D27">
        <v>100</v>
      </c>
      <c r="E27">
        <v>96</v>
      </c>
      <c r="F27">
        <v>89</v>
      </c>
      <c r="G27">
        <v>84</v>
      </c>
      <c r="H27">
        <v>97</v>
      </c>
      <c r="I27">
        <v>85</v>
      </c>
      <c r="J27">
        <v>107</v>
      </c>
      <c r="K27">
        <v>108</v>
      </c>
      <c r="L27">
        <v>123</v>
      </c>
      <c r="M27">
        <v>129</v>
      </c>
      <c r="N27">
        <v>120</v>
      </c>
      <c r="O27">
        <v>129</v>
      </c>
      <c r="P27">
        <v>92</v>
      </c>
      <c r="Q27">
        <v>117</v>
      </c>
      <c r="R27">
        <v>120</v>
      </c>
      <c r="S27">
        <v>99</v>
      </c>
      <c r="T27">
        <v>97</v>
      </c>
      <c r="U27">
        <v>115</v>
      </c>
      <c r="V27">
        <v>116</v>
      </c>
      <c r="W27">
        <v>93</v>
      </c>
      <c r="X27">
        <v>112</v>
      </c>
      <c r="Y27">
        <v>100</v>
      </c>
      <c r="Z27">
        <v>117</v>
      </c>
      <c r="AA27">
        <v>101</v>
      </c>
      <c r="AB27">
        <v>129</v>
      </c>
      <c r="AC27">
        <v>114</v>
      </c>
      <c r="AD27">
        <v>121</v>
      </c>
      <c r="AE27">
        <v>128</v>
      </c>
      <c r="AF27">
        <v>147</v>
      </c>
      <c r="AG27">
        <v>137</v>
      </c>
      <c r="AH27">
        <v>151</v>
      </c>
      <c r="AI27">
        <v>142</v>
      </c>
      <c r="AJ27">
        <v>132</v>
      </c>
      <c r="AK27">
        <v>144</v>
      </c>
      <c r="AL27">
        <v>154</v>
      </c>
      <c r="AM27">
        <v>127</v>
      </c>
      <c r="AN27">
        <v>147</v>
      </c>
      <c r="AO27">
        <v>151</v>
      </c>
      <c r="AP27">
        <v>151</v>
      </c>
      <c r="AQ27">
        <v>146</v>
      </c>
      <c r="AR27">
        <v>151</v>
      </c>
      <c r="AS27">
        <v>152</v>
      </c>
      <c r="AT27">
        <v>170</v>
      </c>
      <c r="AU27">
        <v>183</v>
      </c>
      <c r="AV27">
        <v>199</v>
      </c>
      <c r="AW27">
        <v>178</v>
      </c>
      <c r="AX27">
        <v>188</v>
      </c>
      <c r="AY27">
        <v>195</v>
      </c>
      <c r="AZ27">
        <v>179</v>
      </c>
      <c r="BA27">
        <v>173</v>
      </c>
      <c r="BB27">
        <v>195</v>
      </c>
      <c r="BC27">
        <v>218</v>
      </c>
      <c r="BD27">
        <v>197</v>
      </c>
      <c r="BE27">
        <v>219</v>
      </c>
      <c r="BF27">
        <v>177</v>
      </c>
      <c r="BG27">
        <v>195</v>
      </c>
      <c r="BH27">
        <v>195</v>
      </c>
      <c r="BI27">
        <v>179</v>
      </c>
      <c r="BJ27">
        <v>189</v>
      </c>
      <c r="BK27">
        <v>155</v>
      </c>
      <c r="BL27">
        <v>174</v>
      </c>
      <c r="BM27">
        <v>152</v>
      </c>
      <c r="BN27">
        <v>152</v>
      </c>
      <c r="BO27">
        <v>164</v>
      </c>
      <c r="BP27">
        <v>144</v>
      </c>
      <c r="BQ27">
        <v>126</v>
      </c>
      <c r="BR27">
        <v>116</v>
      </c>
      <c r="BS27">
        <v>129</v>
      </c>
      <c r="BT27">
        <v>140</v>
      </c>
      <c r="BU27">
        <v>162</v>
      </c>
      <c r="BV27">
        <v>149</v>
      </c>
      <c r="BW27">
        <v>152</v>
      </c>
      <c r="BX27">
        <v>167</v>
      </c>
      <c r="BY27">
        <v>123</v>
      </c>
      <c r="BZ27">
        <v>115</v>
      </c>
      <c r="CA27">
        <v>139</v>
      </c>
      <c r="CB27">
        <v>119</v>
      </c>
      <c r="CC27">
        <v>131</v>
      </c>
      <c r="CD27">
        <v>132</v>
      </c>
      <c r="CE27">
        <v>133</v>
      </c>
      <c r="CF27">
        <v>144</v>
      </c>
      <c r="CG27">
        <v>115</v>
      </c>
      <c r="CH27">
        <v>103</v>
      </c>
      <c r="CI27">
        <v>120</v>
      </c>
      <c r="CJ27">
        <v>83</v>
      </c>
      <c r="CK27">
        <v>81</v>
      </c>
      <c r="CL27">
        <v>53</v>
      </c>
      <c r="CM27">
        <v>73</v>
      </c>
      <c r="CN27">
        <v>71</v>
      </c>
      <c r="CO27">
        <v>43</v>
      </c>
      <c r="CP27">
        <v>38</v>
      </c>
      <c r="CQ27">
        <v>51</v>
      </c>
      <c r="CR27">
        <v>27</v>
      </c>
      <c r="CS27">
        <v>24</v>
      </c>
      <c r="CT27">
        <v>24</v>
      </c>
      <c r="CU27">
        <v>10</v>
      </c>
      <c r="CV27">
        <v>10</v>
      </c>
      <c r="CW27">
        <v>8</v>
      </c>
      <c r="CX27">
        <v>3</v>
      </c>
      <c r="CY27">
        <v>4</v>
      </c>
      <c r="CZ27" s="12">
        <f t="shared" si="1"/>
        <v>12433</v>
      </c>
      <c r="DB27" s="12">
        <v>1549</v>
      </c>
      <c r="DC27" s="12">
        <v>1070</v>
      </c>
      <c r="DD27" s="12">
        <v>1345</v>
      </c>
      <c r="DE27" s="12">
        <v>1532</v>
      </c>
      <c r="DF27" s="12">
        <v>1943</v>
      </c>
      <c r="DG27" s="12">
        <v>1732</v>
      </c>
      <c r="DH27" s="12">
        <v>1408</v>
      </c>
      <c r="DI27" s="12">
        <v>1251</v>
      </c>
      <c r="DJ27" s="12">
        <v>603</v>
      </c>
      <c r="DK27" s="12">
        <f t="shared" si="0"/>
        <v>12433</v>
      </c>
      <c r="DM27" s="12">
        <f t="shared" si="2"/>
        <v>444</v>
      </c>
      <c r="DN27" s="12">
        <f t="shared" si="3"/>
        <v>520</v>
      </c>
      <c r="DO27" s="12">
        <f t="shared" si="4"/>
        <v>587</v>
      </c>
      <c r="DP27" s="12">
        <f t="shared" si="5"/>
        <v>547</v>
      </c>
      <c r="DQ27" s="12">
        <f t="shared" si="6"/>
        <v>523</v>
      </c>
      <c r="DR27" s="12">
        <f t="shared" si="7"/>
        <v>639</v>
      </c>
      <c r="DS27" s="12">
        <f t="shared" si="8"/>
        <v>706</v>
      </c>
      <c r="DT27" s="12">
        <f t="shared" si="9"/>
        <v>730</v>
      </c>
      <c r="DU27" s="12">
        <f t="shared" si="10"/>
        <v>802</v>
      </c>
      <c r="DV27" s="12">
        <f t="shared" si="11"/>
        <v>939</v>
      </c>
      <c r="DW27" s="12">
        <f t="shared" si="12"/>
        <v>1002</v>
      </c>
      <c r="DX27" s="12">
        <f t="shared" si="13"/>
        <v>935</v>
      </c>
      <c r="DY27" s="12">
        <f t="shared" si="14"/>
        <v>797</v>
      </c>
      <c r="DZ27" s="12">
        <f t="shared" si="15"/>
        <v>655</v>
      </c>
      <c r="EA27" s="12">
        <f t="shared" si="16"/>
        <v>753</v>
      </c>
      <c r="EB27" s="12">
        <f t="shared" si="17"/>
        <v>636</v>
      </c>
      <c r="EC27" s="12">
        <f t="shared" si="18"/>
        <v>615</v>
      </c>
      <c r="ED27" s="12">
        <f t="shared" si="19"/>
        <v>603</v>
      </c>
      <c r="EE27" s="12">
        <f>SUM(DM27:ED27)</f>
        <v>12433</v>
      </c>
      <c r="EG27" s="12">
        <f t="shared" si="20"/>
        <v>271</v>
      </c>
      <c r="EH27" s="12">
        <f t="shared" si="21"/>
        <v>270</v>
      </c>
      <c r="EI27" s="12">
        <f t="shared" si="22"/>
        <v>552</v>
      </c>
      <c r="EJ27" s="12">
        <f t="shared" si="23"/>
        <v>341</v>
      </c>
      <c r="EK27" s="12">
        <f t="shared" si="24"/>
        <v>433</v>
      </c>
      <c r="EL27" s="12">
        <f t="shared" si="29"/>
        <v>10566</v>
      </c>
      <c r="EM27" s="12">
        <f>SUM(EG27:EL27)</f>
        <v>12433</v>
      </c>
      <c r="EO27" s="12">
        <f t="shared" si="25"/>
        <v>4886</v>
      </c>
      <c r="EP27" s="12">
        <f t="shared" si="26"/>
        <v>7620</v>
      </c>
      <c r="EQ27" s="12">
        <f t="shared" si="27"/>
        <v>3262</v>
      </c>
      <c r="ER27" s="12">
        <f t="shared" si="28"/>
        <v>1854</v>
      </c>
    </row>
    <row r="28" spans="1:148" ht="12.75">
      <c r="A28" s="5">
        <v>51027</v>
      </c>
      <c r="B28" s="5" t="s">
        <v>62</v>
      </c>
      <c r="C28">
        <v>3</v>
      </c>
      <c r="D28">
        <v>3</v>
      </c>
      <c r="E28">
        <v>0</v>
      </c>
      <c r="F28">
        <v>2</v>
      </c>
      <c r="G28">
        <v>9</v>
      </c>
      <c r="H28">
        <v>5</v>
      </c>
      <c r="I28">
        <v>5</v>
      </c>
      <c r="J28">
        <v>2</v>
      </c>
      <c r="K28">
        <v>2</v>
      </c>
      <c r="L28">
        <v>5</v>
      </c>
      <c r="M28">
        <v>3</v>
      </c>
      <c r="N28">
        <v>3</v>
      </c>
      <c r="O28">
        <v>2</v>
      </c>
      <c r="P28">
        <v>2</v>
      </c>
      <c r="Q28">
        <v>5</v>
      </c>
      <c r="R28">
        <v>6</v>
      </c>
      <c r="S28">
        <v>6</v>
      </c>
      <c r="T28">
        <v>2</v>
      </c>
      <c r="U28">
        <v>1</v>
      </c>
      <c r="V28">
        <v>3</v>
      </c>
      <c r="W28">
        <v>1</v>
      </c>
      <c r="X28">
        <v>5</v>
      </c>
      <c r="Y28">
        <v>2</v>
      </c>
      <c r="Z28">
        <v>1</v>
      </c>
      <c r="AA28">
        <v>0</v>
      </c>
      <c r="AB28">
        <v>2</v>
      </c>
      <c r="AC28">
        <v>1</v>
      </c>
      <c r="AD28">
        <v>3</v>
      </c>
      <c r="AE28">
        <v>5</v>
      </c>
      <c r="AF28">
        <v>2</v>
      </c>
      <c r="AG28">
        <v>6</v>
      </c>
      <c r="AH28">
        <v>4</v>
      </c>
      <c r="AI28">
        <v>1</v>
      </c>
      <c r="AJ28">
        <v>3</v>
      </c>
      <c r="AK28">
        <v>9</v>
      </c>
      <c r="AL28">
        <v>7</v>
      </c>
      <c r="AM28">
        <v>7</v>
      </c>
      <c r="AN28">
        <v>5</v>
      </c>
      <c r="AO28">
        <v>7</v>
      </c>
      <c r="AP28">
        <v>6</v>
      </c>
      <c r="AQ28">
        <v>1</v>
      </c>
      <c r="AR28">
        <v>6</v>
      </c>
      <c r="AS28">
        <v>6</v>
      </c>
      <c r="AT28">
        <v>5</v>
      </c>
      <c r="AU28">
        <v>9</v>
      </c>
      <c r="AV28">
        <v>11</v>
      </c>
      <c r="AW28">
        <v>13</v>
      </c>
      <c r="AX28">
        <v>1</v>
      </c>
      <c r="AY28">
        <v>5</v>
      </c>
      <c r="AZ28">
        <v>6</v>
      </c>
      <c r="BA28">
        <v>9</v>
      </c>
      <c r="BB28">
        <v>9</v>
      </c>
      <c r="BC28">
        <v>5</v>
      </c>
      <c r="BD28">
        <v>4</v>
      </c>
      <c r="BE28">
        <v>8</v>
      </c>
      <c r="BF28">
        <v>5</v>
      </c>
      <c r="BG28">
        <v>6</v>
      </c>
      <c r="BH28">
        <v>6</v>
      </c>
      <c r="BI28">
        <v>8</v>
      </c>
      <c r="BJ28">
        <v>8</v>
      </c>
      <c r="BK28">
        <v>8</v>
      </c>
      <c r="BL28">
        <v>5</v>
      </c>
      <c r="BM28">
        <v>10</v>
      </c>
      <c r="BN28">
        <v>5</v>
      </c>
      <c r="BO28">
        <v>6</v>
      </c>
      <c r="BP28">
        <v>5</v>
      </c>
      <c r="BQ28">
        <v>7</v>
      </c>
      <c r="BR28">
        <v>9</v>
      </c>
      <c r="BS28">
        <v>7</v>
      </c>
      <c r="BT28">
        <v>4</v>
      </c>
      <c r="BU28">
        <v>3</v>
      </c>
      <c r="BV28">
        <v>7</v>
      </c>
      <c r="BW28">
        <v>9</v>
      </c>
      <c r="BX28">
        <v>3</v>
      </c>
      <c r="BY28">
        <v>3</v>
      </c>
      <c r="BZ28">
        <v>7</v>
      </c>
      <c r="CA28">
        <v>8</v>
      </c>
      <c r="CB28">
        <v>4</v>
      </c>
      <c r="CC28">
        <v>2</v>
      </c>
      <c r="CD28">
        <v>2</v>
      </c>
      <c r="CE28">
        <v>6</v>
      </c>
      <c r="CF28">
        <v>1</v>
      </c>
      <c r="CG28">
        <v>2</v>
      </c>
      <c r="CH28">
        <v>3</v>
      </c>
      <c r="CI28">
        <v>3</v>
      </c>
      <c r="CJ28">
        <v>2</v>
      </c>
      <c r="CK28">
        <v>3</v>
      </c>
      <c r="CL28">
        <v>2</v>
      </c>
      <c r="CM28">
        <v>4</v>
      </c>
      <c r="CN28">
        <v>1</v>
      </c>
      <c r="CO28">
        <v>1</v>
      </c>
      <c r="CP28">
        <v>1</v>
      </c>
      <c r="CQ28">
        <v>3</v>
      </c>
      <c r="CR28">
        <v>0</v>
      </c>
      <c r="CS28">
        <v>0</v>
      </c>
      <c r="CT28">
        <v>1</v>
      </c>
      <c r="CU28">
        <v>0</v>
      </c>
      <c r="CV28">
        <v>0</v>
      </c>
      <c r="CW28">
        <v>0</v>
      </c>
      <c r="CX28">
        <v>0</v>
      </c>
      <c r="CY28">
        <v>0</v>
      </c>
      <c r="CZ28" s="12">
        <f t="shared" si="1"/>
        <v>424</v>
      </c>
      <c r="DB28" s="12">
        <v>51</v>
      </c>
      <c r="DC28" s="12">
        <v>27</v>
      </c>
      <c r="DD28" s="12">
        <v>36</v>
      </c>
      <c r="DE28" s="12">
        <v>59</v>
      </c>
      <c r="DF28" s="12">
        <v>71</v>
      </c>
      <c r="DG28" s="12">
        <v>67</v>
      </c>
      <c r="DH28" s="12">
        <v>57</v>
      </c>
      <c r="DI28" s="12">
        <v>38</v>
      </c>
      <c r="DJ28" s="12">
        <v>18</v>
      </c>
      <c r="DK28" s="12">
        <f t="shared" si="0"/>
        <v>424</v>
      </c>
      <c r="DM28" s="12">
        <f t="shared" si="2"/>
        <v>17</v>
      </c>
      <c r="DN28" s="12">
        <f t="shared" si="3"/>
        <v>19</v>
      </c>
      <c r="DO28" s="12">
        <f t="shared" si="4"/>
        <v>15</v>
      </c>
      <c r="DP28" s="12">
        <f t="shared" si="5"/>
        <v>18</v>
      </c>
      <c r="DQ28" s="12">
        <f t="shared" si="6"/>
        <v>9</v>
      </c>
      <c r="DR28" s="12">
        <f t="shared" si="7"/>
        <v>13</v>
      </c>
      <c r="DS28" s="12">
        <f t="shared" si="8"/>
        <v>23</v>
      </c>
      <c r="DT28" s="12">
        <f t="shared" si="9"/>
        <v>32</v>
      </c>
      <c r="DU28" s="12">
        <f t="shared" si="10"/>
        <v>27</v>
      </c>
      <c r="DV28" s="12">
        <f t="shared" si="11"/>
        <v>36</v>
      </c>
      <c r="DW28" s="12">
        <f t="shared" si="12"/>
        <v>35</v>
      </c>
      <c r="DX28" s="12">
        <f t="shared" si="13"/>
        <v>33</v>
      </c>
      <c r="DY28" s="12">
        <f t="shared" si="14"/>
        <v>34</v>
      </c>
      <c r="DZ28" s="12">
        <f t="shared" si="15"/>
        <v>32</v>
      </c>
      <c r="EA28" s="12">
        <f t="shared" si="16"/>
        <v>25</v>
      </c>
      <c r="EB28" s="12">
        <f t="shared" si="17"/>
        <v>23</v>
      </c>
      <c r="EC28" s="12">
        <f t="shared" si="18"/>
        <v>15</v>
      </c>
      <c r="ED28" s="12">
        <f t="shared" si="19"/>
        <v>18</v>
      </c>
      <c r="EE28" s="12">
        <f>SUM(DM28:ED28)</f>
        <v>424</v>
      </c>
      <c r="EG28" s="12">
        <f t="shared" si="20"/>
        <v>6</v>
      </c>
      <c r="EH28" s="12">
        <f t="shared" si="21"/>
        <v>16</v>
      </c>
      <c r="EI28" s="12">
        <f t="shared" si="22"/>
        <v>17</v>
      </c>
      <c r="EJ28" s="12">
        <f t="shared" si="23"/>
        <v>7</v>
      </c>
      <c r="EK28" s="12">
        <f t="shared" si="24"/>
        <v>19</v>
      </c>
      <c r="EL28" s="12">
        <f t="shared" si="29"/>
        <v>359</v>
      </c>
      <c r="EM28" s="12">
        <f>SUM(EG28:EL28)</f>
        <v>424</v>
      </c>
      <c r="EO28" s="12">
        <f t="shared" si="25"/>
        <v>158</v>
      </c>
      <c r="EP28" s="12">
        <f t="shared" si="26"/>
        <v>260</v>
      </c>
      <c r="EQ28" s="12">
        <f t="shared" si="27"/>
        <v>113</v>
      </c>
      <c r="ER28" s="12">
        <f t="shared" si="28"/>
        <v>56</v>
      </c>
    </row>
    <row r="29" spans="1:148" ht="12.75">
      <c r="A29" s="5">
        <v>51030</v>
      </c>
      <c r="B29" s="5" t="s">
        <v>63</v>
      </c>
      <c r="C29">
        <v>7</v>
      </c>
      <c r="D29">
        <v>11</v>
      </c>
      <c r="E29">
        <v>10</v>
      </c>
      <c r="F29">
        <v>13</v>
      </c>
      <c r="G29">
        <v>8</v>
      </c>
      <c r="H29">
        <v>10</v>
      </c>
      <c r="I29">
        <v>9</v>
      </c>
      <c r="J29">
        <v>11</v>
      </c>
      <c r="K29">
        <v>11</v>
      </c>
      <c r="L29">
        <v>9</v>
      </c>
      <c r="M29">
        <v>15</v>
      </c>
      <c r="N29">
        <v>13</v>
      </c>
      <c r="O29">
        <v>15</v>
      </c>
      <c r="P29">
        <v>8</v>
      </c>
      <c r="Q29">
        <v>19</v>
      </c>
      <c r="R29">
        <v>9</v>
      </c>
      <c r="S29">
        <v>14</v>
      </c>
      <c r="T29">
        <v>11</v>
      </c>
      <c r="U29">
        <v>15</v>
      </c>
      <c r="V29">
        <v>15</v>
      </c>
      <c r="W29">
        <v>16</v>
      </c>
      <c r="X29">
        <v>17</v>
      </c>
      <c r="Y29">
        <v>15</v>
      </c>
      <c r="Z29">
        <v>6</v>
      </c>
      <c r="AA29">
        <v>14</v>
      </c>
      <c r="AB29">
        <v>18</v>
      </c>
      <c r="AC29">
        <v>13</v>
      </c>
      <c r="AD29">
        <v>17</v>
      </c>
      <c r="AE29">
        <v>17</v>
      </c>
      <c r="AF29">
        <v>15</v>
      </c>
      <c r="AG29">
        <v>16</v>
      </c>
      <c r="AH29">
        <v>17</v>
      </c>
      <c r="AI29">
        <v>6</v>
      </c>
      <c r="AJ29">
        <v>16</v>
      </c>
      <c r="AK29">
        <v>20</v>
      </c>
      <c r="AL29">
        <v>10</v>
      </c>
      <c r="AM29">
        <v>11</v>
      </c>
      <c r="AN29">
        <v>11</v>
      </c>
      <c r="AO29">
        <v>28</v>
      </c>
      <c r="AP29">
        <v>15</v>
      </c>
      <c r="AQ29">
        <v>20</v>
      </c>
      <c r="AR29">
        <v>13</v>
      </c>
      <c r="AS29">
        <v>18</v>
      </c>
      <c r="AT29">
        <v>23</v>
      </c>
      <c r="AU29">
        <v>18</v>
      </c>
      <c r="AV29">
        <v>16</v>
      </c>
      <c r="AW29">
        <v>18</v>
      </c>
      <c r="AX29">
        <v>19</v>
      </c>
      <c r="AY29">
        <v>17</v>
      </c>
      <c r="AZ29">
        <v>25</v>
      </c>
      <c r="BA29">
        <v>24</v>
      </c>
      <c r="BB29">
        <v>24</v>
      </c>
      <c r="BC29">
        <v>26</v>
      </c>
      <c r="BD29">
        <v>21</v>
      </c>
      <c r="BE29">
        <v>23</v>
      </c>
      <c r="BF29">
        <v>26</v>
      </c>
      <c r="BG29">
        <v>35</v>
      </c>
      <c r="BH29">
        <v>29</v>
      </c>
      <c r="BI29">
        <v>26</v>
      </c>
      <c r="BJ29">
        <v>26</v>
      </c>
      <c r="BK29">
        <v>30</v>
      </c>
      <c r="BL29">
        <v>28</v>
      </c>
      <c r="BM29">
        <v>21</v>
      </c>
      <c r="BN29">
        <v>24</v>
      </c>
      <c r="BO29">
        <v>18</v>
      </c>
      <c r="BP29">
        <v>21</v>
      </c>
      <c r="BQ29">
        <v>19</v>
      </c>
      <c r="BR29">
        <v>20</v>
      </c>
      <c r="BS29">
        <v>26</v>
      </c>
      <c r="BT29">
        <v>29</v>
      </c>
      <c r="BU29">
        <v>21</v>
      </c>
      <c r="BV29">
        <v>22</v>
      </c>
      <c r="BW29">
        <v>18</v>
      </c>
      <c r="BX29">
        <v>16</v>
      </c>
      <c r="BY29">
        <v>13</v>
      </c>
      <c r="BZ29">
        <v>12</v>
      </c>
      <c r="CA29">
        <v>10</v>
      </c>
      <c r="CB29">
        <v>14</v>
      </c>
      <c r="CC29">
        <v>10</v>
      </c>
      <c r="CD29">
        <v>20</v>
      </c>
      <c r="CE29">
        <v>24</v>
      </c>
      <c r="CF29">
        <v>19</v>
      </c>
      <c r="CG29">
        <v>18</v>
      </c>
      <c r="CH29">
        <v>15</v>
      </c>
      <c r="CI29">
        <v>12</v>
      </c>
      <c r="CJ29">
        <v>12</v>
      </c>
      <c r="CK29">
        <v>16</v>
      </c>
      <c r="CL29">
        <v>14</v>
      </c>
      <c r="CM29">
        <v>12</v>
      </c>
      <c r="CN29">
        <v>10</v>
      </c>
      <c r="CO29">
        <v>8</v>
      </c>
      <c r="CP29">
        <v>5</v>
      </c>
      <c r="CQ29">
        <v>4</v>
      </c>
      <c r="CR29">
        <v>1</v>
      </c>
      <c r="CS29">
        <v>2</v>
      </c>
      <c r="CT29">
        <v>1</v>
      </c>
      <c r="CU29">
        <v>1</v>
      </c>
      <c r="CV29">
        <v>2</v>
      </c>
      <c r="CW29">
        <v>1</v>
      </c>
      <c r="CX29">
        <v>0</v>
      </c>
      <c r="CY29">
        <v>0</v>
      </c>
      <c r="CZ29" s="12">
        <f t="shared" si="1"/>
        <v>1547</v>
      </c>
      <c r="DB29" s="12">
        <v>168</v>
      </c>
      <c r="DC29" s="12">
        <v>132</v>
      </c>
      <c r="DD29" s="12">
        <v>155</v>
      </c>
      <c r="DE29" s="12">
        <v>167</v>
      </c>
      <c r="DF29" s="12">
        <v>213</v>
      </c>
      <c r="DG29" s="12">
        <v>264</v>
      </c>
      <c r="DH29" s="12">
        <v>205</v>
      </c>
      <c r="DI29" s="12">
        <v>154</v>
      </c>
      <c r="DJ29" s="12">
        <v>89</v>
      </c>
      <c r="DK29" s="12">
        <f t="shared" si="0"/>
        <v>1547</v>
      </c>
      <c r="DM29" s="12">
        <f t="shared" si="2"/>
        <v>49</v>
      </c>
      <c r="DN29" s="12">
        <f t="shared" si="3"/>
        <v>50</v>
      </c>
      <c r="DO29" s="12">
        <f t="shared" si="4"/>
        <v>70</v>
      </c>
      <c r="DP29" s="12">
        <f t="shared" si="5"/>
        <v>64</v>
      </c>
      <c r="DQ29" s="12">
        <f t="shared" si="6"/>
        <v>68</v>
      </c>
      <c r="DR29" s="12">
        <f t="shared" si="7"/>
        <v>80</v>
      </c>
      <c r="DS29" s="12">
        <f t="shared" si="8"/>
        <v>75</v>
      </c>
      <c r="DT29" s="12">
        <f t="shared" si="9"/>
        <v>75</v>
      </c>
      <c r="DU29" s="12">
        <f t="shared" si="10"/>
        <v>92</v>
      </c>
      <c r="DV29" s="12">
        <f t="shared" si="11"/>
        <v>95</v>
      </c>
      <c r="DW29" s="12">
        <f t="shared" si="12"/>
        <v>118</v>
      </c>
      <c r="DX29" s="12">
        <f t="shared" si="13"/>
        <v>142</v>
      </c>
      <c r="DY29" s="12">
        <f t="shared" si="14"/>
        <v>121</v>
      </c>
      <c r="DZ29" s="12">
        <f t="shared" si="15"/>
        <v>115</v>
      </c>
      <c r="EA29" s="12">
        <f t="shared" si="16"/>
        <v>90</v>
      </c>
      <c r="EB29" s="12">
        <f t="shared" si="17"/>
        <v>66</v>
      </c>
      <c r="EC29" s="12">
        <f t="shared" si="18"/>
        <v>88</v>
      </c>
      <c r="ED29" s="12">
        <f t="shared" si="19"/>
        <v>89</v>
      </c>
      <c r="EE29" s="12">
        <f>SUM(DM29:ED29)</f>
        <v>1547</v>
      </c>
      <c r="EG29" s="12">
        <f t="shared" si="20"/>
        <v>28</v>
      </c>
      <c r="EH29" s="12">
        <f t="shared" si="21"/>
        <v>31</v>
      </c>
      <c r="EI29" s="12">
        <f t="shared" si="22"/>
        <v>55</v>
      </c>
      <c r="EJ29" s="12">
        <f t="shared" si="23"/>
        <v>36</v>
      </c>
      <c r="EK29" s="12">
        <f t="shared" si="24"/>
        <v>53</v>
      </c>
      <c r="EL29" s="12">
        <f t="shared" si="29"/>
        <v>1344</v>
      </c>
      <c r="EM29" s="12">
        <f>SUM(EG29:EL29)</f>
        <v>1547</v>
      </c>
      <c r="EO29" s="12">
        <f t="shared" si="25"/>
        <v>549</v>
      </c>
      <c r="EP29" s="12">
        <f t="shared" si="26"/>
        <v>930</v>
      </c>
      <c r="EQ29" s="12">
        <f t="shared" si="27"/>
        <v>448</v>
      </c>
      <c r="ER29" s="12">
        <f t="shared" si="28"/>
        <v>243</v>
      </c>
    </row>
    <row r="30" spans="1:148" ht="12.75">
      <c r="A30" s="5">
        <v>51031</v>
      </c>
      <c r="B30" s="5" t="s">
        <v>64</v>
      </c>
      <c r="C30">
        <v>22</v>
      </c>
      <c r="D30">
        <v>12</v>
      </c>
      <c r="E30">
        <v>12</v>
      </c>
      <c r="F30">
        <v>21</v>
      </c>
      <c r="G30">
        <v>13</v>
      </c>
      <c r="H30">
        <v>30</v>
      </c>
      <c r="I30">
        <v>23</v>
      </c>
      <c r="J30">
        <v>26</v>
      </c>
      <c r="K30">
        <v>23</v>
      </c>
      <c r="L30">
        <v>25</v>
      </c>
      <c r="M30">
        <v>27</v>
      </c>
      <c r="N30">
        <v>21</v>
      </c>
      <c r="O30">
        <v>16</v>
      </c>
      <c r="P30">
        <v>26</v>
      </c>
      <c r="Q30">
        <v>32</v>
      </c>
      <c r="R30">
        <v>23</v>
      </c>
      <c r="S30">
        <v>26</v>
      </c>
      <c r="T30">
        <v>24</v>
      </c>
      <c r="U30">
        <v>32</v>
      </c>
      <c r="V30">
        <v>23</v>
      </c>
      <c r="W30">
        <v>22</v>
      </c>
      <c r="X30">
        <v>34</v>
      </c>
      <c r="Y30">
        <v>30</v>
      </c>
      <c r="Z30">
        <v>25</v>
      </c>
      <c r="AA30">
        <v>24</v>
      </c>
      <c r="AB30">
        <v>40</v>
      </c>
      <c r="AC30">
        <v>21</v>
      </c>
      <c r="AD30">
        <v>36</v>
      </c>
      <c r="AE30">
        <v>29</v>
      </c>
      <c r="AF30">
        <v>25</v>
      </c>
      <c r="AG30">
        <v>24</v>
      </c>
      <c r="AH30">
        <v>18</v>
      </c>
      <c r="AI30">
        <v>36</v>
      </c>
      <c r="AJ30">
        <v>37</v>
      </c>
      <c r="AK30">
        <v>30</v>
      </c>
      <c r="AL30">
        <v>25</v>
      </c>
      <c r="AM30">
        <v>26</v>
      </c>
      <c r="AN30">
        <v>26</v>
      </c>
      <c r="AO30">
        <v>39</v>
      </c>
      <c r="AP30">
        <v>37</v>
      </c>
      <c r="AQ30">
        <v>42</v>
      </c>
      <c r="AR30">
        <v>41</v>
      </c>
      <c r="AS30">
        <v>46</v>
      </c>
      <c r="AT30">
        <v>50</v>
      </c>
      <c r="AU30">
        <v>52</v>
      </c>
      <c r="AV30">
        <v>55</v>
      </c>
      <c r="AW30">
        <v>41</v>
      </c>
      <c r="AX30">
        <v>46</v>
      </c>
      <c r="AY30">
        <v>46</v>
      </c>
      <c r="AZ30">
        <v>41</v>
      </c>
      <c r="BA30">
        <v>56</v>
      </c>
      <c r="BB30">
        <v>54</v>
      </c>
      <c r="BC30">
        <v>44</v>
      </c>
      <c r="BD30">
        <v>43</v>
      </c>
      <c r="BE30">
        <v>43</v>
      </c>
      <c r="BF30">
        <v>40</v>
      </c>
      <c r="BG30">
        <v>55</v>
      </c>
      <c r="BH30">
        <v>50</v>
      </c>
      <c r="BI30">
        <v>55</v>
      </c>
      <c r="BJ30">
        <v>38</v>
      </c>
      <c r="BK30">
        <v>40</v>
      </c>
      <c r="BL30">
        <v>30</v>
      </c>
      <c r="BM30">
        <v>49</v>
      </c>
      <c r="BN30">
        <v>35</v>
      </c>
      <c r="BO30">
        <v>41</v>
      </c>
      <c r="BP30">
        <v>36</v>
      </c>
      <c r="BQ30">
        <v>50</v>
      </c>
      <c r="BR30">
        <v>35</v>
      </c>
      <c r="BS30">
        <v>35</v>
      </c>
      <c r="BT30">
        <v>32</v>
      </c>
      <c r="BU30">
        <v>49</v>
      </c>
      <c r="BV30">
        <v>48</v>
      </c>
      <c r="BW30">
        <v>44</v>
      </c>
      <c r="BX30">
        <v>21</v>
      </c>
      <c r="BY30">
        <v>28</v>
      </c>
      <c r="BZ30">
        <v>26</v>
      </c>
      <c r="CA30">
        <v>36</v>
      </c>
      <c r="CB30">
        <v>27</v>
      </c>
      <c r="CC30">
        <v>31</v>
      </c>
      <c r="CD30">
        <v>26</v>
      </c>
      <c r="CE30">
        <v>28</v>
      </c>
      <c r="CF30">
        <v>25</v>
      </c>
      <c r="CG30">
        <v>32</v>
      </c>
      <c r="CH30">
        <v>35</v>
      </c>
      <c r="CI30">
        <v>24</v>
      </c>
      <c r="CJ30">
        <v>28</v>
      </c>
      <c r="CK30">
        <v>21</v>
      </c>
      <c r="CL30">
        <v>24</v>
      </c>
      <c r="CM30">
        <v>20</v>
      </c>
      <c r="CN30">
        <v>20</v>
      </c>
      <c r="CO30">
        <v>14</v>
      </c>
      <c r="CP30">
        <v>10</v>
      </c>
      <c r="CQ30">
        <v>13</v>
      </c>
      <c r="CR30">
        <v>10</v>
      </c>
      <c r="CS30">
        <v>8</v>
      </c>
      <c r="CT30">
        <v>5</v>
      </c>
      <c r="CU30">
        <v>2</v>
      </c>
      <c r="CV30">
        <v>7</v>
      </c>
      <c r="CW30">
        <v>1</v>
      </c>
      <c r="CX30">
        <v>1</v>
      </c>
      <c r="CY30">
        <v>2</v>
      </c>
      <c r="CZ30" s="12">
        <f t="shared" si="1"/>
        <v>3028</v>
      </c>
      <c r="DB30" s="12">
        <v>326</v>
      </c>
      <c r="DC30" s="12">
        <v>263</v>
      </c>
      <c r="DD30" s="12">
        <v>296</v>
      </c>
      <c r="DE30" s="12">
        <v>384</v>
      </c>
      <c r="DF30" s="12">
        <v>471</v>
      </c>
      <c r="DG30" s="12">
        <v>434</v>
      </c>
      <c r="DH30" s="12">
        <v>378</v>
      </c>
      <c r="DI30" s="12">
        <v>290</v>
      </c>
      <c r="DJ30" s="12">
        <v>186</v>
      </c>
      <c r="DK30" s="12">
        <f t="shared" si="0"/>
        <v>3028</v>
      </c>
      <c r="DM30" s="12">
        <f t="shared" si="2"/>
        <v>80</v>
      </c>
      <c r="DN30" s="12">
        <f t="shared" si="3"/>
        <v>127</v>
      </c>
      <c r="DO30" s="12">
        <f t="shared" si="4"/>
        <v>122</v>
      </c>
      <c r="DP30" s="12">
        <f t="shared" si="5"/>
        <v>128</v>
      </c>
      <c r="DQ30" s="12">
        <f t="shared" si="6"/>
        <v>135</v>
      </c>
      <c r="DR30" s="12">
        <f t="shared" si="7"/>
        <v>151</v>
      </c>
      <c r="DS30" s="12">
        <f t="shared" si="8"/>
        <v>145</v>
      </c>
      <c r="DT30" s="12">
        <f t="shared" si="9"/>
        <v>153</v>
      </c>
      <c r="DU30" s="12">
        <f t="shared" si="10"/>
        <v>231</v>
      </c>
      <c r="DV30" s="12">
        <f t="shared" si="11"/>
        <v>229</v>
      </c>
      <c r="DW30" s="12">
        <f t="shared" si="12"/>
        <v>240</v>
      </c>
      <c r="DX30" s="12">
        <f t="shared" si="13"/>
        <v>238</v>
      </c>
      <c r="DY30" s="12">
        <f t="shared" si="14"/>
        <v>195</v>
      </c>
      <c r="DZ30" s="12">
        <f t="shared" si="15"/>
        <v>188</v>
      </c>
      <c r="EA30" s="12">
        <f t="shared" si="16"/>
        <v>190</v>
      </c>
      <c r="EB30" s="12">
        <f t="shared" si="17"/>
        <v>146</v>
      </c>
      <c r="EC30" s="12">
        <f t="shared" si="18"/>
        <v>144</v>
      </c>
      <c r="ED30" s="12">
        <f t="shared" si="19"/>
        <v>186</v>
      </c>
      <c r="EE30" s="12">
        <f>SUM(DM30:ED30)</f>
        <v>3028</v>
      </c>
      <c r="EG30" s="12">
        <f t="shared" si="20"/>
        <v>46</v>
      </c>
      <c r="EH30" s="12">
        <f t="shared" si="21"/>
        <v>64</v>
      </c>
      <c r="EI30" s="12">
        <f t="shared" si="22"/>
        <v>124</v>
      </c>
      <c r="EJ30" s="12">
        <f t="shared" si="23"/>
        <v>63</v>
      </c>
      <c r="EK30" s="12">
        <f t="shared" si="24"/>
        <v>105</v>
      </c>
      <c r="EL30" s="12">
        <f t="shared" si="29"/>
        <v>2626</v>
      </c>
      <c r="EM30" s="12">
        <f>SUM(EG30:EL30)</f>
        <v>3028</v>
      </c>
      <c r="EO30" s="12">
        <f t="shared" si="25"/>
        <v>1172</v>
      </c>
      <c r="EP30" s="12">
        <f t="shared" si="26"/>
        <v>1845</v>
      </c>
      <c r="EQ30" s="12">
        <f t="shared" si="27"/>
        <v>854</v>
      </c>
      <c r="ER30" s="12">
        <f t="shared" si="28"/>
        <v>476</v>
      </c>
    </row>
    <row r="31" spans="1:148" ht="12.75">
      <c r="A31" s="5">
        <v>51033</v>
      </c>
      <c r="B31" s="5" t="s">
        <v>65</v>
      </c>
      <c r="C31">
        <v>46</v>
      </c>
      <c r="D31">
        <v>50</v>
      </c>
      <c r="E31">
        <v>61</v>
      </c>
      <c r="F31">
        <v>61</v>
      </c>
      <c r="G31">
        <v>64</v>
      </c>
      <c r="H31">
        <v>64</v>
      </c>
      <c r="I31">
        <v>60</v>
      </c>
      <c r="J31">
        <v>72</v>
      </c>
      <c r="K31">
        <v>70</v>
      </c>
      <c r="L31">
        <v>72</v>
      </c>
      <c r="M31">
        <v>93</v>
      </c>
      <c r="N31">
        <v>92</v>
      </c>
      <c r="O31">
        <v>67</v>
      </c>
      <c r="P31">
        <v>68</v>
      </c>
      <c r="Q31">
        <v>80</v>
      </c>
      <c r="R31">
        <v>68</v>
      </c>
      <c r="S31">
        <v>61</v>
      </c>
      <c r="T31">
        <v>83</v>
      </c>
      <c r="U31">
        <v>83</v>
      </c>
      <c r="V31">
        <v>83</v>
      </c>
      <c r="W31">
        <v>85</v>
      </c>
      <c r="X31">
        <v>78</v>
      </c>
      <c r="Y31">
        <v>90</v>
      </c>
      <c r="Z31">
        <v>77</v>
      </c>
      <c r="AA31">
        <v>63</v>
      </c>
      <c r="AB31">
        <v>89</v>
      </c>
      <c r="AC31">
        <v>73</v>
      </c>
      <c r="AD31">
        <v>93</v>
      </c>
      <c r="AE31">
        <v>83</v>
      </c>
      <c r="AF31">
        <v>91</v>
      </c>
      <c r="AG31">
        <v>75</v>
      </c>
      <c r="AH31">
        <v>85</v>
      </c>
      <c r="AI31">
        <v>78</v>
      </c>
      <c r="AJ31">
        <v>76</v>
      </c>
      <c r="AK31">
        <v>94</v>
      </c>
      <c r="AL31">
        <v>94</v>
      </c>
      <c r="AM31">
        <v>93</v>
      </c>
      <c r="AN31">
        <v>93</v>
      </c>
      <c r="AO31">
        <v>98</v>
      </c>
      <c r="AP31">
        <v>102</v>
      </c>
      <c r="AQ31">
        <v>80</v>
      </c>
      <c r="AR31">
        <v>98</v>
      </c>
      <c r="AS31">
        <v>125</v>
      </c>
      <c r="AT31">
        <v>116</v>
      </c>
      <c r="AU31">
        <v>134</v>
      </c>
      <c r="AV31">
        <v>144</v>
      </c>
      <c r="AW31">
        <v>125</v>
      </c>
      <c r="AX31">
        <v>129</v>
      </c>
      <c r="AY31">
        <v>160</v>
      </c>
      <c r="AZ31">
        <v>149</v>
      </c>
      <c r="BA31">
        <v>150</v>
      </c>
      <c r="BB31">
        <v>142</v>
      </c>
      <c r="BC31">
        <v>136</v>
      </c>
      <c r="BD31">
        <v>128</v>
      </c>
      <c r="BE31">
        <v>160</v>
      </c>
      <c r="BF31">
        <v>150</v>
      </c>
      <c r="BG31">
        <v>137</v>
      </c>
      <c r="BH31">
        <v>136</v>
      </c>
      <c r="BI31">
        <v>138</v>
      </c>
      <c r="BJ31">
        <v>116</v>
      </c>
      <c r="BK31">
        <v>119</v>
      </c>
      <c r="BL31">
        <v>115</v>
      </c>
      <c r="BM31">
        <v>104</v>
      </c>
      <c r="BN31">
        <v>84</v>
      </c>
      <c r="BO31">
        <v>109</v>
      </c>
      <c r="BP31">
        <v>121</v>
      </c>
      <c r="BQ31">
        <v>94</v>
      </c>
      <c r="BR31">
        <v>96</v>
      </c>
      <c r="BS31">
        <v>106</v>
      </c>
      <c r="BT31">
        <v>106</v>
      </c>
      <c r="BU31">
        <v>107</v>
      </c>
      <c r="BV31">
        <v>127</v>
      </c>
      <c r="BW31">
        <v>126</v>
      </c>
      <c r="BX31">
        <v>127</v>
      </c>
      <c r="BY31">
        <v>89</v>
      </c>
      <c r="BZ31">
        <v>104</v>
      </c>
      <c r="CA31">
        <v>118</v>
      </c>
      <c r="CB31">
        <v>89</v>
      </c>
      <c r="CC31">
        <v>100</v>
      </c>
      <c r="CD31">
        <v>103</v>
      </c>
      <c r="CE31">
        <v>111</v>
      </c>
      <c r="CF31">
        <v>94</v>
      </c>
      <c r="CG31">
        <v>87</v>
      </c>
      <c r="CH31">
        <v>94</v>
      </c>
      <c r="CI31">
        <v>83</v>
      </c>
      <c r="CJ31">
        <v>75</v>
      </c>
      <c r="CK31">
        <v>68</v>
      </c>
      <c r="CL31">
        <v>69</v>
      </c>
      <c r="CM31">
        <v>44</v>
      </c>
      <c r="CN31">
        <v>50</v>
      </c>
      <c r="CO31">
        <v>46</v>
      </c>
      <c r="CP31">
        <v>30</v>
      </c>
      <c r="CQ31">
        <v>31</v>
      </c>
      <c r="CR31">
        <v>32</v>
      </c>
      <c r="CS31">
        <v>24</v>
      </c>
      <c r="CT31">
        <v>13</v>
      </c>
      <c r="CU31">
        <v>10</v>
      </c>
      <c r="CV31">
        <v>9</v>
      </c>
      <c r="CW31">
        <v>10</v>
      </c>
      <c r="CX31">
        <v>1</v>
      </c>
      <c r="CY31">
        <v>3</v>
      </c>
      <c r="CZ31" s="12">
        <f t="shared" si="1"/>
        <v>8889</v>
      </c>
      <c r="DB31" s="12">
        <v>1018</v>
      </c>
      <c r="DC31" s="12">
        <v>771</v>
      </c>
      <c r="DD31" s="12">
        <v>837</v>
      </c>
      <c r="DE31" s="12">
        <v>1033</v>
      </c>
      <c r="DF31" s="12">
        <v>1425</v>
      </c>
      <c r="DG31" s="12">
        <v>1208</v>
      </c>
      <c r="DH31" s="12">
        <v>1099</v>
      </c>
      <c r="DI31" s="12">
        <v>983</v>
      </c>
      <c r="DJ31" s="12">
        <v>515</v>
      </c>
      <c r="DK31" s="12">
        <f t="shared" si="0"/>
        <v>8889</v>
      </c>
      <c r="DM31" s="12">
        <f t="shared" si="2"/>
        <v>282</v>
      </c>
      <c r="DN31" s="12">
        <f t="shared" si="3"/>
        <v>338</v>
      </c>
      <c r="DO31" s="12">
        <f t="shared" si="4"/>
        <v>400</v>
      </c>
      <c r="DP31" s="12">
        <f t="shared" si="5"/>
        <v>378</v>
      </c>
      <c r="DQ31" s="12">
        <f t="shared" si="6"/>
        <v>393</v>
      </c>
      <c r="DR31" s="12">
        <f t="shared" si="7"/>
        <v>429</v>
      </c>
      <c r="DS31" s="12">
        <f t="shared" si="8"/>
        <v>408</v>
      </c>
      <c r="DT31" s="12">
        <f t="shared" si="9"/>
        <v>480</v>
      </c>
      <c r="DU31" s="12">
        <f t="shared" si="10"/>
        <v>553</v>
      </c>
      <c r="DV31" s="12">
        <f t="shared" si="11"/>
        <v>707</v>
      </c>
      <c r="DW31" s="12">
        <f t="shared" si="12"/>
        <v>716</v>
      </c>
      <c r="DX31" s="12">
        <f t="shared" si="13"/>
        <v>677</v>
      </c>
      <c r="DY31" s="12">
        <f t="shared" si="14"/>
        <v>531</v>
      </c>
      <c r="DZ31" s="12">
        <f t="shared" si="15"/>
        <v>523</v>
      </c>
      <c r="EA31" s="12">
        <f t="shared" si="16"/>
        <v>576</v>
      </c>
      <c r="EB31" s="12">
        <f t="shared" si="17"/>
        <v>514</v>
      </c>
      <c r="EC31" s="12">
        <f t="shared" si="18"/>
        <v>469</v>
      </c>
      <c r="ED31" s="12">
        <f t="shared" si="19"/>
        <v>515</v>
      </c>
      <c r="EE31" s="12">
        <f>SUM(DM31:ED31)</f>
        <v>8889</v>
      </c>
      <c r="EG31" s="12">
        <f t="shared" si="20"/>
        <v>157</v>
      </c>
      <c r="EH31" s="12">
        <f t="shared" si="21"/>
        <v>189</v>
      </c>
      <c r="EI31" s="12">
        <f t="shared" si="22"/>
        <v>367</v>
      </c>
      <c r="EJ31" s="12">
        <f t="shared" si="23"/>
        <v>227</v>
      </c>
      <c r="EK31" s="12">
        <f t="shared" si="24"/>
        <v>292</v>
      </c>
      <c r="EL31" s="12">
        <f t="shared" si="29"/>
        <v>7657</v>
      </c>
      <c r="EM31" s="12">
        <f>SUM(EG31:EL31)</f>
        <v>8889</v>
      </c>
      <c r="EO31" s="12">
        <f t="shared" si="25"/>
        <v>3348</v>
      </c>
      <c r="EP31" s="12">
        <f t="shared" si="26"/>
        <v>5272</v>
      </c>
      <c r="EQ31" s="12">
        <f t="shared" si="27"/>
        <v>2597</v>
      </c>
      <c r="ER31" s="12">
        <f t="shared" si="28"/>
        <v>1498</v>
      </c>
    </row>
    <row r="32" spans="1:148" ht="12.75">
      <c r="A32" s="5">
        <v>51034</v>
      </c>
      <c r="B32" s="5" t="s">
        <v>66</v>
      </c>
      <c r="C32">
        <v>55</v>
      </c>
      <c r="D32">
        <v>53</v>
      </c>
      <c r="E32">
        <v>56</v>
      </c>
      <c r="F32">
        <v>48</v>
      </c>
      <c r="G32">
        <v>50</v>
      </c>
      <c r="H32">
        <v>54</v>
      </c>
      <c r="I32">
        <v>42</v>
      </c>
      <c r="J32">
        <v>58</v>
      </c>
      <c r="K32">
        <v>58</v>
      </c>
      <c r="L32">
        <v>66</v>
      </c>
      <c r="M32">
        <v>64</v>
      </c>
      <c r="N32">
        <v>55</v>
      </c>
      <c r="O32">
        <v>53</v>
      </c>
      <c r="P32">
        <v>71</v>
      </c>
      <c r="Q32">
        <v>64</v>
      </c>
      <c r="R32">
        <v>58</v>
      </c>
      <c r="S32">
        <v>66</v>
      </c>
      <c r="T32">
        <v>80</v>
      </c>
      <c r="U32">
        <v>72</v>
      </c>
      <c r="V32">
        <v>63</v>
      </c>
      <c r="W32">
        <v>67</v>
      </c>
      <c r="X32">
        <v>64</v>
      </c>
      <c r="Y32">
        <v>69</v>
      </c>
      <c r="Z32">
        <v>73</v>
      </c>
      <c r="AA32">
        <v>63</v>
      </c>
      <c r="AB32">
        <v>78</v>
      </c>
      <c r="AC32">
        <v>87</v>
      </c>
      <c r="AD32">
        <v>64</v>
      </c>
      <c r="AE32">
        <v>58</v>
      </c>
      <c r="AF32">
        <v>79</v>
      </c>
      <c r="AG32">
        <v>88</v>
      </c>
      <c r="AH32">
        <v>84</v>
      </c>
      <c r="AI32">
        <v>82</v>
      </c>
      <c r="AJ32">
        <v>85</v>
      </c>
      <c r="AK32">
        <v>110</v>
      </c>
      <c r="AL32">
        <v>84</v>
      </c>
      <c r="AM32">
        <v>93</v>
      </c>
      <c r="AN32">
        <v>73</v>
      </c>
      <c r="AO32">
        <v>85</v>
      </c>
      <c r="AP32">
        <v>93</v>
      </c>
      <c r="AQ32">
        <v>88</v>
      </c>
      <c r="AR32">
        <v>80</v>
      </c>
      <c r="AS32">
        <v>88</v>
      </c>
      <c r="AT32">
        <v>101</v>
      </c>
      <c r="AU32">
        <v>117</v>
      </c>
      <c r="AV32">
        <v>108</v>
      </c>
      <c r="AW32">
        <v>94</v>
      </c>
      <c r="AX32">
        <v>105</v>
      </c>
      <c r="AY32">
        <v>92</v>
      </c>
      <c r="AZ32">
        <v>112</v>
      </c>
      <c r="BA32">
        <v>134</v>
      </c>
      <c r="BB32">
        <v>140</v>
      </c>
      <c r="BC32">
        <v>132</v>
      </c>
      <c r="BD32">
        <v>145</v>
      </c>
      <c r="BE32">
        <v>152</v>
      </c>
      <c r="BF32">
        <v>133</v>
      </c>
      <c r="BG32">
        <v>148</v>
      </c>
      <c r="BH32">
        <v>123</v>
      </c>
      <c r="BI32">
        <v>105</v>
      </c>
      <c r="BJ32">
        <v>120</v>
      </c>
      <c r="BK32">
        <v>121</v>
      </c>
      <c r="BL32">
        <v>133</v>
      </c>
      <c r="BM32">
        <v>111</v>
      </c>
      <c r="BN32">
        <v>124</v>
      </c>
      <c r="BO32">
        <v>105</v>
      </c>
      <c r="BP32">
        <v>115</v>
      </c>
      <c r="BQ32">
        <v>105</v>
      </c>
      <c r="BR32">
        <v>92</v>
      </c>
      <c r="BS32">
        <v>125</v>
      </c>
      <c r="BT32">
        <v>86</v>
      </c>
      <c r="BU32">
        <v>95</v>
      </c>
      <c r="BV32">
        <v>123</v>
      </c>
      <c r="BW32">
        <v>108</v>
      </c>
      <c r="BX32">
        <v>120</v>
      </c>
      <c r="BY32">
        <v>83</v>
      </c>
      <c r="BZ32">
        <v>82</v>
      </c>
      <c r="CA32">
        <v>79</v>
      </c>
      <c r="CB32">
        <v>82</v>
      </c>
      <c r="CC32">
        <v>79</v>
      </c>
      <c r="CD32">
        <v>108</v>
      </c>
      <c r="CE32">
        <v>80</v>
      </c>
      <c r="CF32">
        <v>101</v>
      </c>
      <c r="CG32">
        <v>89</v>
      </c>
      <c r="CH32">
        <v>78</v>
      </c>
      <c r="CI32">
        <v>71</v>
      </c>
      <c r="CJ32">
        <v>77</v>
      </c>
      <c r="CK32">
        <v>68</v>
      </c>
      <c r="CL32">
        <v>66</v>
      </c>
      <c r="CM32">
        <v>71</v>
      </c>
      <c r="CN32">
        <v>55</v>
      </c>
      <c r="CO32">
        <v>42</v>
      </c>
      <c r="CP32">
        <v>30</v>
      </c>
      <c r="CQ32">
        <v>35</v>
      </c>
      <c r="CR32">
        <v>30</v>
      </c>
      <c r="CS32">
        <v>20</v>
      </c>
      <c r="CT32">
        <v>13</v>
      </c>
      <c r="CU32">
        <v>15</v>
      </c>
      <c r="CV32">
        <v>9</v>
      </c>
      <c r="CW32">
        <v>7</v>
      </c>
      <c r="CX32">
        <v>2</v>
      </c>
      <c r="CY32">
        <v>3</v>
      </c>
      <c r="CZ32" s="12">
        <f t="shared" si="1"/>
        <v>8120</v>
      </c>
      <c r="DB32" s="12">
        <v>837</v>
      </c>
      <c r="DC32" s="12">
        <v>675</v>
      </c>
      <c r="DD32" s="12">
        <v>815</v>
      </c>
      <c r="DE32" s="12">
        <v>902</v>
      </c>
      <c r="DF32" s="12">
        <v>1219</v>
      </c>
      <c r="DG32" s="12">
        <v>1227</v>
      </c>
      <c r="DH32" s="12">
        <v>1053</v>
      </c>
      <c r="DI32" s="12">
        <v>849</v>
      </c>
      <c r="DJ32" s="12">
        <v>543</v>
      </c>
      <c r="DK32" s="12">
        <f t="shared" si="0"/>
        <v>8120</v>
      </c>
      <c r="DM32" s="12">
        <f t="shared" si="2"/>
        <v>262</v>
      </c>
      <c r="DN32" s="12">
        <f t="shared" si="3"/>
        <v>278</v>
      </c>
      <c r="DO32" s="12">
        <f t="shared" si="4"/>
        <v>307</v>
      </c>
      <c r="DP32" s="12">
        <f t="shared" si="5"/>
        <v>339</v>
      </c>
      <c r="DQ32" s="12">
        <f t="shared" si="6"/>
        <v>336</v>
      </c>
      <c r="DR32" s="12">
        <f t="shared" si="7"/>
        <v>366</v>
      </c>
      <c r="DS32" s="12">
        <f t="shared" si="8"/>
        <v>449</v>
      </c>
      <c r="DT32" s="12">
        <f t="shared" si="9"/>
        <v>428</v>
      </c>
      <c r="DU32" s="12">
        <f t="shared" si="10"/>
        <v>474</v>
      </c>
      <c r="DV32" s="12">
        <f t="shared" si="11"/>
        <v>511</v>
      </c>
      <c r="DW32" s="12">
        <f t="shared" si="12"/>
        <v>703</v>
      </c>
      <c r="DX32" s="12">
        <f t="shared" si="13"/>
        <v>629</v>
      </c>
      <c r="DY32" s="12">
        <f t="shared" si="14"/>
        <v>594</v>
      </c>
      <c r="DZ32" s="12">
        <f t="shared" si="15"/>
        <v>523</v>
      </c>
      <c r="EA32" s="12">
        <f t="shared" si="16"/>
        <v>529</v>
      </c>
      <c r="EB32" s="12">
        <f t="shared" si="17"/>
        <v>430</v>
      </c>
      <c r="EC32" s="12">
        <f t="shared" si="18"/>
        <v>419</v>
      </c>
      <c r="ED32" s="12">
        <f t="shared" si="19"/>
        <v>543</v>
      </c>
      <c r="EE32" s="12">
        <f>SUM(DM32:ED32)</f>
        <v>8120</v>
      </c>
      <c r="EG32" s="12">
        <f t="shared" si="20"/>
        <v>164</v>
      </c>
      <c r="EH32" s="12">
        <f t="shared" si="21"/>
        <v>152</v>
      </c>
      <c r="EI32" s="12">
        <f t="shared" si="22"/>
        <v>288</v>
      </c>
      <c r="EJ32" s="12">
        <f t="shared" si="23"/>
        <v>179</v>
      </c>
      <c r="EK32" s="12">
        <f t="shared" si="24"/>
        <v>268</v>
      </c>
      <c r="EL32" s="12">
        <f t="shared" si="29"/>
        <v>7069</v>
      </c>
      <c r="EM32" s="12">
        <f>SUM(EG32:EL32)</f>
        <v>8120</v>
      </c>
      <c r="EO32" s="12">
        <f t="shared" si="25"/>
        <v>2903</v>
      </c>
      <c r="EP32" s="12">
        <f t="shared" si="26"/>
        <v>4829</v>
      </c>
      <c r="EQ32" s="12">
        <f t="shared" si="27"/>
        <v>2444</v>
      </c>
      <c r="ER32" s="12">
        <f t="shared" si="28"/>
        <v>1392</v>
      </c>
    </row>
    <row r="33" spans="1:148" ht="12.75">
      <c r="A33" s="5">
        <v>51035</v>
      </c>
      <c r="B33" s="5" t="s">
        <v>67</v>
      </c>
      <c r="C33">
        <v>0</v>
      </c>
      <c r="D33">
        <v>8</v>
      </c>
      <c r="E33">
        <v>6</v>
      </c>
      <c r="F33">
        <v>2</v>
      </c>
      <c r="G33">
        <v>4</v>
      </c>
      <c r="H33">
        <v>4</v>
      </c>
      <c r="I33">
        <v>3</v>
      </c>
      <c r="J33">
        <v>6</v>
      </c>
      <c r="K33">
        <v>0</v>
      </c>
      <c r="L33">
        <v>4</v>
      </c>
      <c r="M33">
        <v>2</v>
      </c>
      <c r="N33">
        <v>7</v>
      </c>
      <c r="O33">
        <v>11</v>
      </c>
      <c r="P33">
        <v>4</v>
      </c>
      <c r="Q33">
        <v>8</v>
      </c>
      <c r="R33">
        <v>10</v>
      </c>
      <c r="S33">
        <v>5</v>
      </c>
      <c r="T33">
        <v>5</v>
      </c>
      <c r="U33">
        <v>7</v>
      </c>
      <c r="V33">
        <v>2</v>
      </c>
      <c r="W33">
        <v>3</v>
      </c>
      <c r="X33">
        <v>7</v>
      </c>
      <c r="Y33">
        <v>1</v>
      </c>
      <c r="Z33">
        <v>3</v>
      </c>
      <c r="AA33">
        <v>4</v>
      </c>
      <c r="AB33">
        <v>7</v>
      </c>
      <c r="AC33">
        <v>4</v>
      </c>
      <c r="AD33">
        <v>6</v>
      </c>
      <c r="AE33">
        <v>5</v>
      </c>
      <c r="AF33">
        <v>6</v>
      </c>
      <c r="AG33">
        <v>9</v>
      </c>
      <c r="AH33">
        <v>4</v>
      </c>
      <c r="AI33">
        <v>7</v>
      </c>
      <c r="AJ33">
        <v>5</v>
      </c>
      <c r="AK33">
        <v>9</v>
      </c>
      <c r="AL33">
        <v>7</v>
      </c>
      <c r="AM33">
        <v>8</v>
      </c>
      <c r="AN33">
        <v>5</v>
      </c>
      <c r="AO33">
        <v>4</v>
      </c>
      <c r="AP33">
        <v>8</v>
      </c>
      <c r="AQ33">
        <v>8</v>
      </c>
      <c r="AR33">
        <v>6</v>
      </c>
      <c r="AS33">
        <v>6</v>
      </c>
      <c r="AT33">
        <v>4</v>
      </c>
      <c r="AU33">
        <v>6</v>
      </c>
      <c r="AV33">
        <v>9</v>
      </c>
      <c r="AW33">
        <v>7</v>
      </c>
      <c r="AX33">
        <v>12</v>
      </c>
      <c r="AY33">
        <v>11</v>
      </c>
      <c r="AZ33">
        <v>4</v>
      </c>
      <c r="BA33">
        <v>13</v>
      </c>
      <c r="BB33">
        <v>8</v>
      </c>
      <c r="BC33">
        <v>9</v>
      </c>
      <c r="BD33">
        <v>12</v>
      </c>
      <c r="BE33">
        <v>8</v>
      </c>
      <c r="BF33">
        <v>10</v>
      </c>
      <c r="BG33">
        <v>8</v>
      </c>
      <c r="BH33">
        <v>12</v>
      </c>
      <c r="BI33">
        <v>6</v>
      </c>
      <c r="BJ33">
        <v>10</v>
      </c>
      <c r="BK33">
        <v>7</v>
      </c>
      <c r="BL33">
        <v>11</v>
      </c>
      <c r="BM33">
        <v>9</v>
      </c>
      <c r="BN33">
        <v>13</v>
      </c>
      <c r="BO33">
        <v>6</v>
      </c>
      <c r="BP33">
        <v>10</v>
      </c>
      <c r="BQ33">
        <v>14</v>
      </c>
      <c r="BR33">
        <v>6</v>
      </c>
      <c r="BS33">
        <v>8</v>
      </c>
      <c r="BT33">
        <v>8</v>
      </c>
      <c r="BU33">
        <v>3</v>
      </c>
      <c r="BV33">
        <v>7</v>
      </c>
      <c r="BW33">
        <v>7</v>
      </c>
      <c r="BX33">
        <v>6</v>
      </c>
      <c r="BY33">
        <v>6</v>
      </c>
      <c r="BZ33">
        <v>8</v>
      </c>
      <c r="CA33">
        <v>3</v>
      </c>
      <c r="CB33">
        <v>11</v>
      </c>
      <c r="CC33">
        <v>8</v>
      </c>
      <c r="CD33">
        <v>9</v>
      </c>
      <c r="CE33">
        <v>6</v>
      </c>
      <c r="CF33">
        <v>6</v>
      </c>
      <c r="CG33">
        <v>9</v>
      </c>
      <c r="CH33">
        <v>10</v>
      </c>
      <c r="CI33">
        <v>8</v>
      </c>
      <c r="CJ33">
        <v>4</v>
      </c>
      <c r="CK33">
        <v>6</v>
      </c>
      <c r="CL33">
        <v>8</v>
      </c>
      <c r="CM33">
        <v>6</v>
      </c>
      <c r="CN33">
        <v>6</v>
      </c>
      <c r="CO33">
        <v>6</v>
      </c>
      <c r="CP33">
        <v>1</v>
      </c>
      <c r="CQ33">
        <v>4</v>
      </c>
      <c r="CR33">
        <v>0</v>
      </c>
      <c r="CS33">
        <v>4</v>
      </c>
      <c r="CT33">
        <v>4</v>
      </c>
      <c r="CU33">
        <v>2</v>
      </c>
      <c r="CV33">
        <v>0</v>
      </c>
      <c r="CW33">
        <v>0</v>
      </c>
      <c r="CX33">
        <v>0</v>
      </c>
      <c r="CY33">
        <v>1</v>
      </c>
      <c r="CZ33" s="12">
        <f t="shared" si="1"/>
        <v>630</v>
      </c>
      <c r="DB33" s="12">
        <v>69</v>
      </c>
      <c r="DC33" s="12">
        <v>47</v>
      </c>
      <c r="DD33" s="12">
        <v>62</v>
      </c>
      <c r="DE33" s="12">
        <v>62</v>
      </c>
      <c r="DF33" s="12">
        <v>93</v>
      </c>
      <c r="DG33" s="12">
        <v>92</v>
      </c>
      <c r="DH33" s="12">
        <v>75</v>
      </c>
      <c r="DI33" s="12">
        <v>78</v>
      </c>
      <c r="DJ33" s="12">
        <v>52</v>
      </c>
      <c r="DK33" s="12">
        <f t="shared" si="0"/>
        <v>630</v>
      </c>
      <c r="DM33" s="12">
        <f t="shared" si="2"/>
        <v>20</v>
      </c>
      <c r="DN33" s="12">
        <f t="shared" si="3"/>
        <v>17</v>
      </c>
      <c r="DO33" s="12">
        <f t="shared" si="4"/>
        <v>32</v>
      </c>
      <c r="DP33" s="12">
        <f t="shared" si="5"/>
        <v>29</v>
      </c>
      <c r="DQ33" s="12">
        <f t="shared" si="6"/>
        <v>18</v>
      </c>
      <c r="DR33" s="12">
        <f t="shared" si="7"/>
        <v>28</v>
      </c>
      <c r="DS33" s="12">
        <f t="shared" si="8"/>
        <v>34</v>
      </c>
      <c r="DT33" s="12">
        <f t="shared" si="9"/>
        <v>32</v>
      </c>
      <c r="DU33" s="12">
        <f t="shared" si="10"/>
        <v>30</v>
      </c>
      <c r="DV33" s="12">
        <f t="shared" si="11"/>
        <v>43</v>
      </c>
      <c r="DW33" s="12">
        <f t="shared" si="12"/>
        <v>50</v>
      </c>
      <c r="DX33" s="12">
        <f t="shared" si="13"/>
        <v>46</v>
      </c>
      <c r="DY33" s="12">
        <f t="shared" si="14"/>
        <v>46</v>
      </c>
      <c r="DZ33" s="12">
        <f t="shared" si="15"/>
        <v>46</v>
      </c>
      <c r="EA33" s="12">
        <f t="shared" si="16"/>
        <v>29</v>
      </c>
      <c r="EB33" s="12">
        <f t="shared" si="17"/>
        <v>39</v>
      </c>
      <c r="EC33" s="12">
        <f t="shared" si="18"/>
        <v>39</v>
      </c>
      <c r="ED33" s="12">
        <f t="shared" si="19"/>
        <v>52</v>
      </c>
      <c r="EE33" s="12">
        <f>SUM(DM33:ED33)</f>
        <v>630</v>
      </c>
      <c r="EG33" s="12">
        <f t="shared" si="20"/>
        <v>14</v>
      </c>
      <c r="EH33" s="12">
        <f t="shared" si="21"/>
        <v>10</v>
      </c>
      <c r="EI33" s="12">
        <f t="shared" si="22"/>
        <v>15</v>
      </c>
      <c r="EJ33" s="12">
        <f t="shared" si="23"/>
        <v>22</v>
      </c>
      <c r="EK33" s="12">
        <f t="shared" si="24"/>
        <v>28</v>
      </c>
      <c r="EL33" s="12">
        <f t="shared" si="29"/>
        <v>541</v>
      </c>
      <c r="EM33" s="12">
        <f>SUM(EG33:EL33)</f>
        <v>630</v>
      </c>
      <c r="EO33" s="12">
        <f t="shared" si="25"/>
        <v>214</v>
      </c>
      <c r="EP33" s="12">
        <f t="shared" si="26"/>
        <v>356</v>
      </c>
      <c r="EQ33" s="12">
        <f t="shared" si="27"/>
        <v>205</v>
      </c>
      <c r="ER33" s="12">
        <f t="shared" si="28"/>
        <v>130</v>
      </c>
    </row>
    <row r="34" spans="1:148" ht="12.75">
      <c r="A34" s="5">
        <v>51037</v>
      </c>
      <c r="B34" s="5" t="s">
        <v>68</v>
      </c>
      <c r="C34">
        <v>18</v>
      </c>
      <c r="D34">
        <v>19</v>
      </c>
      <c r="E34">
        <v>29</v>
      </c>
      <c r="F34">
        <v>24</v>
      </c>
      <c r="G34">
        <v>18</v>
      </c>
      <c r="H34">
        <v>16</v>
      </c>
      <c r="I34">
        <v>29</v>
      </c>
      <c r="J34">
        <v>30</v>
      </c>
      <c r="K34">
        <v>28</v>
      </c>
      <c r="L34">
        <v>34</v>
      </c>
      <c r="M34">
        <v>29</v>
      </c>
      <c r="N34">
        <v>26</v>
      </c>
      <c r="O34">
        <v>31</v>
      </c>
      <c r="P34">
        <v>30</v>
      </c>
      <c r="Q34">
        <v>39</v>
      </c>
      <c r="R34">
        <v>41</v>
      </c>
      <c r="S34">
        <v>29</v>
      </c>
      <c r="T34">
        <v>23</v>
      </c>
      <c r="U34">
        <v>28</v>
      </c>
      <c r="V34">
        <v>24</v>
      </c>
      <c r="W34">
        <v>18</v>
      </c>
      <c r="X34">
        <v>27</v>
      </c>
      <c r="Y34">
        <v>37</v>
      </c>
      <c r="Z34">
        <v>39</v>
      </c>
      <c r="AA34">
        <v>25</v>
      </c>
      <c r="AB34">
        <v>28</v>
      </c>
      <c r="AC34">
        <v>31</v>
      </c>
      <c r="AD34">
        <v>35</v>
      </c>
      <c r="AE34">
        <v>18</v>
      </c>
      <c r="AF34">
        <v>29</v>
      </c>
      <c r="AG34">
        <v>29</v>
      </c>
      <c r="AH34">
        <v>33</v>
      </c>
      <c r="AI34">
        <v>22</v>
      </c>
      <c r="AJ34">
        <v>44</v>
      </c>
      <c r="AK34">
        <v>35</v>
      </c>
      <c r="AL34">
        <v>42</v>
      </c>
      <c r="AM34">
        <v>32</v>
      </c>
      <c r="AN34">
        <v>33</v>
      </c>
      <c r="AO34">
        <v>37</v>
      </c>
      <c r="AP34">
        <v>45</v>
      </c>
      <c r="AQ34">
        <v>40</v>
      </c>
      <c r="AR34">
        <v>55</v>
      </c>
      <c r="AS34">
        <v>43</v>
      </c>
      <c r="AT34">
        <v>56</v>
      </c>
      <c r="AU34">
        <v>78</v>
      </c>
      <c r="AV34">
        <v>48</v>
      </c>
      <c r="AW34">
        <v>51</v>
      </c>
      <c r="AX34">
        <v>57</v>
      </c>
      <c r="AY34">
        <v>61</v>
      </c>
      <c r="AZ34">
        <v>39</v>
      </c>
      <c r="BA34">
        <v>48</v>
      </c>
      <c r="BB34">
        <v>62</v>
      </c>
      <c r="BC34">
        <v>64</v>
      </c>
      <c r="BD34">
        <v>43</v>
      </c>
      <c r="BE34">
        <v>53</v>
      </c>
      <c r="BF34">
        <v>53</v>
      </c>
      <c r="BG34">
        <v>41</v>
      </c>
      <c r="BH34">
        <v>47</v>
      </c>
      <c r="BI34">
        <v>41</v>
      </c>
      <c r="BJ34">
        <v>50</v>
      </c>
      <c r="BK34">
        <v>38</v>
      </c>
      <c r="BL34">
        <v>32</v>
      </c>
      <c r="BM34">
        <v>47</v>
      </c>
      <c r="BN34">
        <v>42</v>
      </c>
      <c r="BO34">
        <v>40</v>
      </c>
      <c r="BP34">
        <v>40</v>
      </c>
      <c r="BQ34">
        <v>38</v>
      </c>
      <c r="BR34">
        <v>35</v>
      </c>
      <c r="BS34">
        <v>44</v>
      </c>
      <c r="BT34">
        <v>49</v>
      </c>
      <c r="BU34">
        <v>42</v>
      </c>
      <c r="BV34">
        <v>47</v>
      </c>
      <c r="BW34">
        <v>45</v>
      </c>
      <c r="BX34">
        <v>35</v>
      </c>
      <c r="BY34">
        <v>30</v>
      </c>
      <c r="BZ34">
        <v>33</v>
      </c>
      <c r="CA34">
        <v>33</v>
      </c>
      <c r="CB34">
        <v>22</v>
      </c>
      <c r="CC34">
        <v>23</v>
      </c>
      <c r="CD34">
        <v>26</v>
      </c>
      <c r="CE34">
        <v>31</v>
      </c>
      <c r="CF34">
        <v>29</v>
      </c>
      <c r="CG34">
        <v>25</v>
      </c>
      <c r="CH34">
        <v>26</v>
      </c>
      <c r="CI34">
        <v>22</v>
      </c>
      <c r="CJ34">
        <v>23</v>
      </c>
      <c r="CK34">
        <v>19</v>
      </c>
      <c r="CL34">
        <v>13</v>
      </c>
      <c r="CM34">
        <v>13</v>
      </c>
      <c r="CN34">
        <v>14</v>
      </c>
      <c r="CO34">
        <v>7</v>
      </c>
      <c r="CP34">
        <v>13</v>
      </c>
      <c r="CQ34">
        <v>7</v>
      </c>
      <c r="CR34">
        <v>4</v>
      </c>
      <c r="CS34">
        <v>4</v>
      </c>
      <c r="CT34">
        <v>3</v>
      </c>
      <c r="CU34">
        <v>4</v>
      </c>
      <c r="CV34">
        <v>0</v>
      </c>
      <c r="CW34">
        <v>4</v>
      </c>
      <c r="CX34">
        <v>2</v>
      </c>
      <c r="CY34">
        <v>0</v>
      </c>
      <c r="CZ34" s="12">
        <f t="shared" si="1"/>
        <v>3218</v>
      </c>
      <c r="DB34" s="12">
        <v>392</v>
      </c>
      <c r="DC34" s="12">
        <v>291</v>
      </c>
      <c r="DD34" s="12">
        <v>304</v>
      </c>
      <c r="DE34" s="12">
        <v>464</v>
      </c>
      <c r="DF34" s="12">
        <v>530</v>
      </c>
      <c r="DG34" s="12">
        <v>432</v>
      </c>
      <c r="DH34" s="12">
        <v>405</v>
      </c>
      <c r="DI34" s="12">
        <v>270</v>
      </c>
      <c r="DJ34" s="12">
        <v>130</v>
      </c>
      <c r="DK34" s="12">
        <f t="shared" si="0"/>
        <v>3218</v>
      </c>
      <c r="DM34" s="12">
        <f t="shared" si="2"/>
        <v>108</v>
      </c>
      <c r="DN34" s="12">
        <f t="shared" si="3"/>
        <v>137</v>
      </c>
      <c r="DO34" s="12">
        <f t="shared" si="4"/>
        <v>155</v>
      </c>
      <c r="DP34" s="12">
        <f t="shared" si="5"/>
        <v>145</v>
      </c>
      <c r="DQ34" s="12">
        <f t="shared" si="6"/>
        <v>146</v>
      </c>
      <c r="DR34" s="12">
        <f t="shared" si="7"/>
        <v>141</v>
      </c>
      <c r="DS34" s="12">
        <f t="shared" si="8"/>
        <v>163</v>
      </c>
      <c r="DT34" s="12">
        <f t="shared" si="9"/>
        <v>189</v>
      </c>
      <c r="DU34" s="12">
        <f t="shared" si="10"/>
        <v>272</v>
      </c>
      <c r="DV34" s="12">
        <f t="shared" si="11"/>
        <v>256</v>
      </c>
      <c r="DW34" s="12">
        <f t="shared" si="12"/>
        <v>270</v>
      </c>
      <c r="DX34" s="12">
        <f t="shared" si="13"/>
        <v>232</v>
      </c>
      <c r="DY34" s="12">
        <f t="shared" si="14"/>
        <v>199</v>
      </c>
      <c r="DZ34" s="12">
        <f t="shared" si="15"/>
        <v>206</v>
      </c>
      <c r="EA34" s="12">
        <f t="shared" si="16"/>
        <v>199</v>
      </c>
      <c r="EB34" s="12">
        <f t="shared" si="17"/>
        <v>137</v>
      </c>
      <c r="EC34" s="12">
        <f t="shared" si="18"/>
        <v>133</v>
      </c>
      <c r="ED34" s="12">
        <f t="shared" si="19"/>
        <v>130</v>
      </c>
      <c r="EE34" s="12">
        <f>SUM(DM34:ED34)</f>
        <v>3218</v>
      </c>
      <c r="EG34" s="12">
        <f t="shared" si="20"/>
        <v>66</v>
      </c>
      <c r="EH34" s="12">
        <f t="shared" si="21"/>
        <v>58</v>
      </c>
      <c r="EI34" s="12">
        <f t="shared" si="22"/>
        <v>150</v>
      </c>
      <c r="EJ34" s="12">
        <f t="shared" si="23"/>
        <v>87</v>
      </c>
      <c r="EK34" s="12">
        <f t="shared" si="24"/>
        <v>132</v>
      </c>
      <c r="EL34" s="12">
        <f t="shared" si="29"/>
        <v>2725</v>
      </c>
      <c r="EM34" s="12">
        <f>SUM(EG34:EL34)</f>
        <v>3218</v>
      </c>
      <c r="EO34" s="12">
        <f t="shared" si="25"/>
        <v>1312</v>
      </c>
      <c r="EP34" s="12">
        <f t="shared" si="26"/>
        <v>2013</v>
      </c>
      <c r="EQ34" s="12">
        <f t="shared" si="27"/>
        <v>805</v>
      </c>
      <c r="ER34" s="12">
        <f t="shared" si="28"/>
        <v>400</v>
      </c>
    </row>
    <row r="35" spans="1:148" ht="12.75">
      <c r="A35" s="5">
        <v>51038</v>
      </c>
      <c r="B35" s="5" t="s">
        <v>69</v>
      </c>
      <c r="C35">
        <v>0</v>
      </c>
      <c r="D35">
        <v>1</v>
      </c>
      <c r="E35">
        <v>3</v>
      </c>
      <c r="F35">
        <v>2</v>
      </c>
      <c r="G35">
        <v>2</v>
      </c>
      <c r="H35">
        <v>2</v>
      </c>
      <c r="I35">
        <v>1</v>
      </c>
      <c r="J35">
        <v>5</v>
      </c>
      <c r="K35">
        <v>1</v>
      </c>
      <c r="L35">
        <v>2</v>
      </c>
      <c r="M35">
        <v>3</v>
      </c>
      <c r="N35">
        <v>3</v>
      </c>
      <c r="O35">
        <v>2</v>
      </c>
      <c r="P35">
        <v>4</v>
      </c>
      <c r="Q35">
        <v>4</v>
      </c>
      <c r="R35">
        <v>3</v>
      </c>
      <c r="S35">
        <v>1</v>
      </c>
      <c r="T35">
        <v>4</v>
      </c>
      <c r="U35">
        <v>3</v>
      </c>
      <c r="V35">
        <v>1</v>
      </c>
      <c r="W35">
        <v>4</v>
      </c>
      <c r="X35">
        <v>2</v>
      </c>
      <c r="Y35">
        <v>1</v>
      </c>
      <c r="Z35">
        <v>5</v>
      </c>
      <c r="AA35">
        <v>4</v>
      </c>
      <c r="AB35">
        <v>3</v>
      </c>
      <c r="AC35">
        <v>4</v>
      </c>
      <c r="AD35">
        <v>3</v>
      </c>
      <c r="AE35">
        <v>3</v>
      </c>
      <c r="AF35">
        <v>2</v>
      </c>
      <c r="AG35">
        <v>9</v>
      </c>
      <c r="AH35">
        <v>4</v>
      </c>
      <c r="AI35">
        <v>6</v>
      </c>
      <c r="AJ35">
        <v>5</v>
      </c>
      <c r="AK35">
        <v>3</v>
      </c>
      <c r="AL35">
        <v>6</v>
      </c>
      <c r="AM35">
        <v>7</v>
      </c>
      <c r="AN35">
        <v>1</v>
      </c>
      <c r="AO35">
        <v>4</v>
      </c>
      <c r="AP35">
        <v>3</v>
      </c>
      <c r="AQ35">
        <v>3</v>
      </c>
      <c r="AR35">
        <v>6</v>
      </c>
      <c r="AS35">
        <v>6</v>
      </c>
      <c r="AT35">
        <v>5</v>
      </c>
      <c r="AU35">
        <v>6</v>
      </c>
      <c r="AV35">
        <v>7</v>
      </c>
      <c r="AW35">
        <v>2</v>
      </c>
      <c r="AX35">
        <v>14</v>
      </c>
      <c r="AY35">
        <v>5</v>
      </c>
      <c r="AZ35">
        <v>6</v>
      </c>
      <c r="BA35">
        <v>8</v>
      </c>
      <c r="BB35">
        <v>3</v>
      </c>
      <c r="BC35">
        <v>7</v>
      </c>
      <c r="BD35">
        <v>6</v>
      </c>
      <c r="BE35">
        <v>6</v>
      </c>
      <c r="BF35">
        <v>10</v>
      </c>
      <c r="BG35">
        <v>9</v>
      </c>
      <c r="BH35">
        <v>6</v>
      </c>
      <c r="BI35">
        <v>7</v>
      </c>
      <c r="BJ35">
        <v>9</v>
      </c>
      <c r="BK35">
        <v>8</v>
      </c>
      <c r="BL35">
        <v>8</v>
      </c>
      <c r="BM35">
        <v>11</v>
      </c>
      <c r="BN35">
        <v>11</v>
      </c>
      <c r="BO35">
        <v>7</v>
      </c>
      <c r="BP35">
        <v>5</v>
      </c>
      <c r="BQ35">
        <v>7</v>
      </c>
      <c r="BR35">
        <v>5</v>
      </c>
      <c r="BS35">
        <v>4</v>
      </c>
      <c r="BT35">
        <v>6</v>
      </c>
      <c r="BU35">
        <v>10</v>
      </c>
      <c r="BV35">
        <v>8</v>
      </c>
      <c r="BW35">
        <v>8</v>
      </c>
      <c r="BX35">
        <v>8</v>
      </c>
      <c r="BY35">
        <v>7</v>
      </c>
      <c r="BZ35">
        <v>6</v>
      </c>
      <c r="CA35">
        <v>7</v>
      </c>
      <c r="CB35">
        <v>9</v>
      </c>
      <c r="CC35">
        <v>7</v>
      </c>
      <c r="CD35">
        <v>7</v>
      </c>
      <c r="CE35">
        <v>5</v>
      </c>
      <c r="CF35">
        <v>7</v>
      </c>
      <c r="CG35">
        <v>5</v>
      </c>
      <c r="CH35">
        <v>6</v>
      </c>
      <c r="CI35">
        <v>9</v>
      </c>
      <c r="CJ35">
        <v>2</v>
      </c>
      <c r="CK35">
        <v>3</v>
      </c>
      <c r="CL35">
        <v>8</v>
      </c>
      <c r="CM35">
        <v>0</v>
      </c>
      <c r="CN35">
        <v>4</v>
      </c>
      <c r="CO35">
        <v>1</v>
      </c>
      <c r="CP35">
        <v>3</v>
      </c>
      <c r="CQ35">
        <v>2</v>
      </c>
      <c r="CR35">
        <v>1</v>
      </c>
      <c r="CS35">
        <v>2</v>
      </c>
      <c r="CT35">
        <v>0</v>
      </c>
      <c r="CU35">
        <v>3</v>
      </c>
      <c r="CV35">
        <v>1</v>
      </c>
      <c r="CW35">
        <v>0</v>
      </c>
      <c r="CX35">
        <v>0</v>
      </c>
      <c r="CY35">
        <v>0</v>
      </c>
      <c r="CZ35" s="12">
        <f t="shared" si="1"/>
        <v>468</v>
      </c>
      <c r="DB35" s="12">
        <v>36</v>
      </c>
      <c r="DC35" s="12">
        <v>28</v>
      </c>
      <c r="DD35" s="12">
        <v>42</v>
      </c>
      <c r="DE35" s="12">
        <v>47</v>
      </c>
      <c r="DF35" s="12">
        <v>63</v>
      </c>
      <c r="DG35" s="12">
        <v>86</v>
      </c>
      <c r="DH35" s="12">
        <v>68</v>
      </c>
      <c r="DI35" s="12">
        <v>68</v>
      </c>
      <c r="DJ35" s="12">
        <v>30</v>
      </c>
      <c r="DK35" s="12">
        <f t="shared" si="0"/>
        <v>468</v>
      </c>
      <c r="DM35" s="12">
        <f t="shared" si="2"/>
        <v>8</v>
      </c>
      <c r="DN35" s="12">
        <f t="shared" si="3"/>
        <v>11</v>
      </c>
      <c r="DO35" s="12">
        <f t="shared" si="4"/>
        <v>16</v>
      </c>
      <c r="DP35" s="12">
        <f t="shared" si="5"/>
        <v>12</v>
      </c>
      <c r="DQ35" s="12">
        <f t="shared" si="6"/>
        <v>16</v>
      </c>
      <c r="DR35" s="12">
        <f t="shared" si="7"/>
        <v>15</v>
      </c>
      <c r="DS35" s="12">
        <f t="shared" si="8"/>
        <v>27</v>
      </c>
      <c r="DT35" s="12">
        <f t="shared" si="9"/>
        <v>21</v>
      </c>
      <c r="DU35" s="12">
        <f t="shared" si="10"/>
        <v>26</v>
      </c>
      <c r="DV35" s="12">
        <f t="shared" si="11"/>
        <v>34</v>
      </c>
      <c r="DW35" s="12">
        <f t="shared" si="12"/>
        <v>30</v>
      </c>
      <c r="DX35" s="12">
        <f t="shared" si="13"/>
        <v>41</v>
      </c>
      <c r="DY35" s="12">
        <f t="shared" si="14"/>
        <v>45</v>
      </c>
      <c r="DZ35" s="12">
        <f t="shared" si="15"/>
        <v>27</v>
      </c>
      <c r="EA35" s="12">
        <f t="shared" si="16"/>
        <v>41</v>
      </c>
      <c r="EB35" s="12">
        <f t="shared" si="17"/>
        <v>36</v>
      </c>
      <c r="EC35" s="12">
        <f t="shared" si="18"/>
        <v>32</v>
      </c>
      <c r="ED35" s="12">
        <f t="shared" si="19"/>
        <v>30</v>
      </c>
      <c r="EE35" s="12">
        <f>SUM(DM35:ED35)</f>
        <v>468</v>
      </c>
      <c r="EG35" s="12">
        <f t="shared" si="20"/>
        <v>4</v>
      </c>
      <c r="EH35" s="12">
        <f t="shared" si="21"/>
        <v>6</v>
      </c>
      <c r="EI35" s="12">
        <f t="shared" si="22"/>
        <v>12</v>
      </c>
      <c r="EJ35" s="12">
        <f t="shared" si="23"/>
        <v>9</v>
      </c>
      <c r="EK35" s="12">
        <f t="shared" si="24"/>
        <v>12</v>
      </c>
      <c r="EL35" s="12">
        <f t="shared" si="29"/>
        <v>425</v>
      </c>
      <c r="EM35" s="12">
        <f>SUM(EG35:EL35)</f>
        <v>468</v>
      </c>
      <c r="EO35" s="12">
        <f t="shared" si="25"/>
        <v>151</v>
      </c>
      <c r="EP35" s="12">
        <f t="shared" si="26"/>
        <v>267</v>
      </c>
      <c r="EQ35" s="12">
        <f t="shared" si="27"/>
        <v>166</v>
      </c>
      <c r="ER35" s="12">
        <f t="shared" si="28"/>
        <v>98</v>
      </c>
    </row>
    <row r="36" spans="1:148" ht="12.75">
      <c r="A36" s="5">
        <v>51039</v>
      </c>
      <c r="B36" s="5" t="s">
        <v>70</v>
      </c>
      <c r="C36">
        <v>43</v>
      </c>
      <c r="D36">
        <v>48</v>
      </c>
      <c r="E36">
        <v>48</v>
      </c>
      <c r="F36">
        <v>45</v>
      </c>
      <c r="G36">
        <v>51</v>
      </c>
      <c r="H36">
        <v>47</v>
      </c>
      <c r="I36">
        <v>38</v>
      </c>
      <c r="J36">
        <v>53</v>
      </c>
      <c r="K36">
        <v>40</v>
      </c>
      <c r="L36">
        <v>52</v>
      </c>
      <c r="M36">
        <v>48</v>
      </c>
      <c r="N36">
        <v>51</v>
      </c>
      <c r="O36">
        <v>72</v>
      </c>
      <c r="P36">
        <v>55</v>
      </c>
      <c r="Q36">
        <v>69</v>
      </c>
      <c r="R36">
        <v>57</v>
      </c>
      <c r="S36">
        <v>55</v>
      </c>
      <c r="T36">
        <v>59</v>
      </c>
      <c r="U36">
        <v>59</v>
      </c>
      <c r="V36">
        <v>61</v>
      </c>
      <c r="W36">
        <v>50</v>
      </c>
      <c r="X36">
        <v>56</v>
      </c>
      <c r="Y36">
        <v>48</v>
      </c>
      <c r="Z36">
        <v>50</v>
      </c>
      <c r="AA36">
        <v>47</v>
      </c>
      <c r="AB36">
        <v>55</v>
      </c>
      <c r="AC36">
        <v>48</v>
      </c>
      <c r="AD36">
        <v>43</v>
      </c>
      <c r="AE36">
        <v>62</v>
      </c>
      <c r="AF36">
        <v>60</v>
      </c>
      <c r="AG36">
        <v>72</v>
      </c>
      <c r="AH36">
        <v>61</v>
      </c>
      <c r="AI36">
        <v>71</v>
      </c>
      <c r="AJ36">
        <v>53</v>
      </c>
      <c r="AK36">
        <v>79</v>
      </c>
      <c r="AL36">
        <v>72</v>
      </c>
      <c r="AM36">
        <v>84</v>
      </c>
      <c r="AN36">
        <v>58</v>
      </c>
      <c r="AO36">
        <v>65</v>
      </c>
      <c r="AP36">
        <v>74</v>
      </c>
      <c r="AQ36">
        <v>77</v>
      </c>
      <c r="AR36">
        <v>87</v>
      </c>
      <c r="AS36">
        <v>88</v>
      </c>
      <c r="AT36">
        <v>112</v>
      </c>
      <c r="AU36">
        <v>98</v>
      </c>
      <c r="AV36">
        <v>97</v>
      </c>
      <c r="AW36">
        <v>126</v>
      </c>
      <c r="AX36">
        <v>112</v>
      </c>
      <c r="AY36">
        <v>97</v>
      </c>
      <c r="AZ36">
        <v>98</v>
      </c>
      <c r="BA36">
        <v>96</v>
      </c>
      <c r="BB36">
        <v>113</v>
      </c>
      <c r="BC36">
        <v>97</v>
      </c>
      <c r="BD36">
        <v>138</v>
      </c>
      <c r="BE36">
        <v>102</v>
      </c>
      <c r="BF36">
        <v>101</v>
      </c>
      <c r="BG36">
        <v>84</v>
      </c>
      <c r="BH36">
        <v>75</v>
      </c>
      <c r="BI36">
        <v>89</v>
      </c>
      <c r="BJ36">
        <v>92</v>
      </c>
      <c r="BK36">
        <v>80</v>
      </c>
      <c r="BL36">
        <v>87</v>
      </c>
      <c r="BM36">
        <v>88</v>
      </c>
      <c r="BN36">
        <v>77</v>
      </c>
      <c r="BO36">
        <v>66</v>
      </c>
      <c r="BP36">
        <v>76</v>
      </c>
      <c r="BQ36">
        <v>74</v>
      </c>
      <c r="BR36">
        <v>58</v>
      </c>
      <c r="BS36">
        <v>69</v>
      </c>
      <c r="BT36">
        <v>70</v>
      </c>
      <c r="BU36">
        <v>72</v>
      </c>
      <c r="BV36">
        <v>89</v>
      </c>
      <c r="BW36">
        <v>82</v>
      </c>
      <c r="BX36">
        <v>78</v>
      </c>
      <c r="BY36">
        <v>58</v>
      </c>
      <c r="BZ36">
        <v>55</v>
      </c>
      <c r="CA36">
        <v>77</v>
      </c>
      <c r="CB36">
        <v>52</v>
      </c>
      <c r="CC36">
        <v>53</v>
      </c>
      <c r="CD36">
        <v>72</v>
      </c>
      <c r="CE36">
        <v>56</v>
      </c>
      <c r="CF36">
        <v>64</v>
      </c>
      <c r="CG36">
        <v>47</v>
      </c>
      <c r="CH36">
        <v>50</v>
      </c>
      <c r="CI36">
        <v>50</v>
      </c>
      <c r="CJ36">
        <v>42</v>
      </c>
      <c r="CK36">
        <v>41</v>
      </c>
      <c r="CL36">
        <v>26</v>
      </c>
      <c r="CM36">
        <v>30</v>
      </c>
      <c r="CN36">
        <v>22</v>
      </c>
      <c r="CO36">
        <v>16</v>
      </c>
      <c r="CP36">
        <v>19</v>
      </c>
      <c r="CQ36">
        <v>16</v>
      </c>
      <c r="CR36">
        <v>22</v>
      </c>
      <c r="CS36">
        <v>9</v>
      </c>
      <c r="CT36">
        <v>11</v>
      </c>
      <c r="CU36">
        <v>5</v>
      </c>
      <c r="CV36">
        <v>6</v>
      </c>
      <c r="CW36">
        <v>4</v>
      </c>
      <c r="CX36">
        <v>2</v>
      </c>
      <c r="CY36">
        <v>4</v>
      </c>
      <c r="CZ36" s="12">
        <f t="shared" si="1"/>
        <v>6213</v>
      </c>
      <c r="DB36" s="12">
        <v>762</v>
      </c>
      <c r="DC36" s="12">
        <v>542</v>
      </c>
      <c r="DD36" s="12">
        <v>604</v>
      </c>
      <c r="DE36" s="12">
        <v>815</v>
      </c>
      <c r="DF36" s="12">
        <v>1074</v>
      </c>
      <c r="DG36" s="12">
        <v>839</v>
      </c>
      <c r="DH36" s="12">
        <v>726</v>
      </c>
      <c r="DI36" s="12">
        <v>576</v>
      </c>
      <c r="DJ36" s="12">
        <v>275</v>
      </c>
      <c r="DK36" s="12">
        <f t="shared" si="0"/>
        <v>6213</v>
      </c>
      <c r="DM36" s="12">
        <f t="shared" si="2"/>
        <v>235</v>
      </c>
      <c r="DN36" s="12">
        <f t="shared" si="3"/>
        <v>230</v>
      </c>
      <c r="DO36" s="12">
        <f t="shared" si="4"/>
        <v>295</v>
      </c>
      <c r="DP36" s="12">
        <f t="shared" si="5"/>
        <v>291</v>
      </c>
      <c r="DQ36" s="12">
        <f t="shared" si="6"/>
        <v>251</v>
      </c>
      <c r="DR36" s="12">
        <f t="shared" si="7"/>
        <v>268</v>
      </c>
      <c r="DS36" s="12">
        <f t="shared" si="8"/>
        <v>336</v>
      </c>
      <c r="DT36" s="12">
        <f t="shared" si="9"/>
        <v>353</v>
      </c>
      <c r="DU36" s="12">
        <f t="shared" si="10"/>
        <v>462</v>
      </c>
      <c r="DV36" s="12">
        <f t="shared" si="11"/>
        <v>530</v>
      </c>
      <c r="DW36" s="12">
        <f t="shared" si="12"/>
        <v>546</v>
      </c>
      <c r="DX36" s="12">
        <f t="shared" si="13"/>
        <v>441</v>
      </c>
      <c r="DY36" s="12">
        <f t="shared" si="14"/>
        <v>398</v>
      </c>
      <c r="DZ36" s="12">
        <f t="shared" si="15"/>
        <v>347</v>
      </c>
      <c r="EA36" s="12">
        <f t="shared" si="16"/>
        <v>379</v>
      </c>
      <c r="EB36" s="12">
        <f t="shared" si="17"/>
        <v>309</v>
      </c>
      <c r="EC36" s="12">
        <f t="shared" si="18"/>
        <v>267</v>
      </c>
      <c r="ED36" s="12">
        <f t="shared" si="19"/>
        <v>275</v>
      </c>
      <c r="EE36" s="12">
        <f>SUM(DM36:ED36)</f>
        <v>6213</v>
      </c>
      <c r="EG36" s="12">
        <f t="shared" si="20"/>
        <v>139</v>
      </c>
      <c r="EH36" s="12">
        <f t="shared" si="21"/>
        <v>143</v>
      </c>
      <c r="EI36" s="12">
        <f t="shared" si="22"/>
        <v>231</v>
      </c>
      <c r="EJ36" s="12">
        <f t="shared" si="23"/>
        <v>178</v>
      </c>
      <c r="EK36" s="12">
        <f t="shared" si="24"/>
        <v>240</v>
      </c>
      <c r="EL36" s="12">
        <f t="shared" si="29"/>
        <v>5282</v>
      </c>
      <c r="EM36" s="12">
        <f>SUM(EG36:EL36)</f>
        <v>6213</v>
      </c>
      <c r="EO36" s="12">
        <f t="shared" si="25"/>
        <v>2491</v>
      </c>
      <c r="EP36" s="12">
        <f t="shared" si="26"/>
        <v>3876</v>
      </c>
      <c r="EQ36" s="12">
        <f t="shared" si="27"/>
        <v>1577</v>
      </c>
      <c r="ER36" s="12">
        <f t="shared" si="28"/>
        <v>851</v>
      </c>
    </row>
    <row r="37" spans="1:148" ht="12.75">
      <c r="A37" s="5">
        <v>51040</v>
      </c>
      <c r="B37" s="5" t="s">
        <v>317</v>
      </c>
      <c r="C37">
        <v>40</v>
      </c>
      <c r="D37">
        <v>40</v>
      </c>
      <c r="E37">
        <v>33</v>
      </c>
      <c r="F37">
        <v>48</v>
      </c>
      <c r="G37">
        <v>33</v>
      </c>
      <c r="H37">
        <v>49</v>
      </c>
      <c r="I37">
        <v>41</v>
      </c>
      <c r="J37">
        <v>40</v>
      </c>
      <c r="K37">
        <v>44</v>
      </c>
      <c r="L37">
        <v>54</v>
      </c>
      <c r="M37">
        <v>61</v>
      </c>
      <c r="N37">
        <v>50</v>
      </c>
      <c r="O37">
        <v>47</v>
      </c>
      <c r="P37">
        <v>41</v>
      </c>
      <c r="Q37">
        <v>52</v>
      </c>
      <c r="R37">
        <v>39</v>
      </c>
      <c r="S37">
        <v>51</v>
      </c>
      <c r="T37">
        <v>47</v>
      </c>
      <c r="U37">
        <v>43</v>
      </c>
      <c r="V37">
        <v>44</v>
      </c>
      <c r="W37">
        <v>40</v>
      </c>
      <c r="X37">
        <v>36</v>
      </c>
      <c r="Y37">
        <v>31</v>
      </c>
      <c r="Z37">
        <v>62</v>
      </c>
      <c r="AA37">
        <v>48</v>
      </c>
      <c r="AB37">
        <v>46</v>
      </c>
      <c r="AC37">
        <v>37</v>
      </c>
      <c r="AD37">
        <v>54</v>
      </c>
      <c r="AE37">
        <v>46</v>
      </c>
      <c r="AF37">
        <v>50</v>
      </c>
      <c r="AG37">
        <v>49</v>
      </c>
      <c r="AH37">
        <v>63</v>
      </c>
      <c r="AI37">
        <v>56</v>
      </c>
      <c r="AJ37">
        <v>59</v>
      </c>
      <c r="AK37">
        <v>55</v>
      </c>
      <c r="AL37">
        <v>63</v>
      </c>
      <c r="AM37">
        <v>70</v>
      </c>
      <c r="AN37">
        <v>54</v>
      </c>
      <c r="AO37">
        <v>87</v>
      </c>
      <c r="AP37">
        <v>64</v>
      </c>
      <c r="AQ37">
        <v>65</v>
      </c>
      <c r="AR37">
        <v>57</v>
      </c>
      <c r="AS37">
        <v>69</v>
      </c>
      <c r="AT37">
        <v>80</v>
      </c>
      <c r="AU37">
        <v>83</v>
      </c>
      <c r="AV37">
        <v>76</v>
      </c>
      <c r="AW37">
        <v>77</v>
      </c>
      <c r="AX37">
        <v>68</v>
      </c>
      <c r="AY37">
        <v>77</v>
      </c>
      <c r="AZ37">
        <v>97</v>
      </c>
      <c r="BA37">
        <v>79</v>
      </c>
      <c r="BB37">
        <v>91</v>
      </c>
      <c r="BC37">
        <v>92</v>
      </c>
      <c r="BD37">
        <v>89</v>
      </c>
      <c r="BE37">
        <v>67</v>
      </c>
      <c r="BF37">
        <v>78</v>
      </c>
      <c r="BG37">
        <v>85</v>
      </c>
      <c r="BH37">
        <v>93</v>
      </c>
      <c r="BI37">
        <v>68</v>
      </c>
      <c r="BJ37">
        <v>67</v>
      </c>
      <c r="BK37">
        <v>65</v>
      </c>
      <c r="BL37">
        <v>55</v>
      </c>
      <c r="BM37">
        <v>67</v>
      </c>
      <c r="BN37">
        <v>64</v>
      </c>
      <c r="BO37">
        <v>62</v>
      </c>
      <c r="BP37">
        <v>61</v>
      </c>
      <c r="BQ37">
        <v>49</v>
      </c>
      <c r="BR37">
        <v>71</v>
      </c>
      <c r="BS37">
        <v>60</v>
      </c>
      <c r="BT37">
        <v>58</v>
      </c>
      <c r="BU37">
        <v>46</v>
      </c>
      <c r="BV37">
        <v>60</v>
      </c>
      <c r="BW37">
        <v>67</v>
      </c>
      <c r="BX37">
        <v>64</v>
      </c>
      <c r="BY37">
        <v>54</v>
      </c>
      <c r="BZ37">
        <v>53</v>
      </c>
      <c r="CA37">
        <v>53</v>
      </c>
      <c r="CB37">
        <v>36</v>
      </c>
      <c r="CC37">
        <v>28</v>
      </c>
      <c r="CD37">
        <v>46</v>
      </c>
      <c r="CE37">
        <v>44</v>
      </c>
      <c r="CF37">
        <v>44</v>
      </c>
      <c r="CG37">
        <v>32</v>
      </c>
      <c r="CH37">
        <v>27</v>
      </c>
      <c r="CI37">
        <v>36</v>
      </c>
      <c r="CJ37">
        <v>22</v>
      </c>
      <c r="CK37">
        <v>34</v>
      </c>
      <c r="CL37">
        <v>27</v>
      </c>
      <c r="CM37">
        <v>22</v>
      </c>
      <c r="CN37">
        <v>23</v>
      </c>
      <c r="CO37">
        <v>21</v>
      </c>
      <c r="CP37">
        <v>18</v>
      </c>
      <c r="CQ37">
        <v>11</v>
      </c>
      <c r="CR37">
        <v>15</v>
      </c>
      <c r="CS37">
        <v>8</v>
      </c>
      <c r="CT37">
        <v>10</v>
      </c>
      <c r="CU37">
        <v>6</v>
      </c>
      <c r="CV37">
        <v>7</v>
      </c>
      <c r="CW37">
        <v>1</v>
      </c>
      <c r="CX37">
        <v>1</v>
      </c>
      <c r="CY37">
        <v>1</v>
      </c>
      <c r="CZ37" s="12">
        <f t="shared" si="1"/>
        <v>5054</v>
      </c>
      <c r="DB37" s="12">
        <v>678</v>
      </c>
      <c r="DC37" s="12">
        <v>441</v>
      </c>
      <c r="DD37" s="12">
        <v>515</v>
      </c>
      <c r="DE37" s="12">
        <v>692</v>
      </c>
      <c r="DF37" s="12">
        <v>809</v>
      </c>
      <c r="DG37" s="12">
        <v>703</v>
      </c>
      <c r="DH37" s="12">
        <v>590</v>
      </c>
      <c r="DI37" s="12">
        <v>399</v>
      </c>
      <c r="DJ37" s="12">
        <v>227</v>
      </c>
      <c r="DK37" s="12">
        <f t="shared" si="0"/>
        <v>5054</v>
      </c>
      <c r="DM37" s="12">
        <f t="shared" si="2"/>
        <v>194</v>
      </c>
      <c r="DN37" s="12">
        <f t="shared" si="3"/>
        <v>228</v>
      </c>
      <c r="DO37" s="12">
        <f t="shared" si="4"/>
        <v>251</v>
      </c>
      <c r="DP37" s="12">
        <f t="shared" si="5"/>
        <v>224</v>
      </c>
      <c r="DQ37" s="12">
        <f t="shared" si="6"/>
        <v>217</v>
      </c>
      <c r="DR37" s="12">
        <f t="shared" si="7"/>
        <v>233</v>
      </c>
      <c r="DS37" s="12">
        <f t="shared" si="8"/>
        <v>282</v>
      </c>
      <c r="DT37" s="12">
        <f t="shared" si="9"/>
        <v>338</v>
      </c>
      <c r="DU37" s="12">
        <f t="shared" si="10"/>
        <v>354</v>
      </c>
      <c r="DV37" s="12">
        <f t="shared" si="11"/>
        <v>395</v>
      </c>
      <c r="DW37" s="12">
        <f t="shared" si="12"/>
        <v>418</v>
      </c>
      <c r="DX37" s="12">
        <f t="shared" si="13"/>
        <v>391</v>
      </c>
      <c r="DY37" s="12">
        <f t="shared" si="14"/>
        <v>313</v>
      </c>
      <c r="DZ37" s="12">
        <f t="shared" si="15"/>
        <v>299</v>
      </c>
      <c r="EA37" s="12">
        <f t="shared" si="16"/>
        <v>291</v>
      </c>
      <c r="EB37" s="12">
        <f t="shared" si="17"/>
        <v>216</v>
      </c>
      <c r="EC37" s="12">
        <f t="shared" si="18"/>
        <v>183</v>
      </c>
      <c r="ED37" s="12">
        <f t="shared" si="19"/>
        <v>227</v>
      </c>
      <c r="EE37" s="12">
        <f>SUM(DM37:ED37)</f>
        <v>5054</v>
      </c>
      <c r="EG37" s="12">
        <f t="shared" si="20"/>
        <v>113</v>
      </c>
      <c r="EH37" s="12">
        <f t="shared" si="21"/>
        <v>130</v>
      </c>
      <c r="EI37" s="12">
        <f t="shared" si="22"/>
        <v>240</v>
      </c>
      <c r="EJ37" s="12">
        <f t="shared" si="23"/>
        <v>138</v>
      </c>
      <c r="EK37" s="12">
        <f t="shared" si="24"/>
        <v>189</v>
      </c>
      <c r="EL37" s="12">
        <f t="shared" si="29"/>
        <v>4244</v>
      </c>
      <c r="EM37" s="12">
        <f>SUM(EG37:EL37)</f>
        <v>5054</v>
      </c>
      <c r="EO37" s="12">
        <f t="shared" si="25"/>
        <v>2043</v>
      </c>
      <c r="EP37" s="12">
        <f t="shared" si="26"/>
        <v>3165</v>
      </c>
      <c r="EQ37" s="12">
        <f t="shared" si="27"/>
        <v>1216</v>
      </c>
      <c r="ER37" s="12">
        <f t="shared" si="28"/>
        <v>626</v>
      </c>
    </row>
    <row r="38" spans="1:148" ht="12.75">
      <c r="A38" s="5">
        <v>51041</v>
      </c>
      <c r="B38" s="5" t="s">
        <v>316</v>
      </c>
      <c r="C38">
        <v>9</v>
      </c>
      <c r="D38">
        <v>9</v>
      </c>
      <c r="E38">
        <v>14</v>
      </c>
      <c r="F38">
        <v>12</v>
      </c>
      <c r="G38">
        <v>13</v>
      </c>
      <c r="H38">
        <v>20</v>
      </c>
      <c r="I38">
        <v>13</v>
      </c>
      <c r="J38">
        <v>25</v>
      </c>
      <c r="K38">
        <v>22</v>
      </c>
      <c r="L38">
        <v>20</v>
      </c>
      <c r="M38">
        <v>17</v>
      </c>
      <c r="N38">
        <v>32</v>
      </c>
      <c r="O38">
        <v>15</v>
      </c>
      <c r="P38">
        <v>18</v>
      </c>
      <c r="Q38">
        <v>23</v>
      </c>
      <c r="R38">
        <v>24</v>
      </c>
      <c r="S38">
        <v>22</v>
      </c>
      <c r="T38">
        <v>16</v>
      </c>
      <c r="U38">
        <v>23</v>
      </c>
      <c r="V38">
        <v>15</v>
      </c>
      <c r="W38">
        <v>22</v>
      </c>
      <c r="X38">
        <v>17</v>
      </c>
      <c r="Y38">
        <v>22</v>
      </c>
      <c r="Z38">
        <v>20</v>
      </c>
      <c r="AA38">
        <v>32</v>
      </c>
      <c r="AB38">
        <v>29</v>
      </c>
      <c r="AC38">
        <v>23</v>
      </c>
      <c r="AD38">
        <v>42</v>
      </c>
      <c r="AE38">
        <v>22</v>
      </c>
      <c r="AF38">
        <v>22</v>
      </c>
      <c r="AG38">
        <v>28</v>
      </c>
      <c r="AH38">
        <v>32</v>
      </c>
      <c r="AI38">
        <v>26</v>
      </c>
      <c r="AJ38">
        <v>33</v>
      </c>
      <c r="AK38">
        <v>29</v>
      </c>
      <c r="AL38">
        <v>26</v>
      </c>
      <c r="AM38">
        <v>20</v>
      </c>
      <c r="AN38">
        <v>29</v>
      </c>
      <c r="AO38">
        <v>25</v>
      </c>
      <c r="AP38">
        <v>34</v>
      </c>
      <c r="AQ38">
        <v>33</v>
      </c>
      <c r="AR38">
        <v>40</v>
      </c>
      <c r="AS38">
        <v>48</v>
      </c>
      <c r="AT38">
        <v>34</v>
      </c>
      <c r="AU38">
        <v>39</v>
      </c>
      <c r="AV38">
        <v>38</v>
      </c>
      <c r="AW38">
        <v>48</v>
      </c>
      <c r="AX38">
        <v>45</v>
      </c>
      <c r="AY38">
        <v>42</v>
      </c>
      <c r="AZ38">
        <v>38</v>
      </c>
      <c r="BA38">
        <v>46</v>
      </c>
      <c r="BB38">
        <v>44</v>
      </c>
      <c r="BC38">
        <v>45</v>
      </c>
      <c r="BD38">
        <v>37</v>
      </c>
      <c r="BE38">
        <v>55</v>
      </c>
      <c r="BF38">
        <v>44</v>
      </c>
      <c r="BG38">
        <v>40</v>
      </c>
      <c r="BH38">
        <v>45</v>
      </c>
      <c r="BI38">
        <v>42</v>
      </c>
      <c r="BJ38">
        <v>45</v>
      </c>
      <c r="BK38">
        <v>46</v>
      </c>
      <c r="BL38">
        <v>48</v>
      </c>
      <c r="BM38">
        <v>46</v>
      </c>
      <c r="BN38">
        <v>37</v>
      </c>
      <c r="BO38">
        <v>30</v>
      </c>
      <c r="BP38">
        <v>37</v>
      </c>
      <c r="BQ38">
        <v>32</v>
      </c>
      <c r="BR38">
        <v>37</v>
      </c>
      <c r="BS38">
        <v>48</v>
      </c>
      <c r="BT38">
        <v>41</v>
      </c>
      <c r="BU38">
        <v>37</v>
      </c>
      <c r="BV38">
        <v>41</v>
      </c>
      <c r="BW38">
        <v>45</v>
      </c>
      <c r="BX38">
        <v>35</v>
      </c>
      <c r="BY38">
        <v>29</v>
      </c>
      <c r="BZ38">
        <v>28</v>
      </c>
      <c r="CA38">
        <v>23</v>
      </c>
      <c r="CB38">
        <v>40</v>
      </c>
      <c r="CC38">
        <v>29</v>
      </c>
      <c r="CD38">
        <v>34</v>
      </c>
      <c r="CE38">
        <v>32</v>
      </c>
      <c r="CF38">
        <v>30</v>
      </c>
      <c r="CG38">
        <v>26</v>
      </c>
      <c r="CH38">
        <v>30</v>
      </c>
      <c r="CI38">
        <v>24</v>
      </c>
      <c r="CJ38">
        <v>25</v>
      </c>
      <c r="CK38">
        <v>20</v>
      </c>
      <c r="CL38">
        <v>23</v>
      </c>
      <c r="CM38">
        <v>26</v>
      </c>
      <c r="CN38">
        <v>20</v>
      </c>
      <c r="CO38">
        <v>17</v>
      </c>
      <c r="CP38">
        <v>21</v>
      </c>
      <c r="CQ38">
        <v>13</v>
      </c>
      <c r="CR38">
        <v>13</v>
      </c>
      <c r="CS38">
        <v>7</v>
      </c>
      <c r="CT38">
        <v>7</v>
      </c>
      <c r="CU38">
        <v>3</v>
      </c>
      <c r="CV38">
        <v>10</v>
      </c>
      <c r="CW38">
        <v>1</v>
      </c>
      <c r="CX38">
        <v>0</v>
      </c>
      <c r="CY38">
        <v>3</v>
      </c>
      <c r="CZ38" s="12">
        <f t="shared" si="1"/>
        <v>2837</v>
      </c>
      <c r="DB38" s="12">
        <v>262</v>
      </c>
      <c r="DC38" s="12">
        <v>213</v>
      </c>
      <c r="DD38" s="12">
        <v>286</v>
      </c>
      <c r="DE38" s="12">
        <v>328</v>
      </c>
      <c r="DF38" s="12">
        <v>438</v>
      </c>
      <c r="DG38" s="12">
        <v>423</v>
      </c>
      <c r="DH38" s="12">
        <v>382</v>
      </c>
      <c r="DI38" s="12">
        <v>296</v>
      </c>
      <c r="DJ38" s="12">
        <v>209</v>
      </c>
      <c r="DK38" s="12">
        <f t="shared" si="0"/>
        <v>2837</v>
      </c>
      <c r="DM38" s="12">
        <f t="shared" si="2"/>
        <v>57</v>
      </c>
      <c r="DN38" s="12">
        <f t="shared" si="3"/>
        <v>100</v>
      </c>
      <c r="DO38" s="12">
        <f t="shared" si="4"/>
        <v>105</v>
      </c>
      <c r="DP38" s="12">
        <f t="shared" si="5"/>
        <v>100</v>
      </c>
      <c r="DQ38" s="12">
        <f t="shared" si="6"/>
        <v>113</v>
      </c>
      <c r="DR38" s="12">
        <f t="shared" si="7"/>
        <v>138</v>
      </c>
      <c r="DS38" s="12">
        <f t="shared" si="8"/>
        <v>148</v>
      </c>
      <c r="DT38" s="12">
        <f t="shared" si="9"/>
        <v>134</v>
      </c>
      <c r="DU38" s="12">
        <f t="shared" si="10"/>
        <v>194</v>
      </c>
      <c r="DV38" s="12">
        <f t="shared" si="11"/>
        <v>211</v>
      </c>
      <c r="DW38" s="12">
        <f t="shared" si="12"/>
        <v>227</v>
      </c>
      <c r="DX38" s="12">
        <f t="shared" si="13"/>
        <v>216</v>
      </c>
      <c r="DY38" s="12">
        <f t="shared" si="14"/>
        <v>207</v>
      </c>
      <c r="DZ38" s="12">
        <f t="shared" si="15"/>
        <v>195</v>
      </c>
      <c r="EA38" s="12">
        <f t="shared" si="16"/>
        <v>187</v>
      </c>
      <c r="EB38" s="12">
        <f t="shared" si="17"/>
        <v>154</v>
      </c>
      <c r="EC38" s="12">
        <f t="shared" si="18"/>
        <v>142</v>
      </c>
      <c r="ED38" s="12">
        <f t="shared" si="19"/>
        <v>209</v>
      </c>
      <c r="EE38" s="12">
        <f>SUM(DM38:ED38)</f>
        <v>2837</v>
      </c>
      <c r="EG38" s="12">
        <f t="shared" si="20"/>
        <v>32</v>
      </c>
      <c r="EH38" s="12">
        <f t="shared" si="21"/>
        <v>45</v>
      </c>
      <c r="EI38" s="12">
        <f t="shared" si="22"/>
        <v>97</v>
      </c>
      <c r="EJ38" s="12">
        <f t="shared" si="23"/>
        <v>65</v>
      </c>
      <c r="EK38" s="12">
        <f t="shared" si="24"/>
        <v>85</v>
      </c>
      <c r="EL38" s="12">
        <f t="shared" si="29"/>
        <v>2513</v>
      </c>
      <c r="EM38" s="12">
        <f>SUM(EG38:EL38)</f>
        <v>2837</v>
      </c>
      <c r="EO38" s="12">
        <f t="shared" si="25"/>
        <v>1038</v>
      </c>
      <c r="EP38" s="12">
        <f t="shared" si="26"/>
        <v>1688</v>
      </c>
      <c r="EQ38" s="12">
        <f t="shared" si="27"/>
        <v>887</v>
      </c>
      <c r="ER38" s="12">
        <f t="shared" si="28"/>
        <v>505</v>
      </c>
    </row>
    <row r="39" spans="1:148" ht="12.75">
      <c r="A39" s="5">
        <v>51042</v>
      </c>
      <c r="B39" s="5" t="s">
        <v>323</v>
      </c>
      <c r="C39">
        <v>15</v>
      </c>
      <c r="D39">
        <v>18</v>
      </c>
      <c r="E39">
        <v>21</v>
      </c>
      <c r="F39">
        <v>29</v>
      </c>
      <c r="G39">
        <v>24</v>
      </c>
      <c r="H39">
        <v>30</v>
      </c>
      <c r="I39">
        <v>18</v>
      </c>
      <c r="J39">
        <v>27</v>
      </c>
      <c r="K39">
        <v>32</v>
      </c>
      <c r="L39">
        <v>28</v>
      </c>
      <c r="M39">
        <v>36</v>
      </c>
      <c r="N39">
        <v>20</v>
      </c>
      <c r="O39">
        <v>27</v>
      </c>
      <c r="P39">
        <v>24</v>
      </c>
      <c r="Q39">
        <v>21</v>
      </c>
      <c r="R39">
        <v>29</v>
      </c>
      <c r="S39">
        <v>26</v>
      </c>
      <c r="T39">
        <v>24</v>
      </c>
      <c r="U39">
        <v>23</v>
      </c>
      <c r="V39">
        <v>21</v>
      </c>
      <c r="W39">
        <v>30</v>
      </c>
      <c r="X39">
        <v>22</v>
      </c>
      <c r="Y39">
        <v>34</v>
      </c>
      <c r="Z39">
        <v>26</v>
      </c>
      <c r="AA39">
        <v>32</v>
      </c>
      <c r="AB39">
        <v>36</v>
      </c>
      <c r="AC39">
        <v>25</v>
      </c>
      <c r="AD39">
        <v>26</v>
      </c>
      <c r="AE39">
        <v>27</v>
      </c>
      <c r="AF39">
        <v>33</v>
      </c>
      <c r="AG39">
        <v>25</v>
      </c>
      <c r="AH39">
        <v>39</v>
      </c>
      <c r="AI39">
        <v>30</v>
      </c>
      <c r="AJ39">
        <v>25</v>
      </c>
      <c r="AK39">
        <v>33</v>
      </c>
      <c r="AL39">
        <v>36</v>
      </c>
      <c r="AM39">
        <v>50</v>
      </c>
      <c r="AN39">
        <v>45</v>
      </c>
      <c r="AO39">
        <v>46</v>
      </c>
      <c r="AP39">
        <v>39</v>
      </c>
      <c r="AQ39">
        <v>48</v>
      </c>
      <c r="AR39">
        <v>44</v>
      </c>
      <c r="AS39">
        <v>49</v>
      </c>
      <c r="AT39">
        <v>44</v>
      </c>
      <c r="AU39">
        <v>63</v>
      </c>
      <c r="AV39">
        <v>49</v>
      </c>
      <c r="AW39">
        <v>53</v>
      </c>
      <c r="AX39">
        <v>48</v>
      </c>
      <c r="AY39">
        <v>44</v>
      </c>
      <c r="AZ39">
        <v>43</v>
      </c>
      <c r="BA39">
        <v>47</v>
      </c>
      <c r="BB39">
        <v>59</v>
      </c>
      <c r="BC39">
        <v>58</v>
      </c>
      <c r="BD39">
        <v>39</v>
      </c>
      <c r="BE39">
        <v>53</v>
      </c>
      <c r="BF39">
        <v>50</v>
      </c>
      <c r="BG39">
        <v>52</v>
      </c>
      <c r="BH39">
        <v>39</v>
      </c>
      <c r="BI39">
        <v>47</v>
      </c>
      <c r="BJ39">
        <v>55</v>
      </c>
      <c r="BK39">
        <v>45</v>
      </c>
      <c r="BL39">
        <v>48</v>
      </c>
      <c r="BM39">
        <v>53</v>
      </c>
      <c r="BN39">
        <v>37</v>
      </c>
      <c r="BO39">
        <v>46</v>
      </c>
      <c r="BP39">
        <v>50</v>
      </c>
      <c r="BQ39">
        <v>43</v>
      </c>
      <c r="BR39">
        <v>45</v>
      </c>
      <c r="BS39">
        <v>44</v>
      </c>
      <c r="BT39">
        <v>54</v>
      </c>
      <c r="BU39">
        <v>46</v>
      </c>
      <c r="BV39">
        <v>51</v>
      </c>
      <c r="BW39">
        <v>52</v>
      </c>
      <c r="BX39">
        <v>38</v>
      </c>
      <c r="BY39">
        <v>31</v>
      </c>
      <c r="BZ39">
        <v>31</v>
      </c>
      <c r="CA39">
        <v>38</v>
      </c>
      <c r="CB39">
        <v>23</v>
      </c>
      <c r="CC39">
        <v>30</v>
      </c>
      <c r="CD39">
        <v>35</v>
      </c>
      <c r="CE39">
        <v>40</v>
      </c>
      <c r="CF39">
        <v>40</v>
      </c>
      <c r="CG39">
        <v>34</v>
      </c>
      <c r="CH39">
        <v>28</v>
      </c>
      <c r="CI39">
        <v>22</v>
      </c>
      <c r="CJ39">
        <v>28</v>
      </c>
      <c r="CK39">
        <v>25</v>
      </c>
      <c r="CL39">
        <v>26</v>
      </c>
      <c r="CM39">
        <v>17</v>
      </c>
      <c r="CN39">
        <v>17</v>
      </c>
      <c r="CO39">
        <v>9</v>
      </c>
      <c r="CP39">
        <v>21</v>
      </c>
      <c r="CQ39">
        <v>18</v>
      </c>
      <c r="CR39">
        <v>9</v>
      </c>
      <c r="CS39">
        <v>6</v>
      </c>
      <c r="CT39">
        <v>11</v>
      </c>
      <c r="CU39">
        <v>6</v>
      </c>
      <c r="CV39">
        <v>3</v>
      </c>
      <c r="CW39">
        <v>0</v>
      </c>
      <c r="CX39">
        <v>1</v>
      </c>
      <c r="CY39">
        <v>1</v>
      </c>
      <c r="CZ39" s="12">
        <f t="shared" si="1"/>
        <v>3338</v>
      </c>
      <c r="DB39" s="12">
        <v>368</v>
      </c>
      <c r="DC39" s="12">
        <v>267</v>
      </c>
      <c r="DD39" s="12">
        <v>299</v>
      </c>
      <c r="DE39" s="12">
        <v>465</v>
      </c>
      <c r="DF39" s="12">
        <v>494</v>
      </c>
      <c r="DG39" s="12">
        <v>472</v>
      </c>
      <c r="DH39" s="12">
        <v>454</v>
      </c>
      <c r="DI39" s="12">
        <v>321</v>
      </c>
      <c r="DJ39" s="12">
        <v>198</v>
      </c>
      <c r="DK39" s="12">
        <f t="shared" si="0"/>
        <v>3338</v>
      </c>
      <c r="DM39" s="12">
        <f>(C39+D39+E39+F39+G39)</f>
        <v>107</v>
      </c>
      <c r="DN39" s="12">
        <f>(H39+I39+J39+K39+L39)</f>
        <v>135</v>
      </c>
      <c r="DO39" s="12">
        <f>(M39+N39+O39+P39+Q39)</f>
        <v>128</v>
      </c>
      <c r="DP39" s="12">
        <f>(R39+S39+T39+U39+V39)</f>
        <v>123</v>
      </c>
      <c r="DQ39" s="12">
        <f>(W39+X39+Y39+Z39+AA39)</f>
        <v>144</v>
      </c>
      <c r="DR39" s="12">
        <f>(AB39+AC39+AD39+AE39+AF39)</f>
        <v>147</v>
      </c>
      <c r="DS39" s="12">
        <f>(AG39+AH39+AI39+AJ39+AK39)</f>
        <v>152</v>
      </c>
      <c r="DT39" s="12">
        <f>(AL39+AM39+AN39+AO39+AP39)</f>
        <v>216</v>
      </c>
      <c r="DU39" s="12">
        <f>(AQ39+AR39+AS39+AT39+AU39)</f>
        <v>248</v>
      </c>
      <c r="DV39" s="12">
        <f>(AV39+AW39+AX39+AY39+AZ39)</f>
        <v>237</v>
      </c>
      <c r="DW39" s="12">
        <f>(BA39+BB39+BC39+BD39+BE39)</f>
        <v>256</v>
      </c>
      <c r="DX39" s="12">
        <f>(BF39+BG39+BH39+BI39+BJ39)</f>
        <v>243</v>
      </c>
      <c r="DY39" s="12">
        <f>(BK39+BL39+BM39+BN39+BO39)</f>
        <v>229</v>
      </c>
      <c r="DZ39" s="12">
        <f>(BP39+BQ39+BR39+BS39+BT39)</f>
        <v>236</v>
      </c>
      <c r="EA39" s="12">
        <f>(BU39+BV39+BW39+BX39+BY39)</f>
        <v>218</v>
      </c>
      <c r="EB39" s="12">
        <f>(BZ39+CA39+CB39+CC39+CD39)</f>
        <v>157</v>
      </c>
      <c r="EC39" s="12">
        <f>(CE39+CF39+CG39+CH39+CI39)</f>
        <v>164</v>
      </c>
      <c r="ED39" s="12">
        <f>(CJ39+CK39+CL39+CM39+CN39+CO39+CP39+CQ39+CR39+CS39+CT39+CU39+CV39+CW39+CX39+CY39)</f>
        <v>198</v>
      </c>
      <c r="EE39" s="12">
        <f>SUM(DM39:ED39)</f>
        <v>3338</v>
      </c>
      <c r="EG39" s="12">
        <f>(C39+D39+E39)</f>
        <v>54</v>
      </c>
      <c r="EH39" s="12">
        <f>(F39+G39+H39)</f>
        <v>83</v>
      </c>
      <c r="EI39" s="12">
        <f>(I39+J39+K39+L39+M39)</f>
        <v>141</v>
      </c>
      <c r="EJ39" s="12">
        <f>(N39+O39+P39)</f>
        <v>71</v>
      </c>
      <c r="EK39" s="12">
        <f>(Q39+R39+S39+T39)</f>
        <v>100</v>
      </c>
      <c r="EL39" s="12">
        <f>(U39+V39+W39+X39+Y39+Z39+AA39+AB39+AC39+AD39+AE39+AF39+AG39+AH39+AI39+AJ39+AK39+AL39+AM39+AN39+AO39+AP39+AQ39+AR39+AS39+AT39+AU39+AV39+AW39+AX39+AY39+AZ39+BA39+BB39+BC39+BD39+BE39+BF39+BG39+BH39+BI39+BJ39+BK39+BL39+BM39+BN39+BO39+BP39+BQ39+BR39+BS39+BT39+BU39+BV39+BW39+BX39+BY39+BZ39+CA39+CB39+CC39+CD39+CE39+CF39+CG39+CH39+CI39+CJ39+CK39+CL39+CM39+CN39+CO39+CP39+CQ39+CR39+CS39+CT39+CU39+CV39+CW39+CX39+CY39)</f>
        <v>2889</v>
      </c>
      <c r="EM39" s="12">
        <f>SUM(EG39:EL39)</f>
        <v>3338</v>
      </c>
      <c r="EO39" s="12">
        <f t="shared" si="25"/>
        <v>1267</v>
      </c>
      <c r="EP39" s="12">
        <f t="shared" si="26"/>
        <v>1995</v>
      </c>
      <c r="EQ39" s="12">
        <f t="shared" si="27"/>
        <v>973</v>
      </c>
      <c r="ER39" s="12">
        <f t="shared" si="28"/>
        <v>519</v>
      </c>
    </row>
    <row r="40" spans="1:148" s="11" customFormat="1" ht="12">
      <c r="A40" s="10"/>
      <c r="B40" s="10" t="s">
        <v>298</v>
      </c>
      <c r="C40" s="10">
        <f aca="true" t="shared" si="30" ref="C40:AH40">SUM(C4:C39)</f>
        <v>1074</v>
      </c>
      <c r="D40" s="10">
        <f t="shared" si="30"/>
        <v>1117</v>
      </c>
      <c r="E40" s="10">
        <f t="shared" si="30"/>
        <v>1169</v>
      </c>
      <c r="F40" s="10">
        <f t="shared" si="30"/>
        <v>1252</v>
      </c>
      <c r="G40" s="10">
        <f t="shared" si="30"/>
        <v>1196</v>
      </c>
      <c r="H40" s="10">
        <f t="shared" si="30"/>
        <v>1299</v>
      </c>
      <c r="I40" s="10">
        <f t="shared" si="30"/>
        <v>1216</v>
      </c>
      <c r="J40" s="10">
        <f t="shared" si="30"/>
        <v>1429</v>
      </c>
      <c r="K40" s="10">
        <f t="shared" si="30"/>
        <v>1462</v>
      </c>
      <c r="L40" s="10">
        <f t="shared" si="30"/>
        <v>1456</v>
      </c>
      <c r="M40" s="10">
        <f t="shared" si="30"/>
        <v>1448</v>
      </c>
      <c r="N40" s="10">
        <f t="shared" si="30"/>
        <v>1493</v>
      </c>
      <c r="O40" s="10">
        <f t="shared" si="30"/>
        <v>1495</v>
      </c>
      <c r="P40" s="10">
        <f t="shared" si="30"/>
        <v>1489</v>
      </c>
      <c r="Q40" s="10">
        <f t="shared" si="30"/>
        <v>1493</v>
      </c>
      <c r="R40" s="10">
        <f t="shared" si="30"/>
        <v>1549</v>
      </c>
      <c r="S40" s="10">
        <f t="shared" si="30"/>
        <v>1429</v>
      </c>
      <c r="T40" s="10">
        <f t="shared" si="30"/>
        <v>1480</v>
      </c>
      <c r="U40" s="10">
        <f t="shared" si="30"/>
        <v>1474</v>
      </c>
      <c r="V40" s="10">
        <f t="shared" si="30"/>
        <v>1462</v>
      </c>
      <c r="W40" s="10">
        <f t="shared" si="30"/>
        <v>1409</v>
      </c>
      <c r="X40" s="10">
        <f t="shared" si="30"/>
        <v>1417</v>
      </c>
      <c r="Y40" s="10">
        <f t="shared" si="30"/>
        <v>1461</v>
      </c>
      <c r="Z40" s="10">
        <f t="shared" si="30"/>
        <v>1525</v>
      </c>
      <c r="AA40" s="10">
        <f t="shared" si="30"/>
        <v>1488</v>
      </c>
      <c r="AB40" s="10">
        <f t="shared" si="30"/>
        <v>1562</v>
      </c>
      <c r="AC40" s="10">
        <f t="shared" si="30"/>
        <v>1533</v>
      </c>
      <c r="AD40" s="10">
        <f t="shared" si="30"/>
        <v>1666</v>
      </c>
      <c r="AE40" s="10">
        <f t="shared" si="30"/>
        <v>1613</v>
      </c>
      <c r="AF40" s="10">
        <f t="shared" si="30"/>
        <v>1786</v>
      </c>
      <c r="AG40" s="10">
        <f t="shared" si="30"/>
        <v>1698</v>
      </c>
      <c r="AH40" s="10">
        <f t="shared" si="30"/>
        <v>1817</v>
      </c>
      <c r="AI40" s="10">
        <f aca="true" t="shared" si="31" ref="AI40:BN40">SUM(AI4:AI39)</f>
        <v>1828</v>
      </c>
      <c r="AJ40" s="10">
        <f t="shared" si="31"/>
        <v>1811</v>
      </c>
      <c r="AK40" s="10">
        <f t="shared" si="31"/>
        <v>1959</v>
      </c>
      <c r="AL40" s="10">
        <f t="shared" si="31"/>
        <v>1945</v>
      </c>
      <c r="AM40" s="10">
        <f t="shared" si="31"/>
        <v>1882</v>
      </c>
      <c r="AN40" s="10">
        <f t="shared" si="31"/>
        <v>1975</v>
      </c>
      <c r="AO40" s="10">
        <f t="shared" si="31"/>
        <v>2002</v>
      </c>
      <c r="AP40" s="10">
        <f t="shared" si="31"/>
        <v>2094</v>
      </c>
      <c r="AQ40" s="10">
        <f t="shared" si="31"/>
        <v>2170</v>
      </c>
      <c r="AR40" s="10">
        <f t="shared" si="31"/>
        <v>2285</v>
      </c>
      <c r="AS40" s="10">
        <f t="shared" si="31"/>
        <v>2427</v>
      </c>
      <c r="AT40" s="10">
        <f t="shared" si="31"/>
        <v>2485</v>
      </c>
      <c r="AU40" s="10">
        <f t="shared" si="31"/>
        <v>2682</v>
      </c>
      <c r="AV40" s="10">
        <f t="shared" si="31"/>
        <v>2672</v>
      </c>
      <c r="AW40" s="10">
        <f t="shared" si="31"/>
        <v>2763</v>
      </c>
      <c r="AX40" s="10">
        <f t="shared" si="31"/>
        <v>2720</v>
      </c>
      <c r="AY40" s="10">
        <f t="shared" si="31"/>
        <v>2762</v>
      </c>
      <c r="AZ40" s="10">
        <f t="shared" si="31"/>
        <v>2690</v>
      </c>
      <c r="BA40" s="10">
        <f t="shared" si="31"/>
        <v>2850</v>
      </c>
      <c r="BB40" s="10">
        <f t="shared" si="31"/>
        <v>2861</v>
      </c>
      <c r="BC40" s="10">
        <f t="shared" si="31"/>
        <v>2850</v>
      </c>
      <c r="BD40" s="10">
        <f t="shared" si="31"/>
        <v>2844</v>
      </c>
      <c r="BE40" s="10">
        <f t="shared" si="31"/>
        <v>2880</v>
      </c>
      <c r="BF40" s="10">
        <f t="shared" si="31"/>
        <v>2773</v>
      </c>
      <c r="BG40" s="10">
        <f t="shared" si="31"/>
        <v>2625</v>
      </c>
      <c r="BH40" s="10">
        <f t="shared" si="31"/>
        <v>2635</v>
      </c>
      <c r="BI40" s="10">
        <f t="shared" si="31"/>
        <v>2592</v>
      </c>
      <c r="BJ40" s="10">
        <f t="shared" si="31"/>
        <v>2569</v>
      </c>
      <c r="BK40" s="10">
        <f t="shared" si="31"/>
        <v>2403</v>
      </c>
      <c r="BL40" s="10">
        <f t="shared" si="31"/>
        <v>2377</v>
      </c>
      <c r="BM40" s="10">
        <f t="shared" si="31"/>
        <v>2276</v>
      </c>
      <c r="BN40" s="10">
        <f t="shared" si="31"/>
        <v>2332</v>
      </c>
      <c r="BO40" s="10">
        <f aca="true" t="shared" si="32" ref="BO40:CT40">SUM(BO4:BO39)</f>
        <v>2216</v>
      </c>
      <c r="BP40" s="10">
        <f t="shared" si="32"/>
        <v>2294</v>
      </c>
      <c r="BQ40" s="10">
        <f t="shared" si="32"/>
        <v>2142</v>
      </c>
      <c r="BR40" s="10">
        <f t="shared" si="32"/>
        <v>1995</v>
      </c>
      <c r="BS40" s="10">
        <f t="shared" si="32"/>
        <v>2210</v>
      </c>
      <c r="BT40" s="10">
        <f t="shared" si="32"/>
        <v>2164</v>
      </c>
      <c r="BU40" s="10">
        <f t="shared" si="32"/>
        <v>2324</v>
      </c>
      <c r="BV40" s="10">
        <f t="shared" si="32"/>
        <v>2527</v>
      </c>
      <c r="BW40" s="10">
        <f t="shared" si="32"/>
        <v>2334</v>
      </c>
      <c r="BX40" s="10">
        <f t="shared" si="32"/>
        <v>2200</v>
      </c>
      <c r="BY40" s="10">
        <f t="shared" si="32"/>
        <v>1766</v>
      </c>
      <c r="BZ40" s="10">
        <f t="shared" si="32"/>
        <v>1633</v>
      </c>
      <c r="CA40" s="10">
        <f t="shared" si="32"/>
        <v>1800</v>
      </c>
      <c r="CB40" s="10">
        <f t="shared" si="32"/>
        <v>1648</v>
      </c>
      <c r="CC40" s="10">
        <f t="shared" si="32"/>
        <v>1637</v>
      </c>
      <c r="CD40" s="10">
        <f t="shared" si="32"/>
        <v>1945</v>
      </c>
      <c r="CE40" s="10">
        <f t="shared" si="32"/>
        <v>1808</v>
      </c>
      <c r="CF40" s="10">
        <f t="shared" si="32"/>
        <v>1828</v>
      </c>
      <c r="CG40" s="10">
        <f t="shared" si="32"/>
        <v>1670</v>
      </c>
      <c r="CH40" s="10">
        <f t="shared" si="32"/>
        <v>1420</v>
      </c>
      <c r="CI40" s="10">
        <f t="shared" si="32"/>
        <v>1483</v>
      </c>
      <c r="CJ40" s="10">
        <f t="shared" si="32"/>
        <v>1321</v>
      </c>
      <c r="CK40" s="10">
        <f t="shared" si="32"/>
        <v>1211</v>
      </c>
      <c r="CL40" s="10">
        <f t="shared" si="32"/>
        <v>1077</v>
      </c>
      <c r="CM40" s="10">
        <f t="shared" si="32"/>
        <v>1080</v>
      </c>
      <c r="CN40" s="10">
        <f t="shared" si="32"/>
        <v>1004</v>
      </c>
      <c r="CO40" s="10">
        <f t="shared" si="32"/>
        <v>764</v>
      </c>
      <c r="CP40" s="10">
        <f t="shared" si="32"/>
        <v>694</v>
      </c>
      <c r="CQ40" s="10">
        <f t="shared" si="32"/>
        <v>642</v>
      </c>
      <c r="CR40" s="10">
        <f t="shared" si="32"/>
        <v>463</v>
      </c>
      <c r="CS40" s="10">
        <f t="shared" si="32"/>
        <v>375</v>
      </c>
      <c r="CT40" s="10">
        <f t="shared" si="32"/>
        <v>295</v>
      </c>
      <c r="CU40" s="10">
        <f aca="true" t="shared" si="33" ref="CU40:CZ40">SUM(CU4:CU39)</f>
        <v>231</v>
      </c>
      <c r="CV40" s="10">
        <f t="shared" si="33"/>
        <v>172</v>
      </c>
      <c r="CW40" s="10">
        <f t="shared" si="33"/>
        <v>123</v>
      </c>
      <c r="CX40" s="10">
        <f t="shared" si="33"/>
        <v>76</v>
      </c>
      <c r="CY40" s="10">
        <f t="shared" si="33"/>
        <v>74</v>
      </c>
      <c r="CZ40" s="10">
        <f t="shared" si="33"/>
        <v>175122</v>
      </c>
      <c r="DA40" s="7"/>
      <c r="DB40" s="10">
        <f aca="true" t="shared" si="34" ref="DB40:DK40">SUM(DB4:DB39)</f>
        <v>20050</v>
      </c>
      <c r="DC40" s="10">
        <f t="shared" si="34"/>
        <v>14694</v>
      </c>
      <c r="DD40" s="10">
        <f t="shared" si="34"/>
        <v>17273</v>
      </c>
      <c r="DE40" s="10">
        <f t="shared" si="34"/>
        <v>21955</v>
      </c>
      <c r="DF40" s="10">
        <f t="shared" si="34"/>
        <v>27913</v>
      </c>
      <c r="DG40" s="10">
        <f t="shared" si="34"/>
        <v>24806</v>
      </c>
      <c r="DH40" s="10">
        <f t="shared" si="34"/>
        <v>21957</v>
      </c>
      <c r="DI40" s="10">
        <f t="shared" si="34"/>
        <v>16872</v>
      </c>
      <c r="DJ40" s="10">
        <f t="shared" si="34"/>
        <v>9602</v>
      </c>
      <c r="DK40" s="10">
        <f t="shared" si="34"/>
        <v>175122</v>
      </c>
      <c r="DL40" s="7"/>
      <c r="DM40" s="10">
        <f aca="true" t="shared" si="35" ref="DM40:ED40">SUM(DM4:DM39)</f>
        <v>5808</v>
      </c>
      <c r="DN40" s="10">
        <f t="shared" si="35"/>
        <v>6862</v>
      </c>
      <c r="DO40" s="10">
        <f t="shared" si="35"/>
        <v>7418</v>
      </c>
      <c r="DP40" s="10">
        <f t="shared" si="35"/>
        <v>7394</v>
      </c>
      <c r="DQ40" s="10">
        <f t="shared" si="35"/>
        <v>7300</v>
      </c>
      <c r="DR40" s="10">
        <f t="shared" si="35"/>
        <v>8160</v>
      </c>
      <c r="DS40" s="10">
        <f t="shared" si="35"/>
        <v>9113</v>
      </c>
      <c r="DT40" s="10">
        <f t="shared" si="35"/>
        <v>9898</v>
      </c>
      <c r="DU40" s="10">
        <f t="shared" si="35"/>
        <v>12049</v>
      </c>
      <c r="DV40" s="10">
        <f t="shared" si="35"/>
        <v>13607</v>
      </c>
      <c r="DW40" s="10">
        <f t="shared" si="35"/>
        <v>14285</v>
      </c>
      <c r="DX40" s="10">
        <f t="shared" si="35"/>
        <v>13194</v>
      </c>
      <c r="DY40" s="10">
        <f t="shared" si="35"/>
        <v>11604</v>
      </c>
      <c r="DZ40" s="10">
        <f t="shared" si="35"/>
        <v>10805</v>
      </c>
      <c r="EA40" s="10">
        <f t="shared" si="35"/>
        <v>11151</v>
      </c>
      <c r="EB40" s="10">
        <f t="shared" si="35"/>
        <v>8663</v>
      </c>
      <c r="EC40" s="10">
        <f t="shared" si="35"/>
        <v>8209</v>
      </c>
      <c r="ED40" s="10">
        <f t="shared" si="35"/>
        <v>9602</v>
      </c>
      <c r="EE40" s="10">
        <f>SUM(DM40:ED40)</f>
        <v>175122</v>
      </c>
      <c r="EF40" s="7"/>
      <c r="EG40" s="10">
        <f>SUM(EG4:EG39)</f>
        <v>3360</v>
      </c>
      <c r="EH40" s="10">
        <f>SUM(EH4:EH39)</f>
        <v>3747</v>
      </c>
      <c r="EI40" s="10">
        <f>SUM(EI4:EI39)</f>
        <v>7011</v>
      </c>
      <c r="EJ40" s="10">
        <f>SUM(EJ4:EJ39)</f>
        <v>4477</v>
      </c>
      <c r="EK40" s="10">
        <f>SUM(EK4:EK39)</f>
        <v>5951</v>
      </c>
      <c r="EL40" s="10">
        <f>SUM(EL4:EL39)</f>
        <v>150576</v>
      </c>
      <c r="EM40" s="10">
        <f>SUM(EG40:EL40)</f>
        <v>175122</v>
      </c>
      <c r="EN40" s="7"/>
      <c r="EO40" s="10">
        <f>SUM(EO4:EO39)</f>
        <v>67521</v>
      </c>
      <c r="EP40" s="10">
        <f>SUM(EP4:EP39)</f>
        <v>106604</v>
      </c>
      <c r="EQ40" s="10">
        <f>SUM(EQ4:EQ39)</f>
        <v>48430</v>
      </c>
      <c r="ER40" s="10">
        <f>SUM(ER4:ER39)</f>
        <v>26474</v>
      </c>
    </row>
    <row r="41" spans="1:148" s="8" customFormat="1" ht="12">
      <c r="A41" s="14" t="s">
        <v>330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3" ht="12.75">
      <c r="DT43" s="13"/>
    </row>
    <row r="44" ht="12.75">
      <c r="DT44" s="13"/>
    </row>
    <row r="45" ht="12.75">
      <c r="DT45" s="13"/>
    </row>
  </sheetData>
  <mergeCells count="9">
    <mergeCell ref="B2:B3"/>
    <mergeCell ref="C2:CY2"/>
    <mergeCell ref="CZ2:CZ3"/>
    <mergeCell ref="DB2:DJ2"/>
    <mergeCell ref="EM2:EM3"/>
    <mergeCell ref="DK2:DK3"/>
    <mergeCell ref="DM2:ED2"/>
    <mergeCell ref="EE2:EE3"/>
    <mergeCell ref="EG2:EL2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36"/>
  <sheetViews>
    <sheetView workbookViewId="0" topLeftCell="A1">
      <selection activeCell="A35" sqref="A35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3" spans="1:256" s="1" customFormat="1" ht="12">
      <c r="A3" s="1" t="s">
        <v>324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5" t="s">
        <v>300</v>
      </c>
      <c r="C4" s="16" t="s">
        <v>301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5" t="s">
        <v>299</v>
      </c>
      <c r="DA4" s="1"/>
      <c r="DB4" s="16" t="s">
        <v>302</v>
      </c>
      <c r="DC4" s="16"/>
      <c r="DD4" s="16"/>
      <c r="DE4" s="16"/>
      <c r="DF4" s="16"/>
      <c r="DG4" s="16"/>
      <c r="DH4" s="16"/>
      <c r="DI4" s="16"/>
      <c r="DJ4" s="16"/>
      <c r="DK4" s="15" t="s">
        <v>299</v>
      </c>
      <c r="DL4" s="1"/>
      <c r="DM4" s="16" t="s">
        <v>302</v>
      </c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5" t="s">
        <v>299</v>
      </c>
      <c r="EF4" s="1"/>
      <c r="EG4" s="16" t="s">
        <v>302</v>
      </c>
      <c r="EH4" s="16"/>
      <c r="EI4" s="16"/>
      <c r="EJ4" s="16"/>
      <c r="EK4" s="16"/>
      <c r="EL4" s="16"/>
      <c r="EM4" s="15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5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5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5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5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5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ht="12.75">
      <c r="A6" s="5">
        <v>53001</v>
      </c>
      <c r="B6" s="5" t="s">
        <v>109</v>
      </c>
      <c r="C6">
        <v>13</v>
      </c>
      <c r="D6">
        <v>8</v>
      </c>
      <c r="E6">
        <v>14</v>
      </c>
      <c r="F6">
        <v>14</v>
      </c>
      <c r="G6">
        <v>18</v>
      </c>
      <c r="H6">
        <v>16</v>
      </c>
      <c r="I6">
        <v>13</v>
      </c>
      <c r="J6">
        <v>14</v>
      </c>
      <c r="K6">
        <v>18</v>
      </c>
      <c r="L6">
        <v>17</v>
      </c>
      <c r="M6">
        <v>22</v>
      </c>
      <c r="N6">
        <v>19</v>
      </c>
      <c r="O6">
        <v>17</v>
      </c>
      <c r="P6">
        <v>17</v>
      </c>
      <c r="Q6">
        <v>12</v>
      </c>
      <c r="R6">
        <v>18</v>
      </c>
      <c r="S6">
        <v>22</v>
      </c>
      <c r="T6">
        <v>17</v>
      </c>
      <c r="U6">
        <v>21</v>
      </c>
      <c r="V6">
        <v>19</v>
      </c>
      <c r="W6">
        <v>17</v>
      </c>
      <c r="X6">
        <v>19</v>
      </c>
      <c r="Y6">
        <v>18</v>
      </c>
      <c r="Z6">
        <v>11</v>
      </c>
      <c r="AA6">
        <v>15</v>
      </c>
      <c r="AB6">
        <v>21</v>
      </c>
      <c r="AC6">
        <v>16</v>
      </c>
      <c r="AD6">
        <v>10</v>
      </c>
      <c r="AE6">
        <v>25</v>
      </c>
      <c r="AF6">
        <v>18</v>
      </c>
      <c r="AG6">
        <v>21</v>
      </c>
      <c r="AH6">
        <v>24</v>
      </c>
      <c r="AI6">
        <v>18</v>
      </c>
      <c r="AJ6">
        <v>25</v>
      </c>
      <c r="AK6">
        <v>22</v>
      </c>
      <c r="AL6">
        <v>17</v>
      </c>
      <c r="AM6">
        <v>22</v>
      </c>
      <c r="AN6">
        <v>20</v>
      </c>
      <c r="AO6">
        <v>25</v>
      </c>
      <c r="AP6">
        <v>22</v>
      </c>
      <c r="AQ6">
        <v>28</v>
      </c>
      <c r="AR6">
        <v>28</v>
      </c>
      <c r="AS6">
        <v>20</v>
      </c>
      <c r="AT6">
        <v>27</v>
      </c>
      <c r="AU6">
        <v>34</v>
      </c>
      <c r="AV6">
        <v>32</v>
      </c>
      <c r="AW6">
        <v>35</v>
      </c>
      <c r="AX6">
        <v>38</v>
      </c>
      <c r="AY6">
        <v>28</v>
      </c>
      <c r="AZ6">
        <v>38</v>
      </c>
      <c r="BA6">
        <v>40</v>
      </c>
      <c r="BB6">
        <v>35</v>
      </c>
      <c r="BC6">
        <v>33</v>
      </c>
      <c r="BD6">
        <v>31</v>
      </c>
      <c r="BE6">
        <v>36</v>
      </c>
      <c r="BF6">
        <v>37</v>
      </c>
      <c r="BG6">
        <v>39</v>
      </c>
      <c r="BH6">
        <v>39</v>
      </c>
      <c r="BI6">
        <v>31</v>
      </c>
      <c r="BJ6">
        <v>31</v>
      </c>
      <c r="BK6">
        <v>36</v>
      </c>
      <c r="BL6">
        <v>29</v>
      </c>
      <c r="BM6">
        <v>37</v>
      </c>
      <c r="BN6">
        <v>29</v>
      </c>
      <c r="BO6">
        <v>32</v>
      </c>
      <c r="BP6">
        <v>27</v>
      </c>
      <c r="BQ6">
        <v>18</v>
      </c>
      <c r="BR6">
        <v>24</v>
      </c>
      <c r="BS6">
        <v>26</v>
      </c>
      <c r="BT6">
        <v>18</v>
      </c>
      <c r="BU6">
        <v>33</v>
      </c>
      <c r="BV6">
        <v>28</v>
      </c>
      <c r="BW6">
        <v>37</v>
      </c>
      <c r="BX6">
        <v>25</v>
      </c>
      <c r="BY6">
        <v>24</v>
      </c>
      <c r="BZ6">
        <v>19</v>
      </c>
      <c r="CA6">
        <v>20</v>
      </c>
      <c r="CB6">
        <v>18</v>
      </c>
      <c r="CC6">
        <v>15</v>
      </c>
      <c r="CD6">
        <v>26</v>
      </c>
      <c r="CE6">
        <v>29</v>
      </c>
      <c r="CF6">
        <v>25</v>
      </c>
      <c r="CG6">
        <v>26</v>
      </c>
      <c r="CH6">
        <v>26</v>
      </c>
      <c r="CI6">
        <v>21</v>
      </c>
      <c r="CJ6">
        <v>20</v>
      </c>
      <c r="CK6">
        <v>25</v>
      </c>
      <c r="CL6">
        <v>12</v>
      </c>
      <c r="CM6">
        <v>18</v>
      </c>
      <c r="CN6">
        <v>18</v>
      </c>
      <c r="CO6">
        <v>12</v>
      </c>
      <c r="CP6">
        <v>13</v>
      </c>
      <c r="CQ6">
        <v>7</v>
      </c>
      <c r="CR6">
        <v>8</v>
      </c>
      <c r="CS6">
        <v>6</v>
      </c>
      <c r="CT6">
        <v>3</v>
      </c>
      <c r="CU6">
        <v>7</v>
      </c>
      <c r="CV6">
        <v>2</v>
      </c>
      <c r="CW6">
        <v>2</v>
      </c>
      <c r="CX6">
        <v>3</v>
      </c>
      <c r="CY6">
        <v>4</v>
      </c>
      <c r="CZ6" s="12">
        <f aca="true" t="shared" si="0" ref="CZ6:CZ33">SUM(C6:CY6)</f>
        <v>2183</v>
      </c>
      <c r="DB6" s="12">
        <f>(C6+D6+E6+F6+G6+H6+I6+J6+K6+L6+M6+N6+O6+P6+Q6)</f>
        <v>232</v>
      </c>
      <c r="DC6" s="12">
        <f>(R6+S6+T6+U6+V6+W6+X6+Y6+Z6+AA6)</f>
        <v>177</v>
      </c>
      <c r="DD6" s="12">
        <f>(AB6+AC6+AD6+AE6+AF6+AG6+AH6+AI6+AJ6+AK6)</f>
        <v>200</v>
      </c>
      <c r="DE6" s="12">
        <f>(AL6+AM6+AN6+AO6+AP6+AQ6+AR6+AS6+AT6+AU6)</f>
        <v>243</v>
      </c>
      <c r="DF6" s="12">
        <f>(AV6+AW6+AX6+AY6+AZ6+BA6+BB6+BC6+BD6+BE6)</f>
        <v>346</v>
      </c>
      <c r="DG6" s="12">
        <f>(BF6+BG6+BH6+BJ6+BK6+BL6+BI6+BM6+BN6+BO6)</f>
        <v>340</v>
      </c>
      <c r="DH6" s="12">
        <f>(BP6+BQ6+BR6+BS6+BT6+BU6+BV6+BW6+BX6+BY6)</f>
        <v>260</v>
      </c>
      <c r="DI6" s="12">
        <f>(BZ6+CA6+CB6+CC6+CD6+CE6+CF6+CG6+CH6+CI6)</f>
        <v>225</v>
      </c>
      <c r="DJ6" s="12">
        <f>(CJ6+CK6+CL6+CM6+CN6+CO6+CP6+CQ6+CR6+CS6+CT6+CU6+CV6+CW6+CX6+CY6)</f>
        <v>160</v>
      </c>
      <c r="DK6" s="12">
        <f aca="true" t="shared" si="1" ref="DK6:DK33">SUM(DB6:DJ6)</f>
        <v>2183</v>
      </c>
      <c r="DM6" s="12">
        <f>(C6+D6+E6+F6+G6)</f>
        <v>67</v>
      </c>
      <c r="DN6" s="12">
        <f>(H6+I6+J6+K6+L6)</f>
        <v>78</v>
      </c>
      <c r="DO6" s="12">
        <f>(M6+N6+O6+P6+Q6)</f>
        <v>87</v>
      </c>
      <c r="DP6" s="12">
        <f>(R6+S6+T6+U6+V6)</f>
        <v>97</v>
      </c>
      <c r="DQ6" s="12">
        <f>(W6+X6+Y6+Z6+AA6)</f>
        <v>80</v>
      </c>
      <c r="DR6" s="12">
        <f>(AB6+AC6+AD6+AE6+AF6)</f>
        <v>90</v>
      </c>
      <c r="DS6" s="12">
        <f>(AG6+AH6+AI6+AJ6+AK6)</f>
        <v>110</v>
      </c>
      <c r="DT6" s="12">
        <f>(AL6+AM6+AN6+AO6+AP6)</f>
        <v>106</v>
      </c>
      <c r="DU6" s="12">
        <f>(AQ6+AR6+AS6+AT6+AU6)</f>
        <v>137</v>
      </c>
      <c r="DV6" s="12">
        <f>(AV6+AW6+AX6+AY6+AZ6)</f>
        <v>171</v>
      </c>
      <c r="DW6" s="12">
        <f>(BA6+BB6+BC6+BD6+BE6)</f>
        <v>175</v>
      </c>
      <c r="DX6" s="12">
        <f>(BF6+BG6+BH6+BI6+BJ6)</f>
        <v>177</v>
      </c>
      <c r="DY6" s="12">
        <f>(BK6+BL6+BM6+BN6+BO6)</f>
        <v>163</v>
      </c>
      <c r="DZ6" s="12">
        <f>(BP6+BQ6+BR6+BS6+BT6)</f>
        <v>113</v>
      </c>
      <c r="EA6" s="12">
        <f>(BU6+BV6+BW6+BX6+BY6)</f>
        <v>147</v>
      </c>
      <c r="EB6" s="12">
        <f>(BZ6+CA6+CB6+CC6+CD6)</f>
        <v>98</v>
      </c>
      <c r="EC6" s="12">
        <f>(CE6+CF6+CG6+CH6+CI6)</f>
        <v>127</v>
      </c>
      <c r="ED6" s="12">
        <f>(CJ6+CK6+CL6+CM6+CN6+CO6+CP6+CQ6+CR6+CS6+CT6+CU6+CV6+CW6+CX6+CY6)</f>
        <v>160</v>
      </c>
      <c r="EE6" s="12">
        <f>SUM(DM6:ED6)</f>
        <v>2183</v>
      </c>
      <c r="EG6" s="12">
        <f>(C6+D6+E6)</f>
        <v>35</v>
      </c>
      <c r="EH6" s="12">
        <f>(F6+G6+H6)</f>
        <v>48</v>
      </c>
      <c r="EI6" s="12">
        <f>(I6+J6+K6+L6+M6)</f>
        <v>84</v>
      </c>
      <c r="EJ6" s="12">
        <f>(N6+O6+P6)</f>
        <v>53</v>
      </c>
      <c r="EK6" s="12">
        <f>(Q6+R6+S6+T6)</f>
        <v>69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1894</v>
      </c>
      <c r="EM6" s="12">
        <f>SUM(EG6:EL6)</f>
        <v>2183</v>
      </c>
      <c r="EO6" s="12">
        <f>(R6+S6+T6+U6+V6+W6+X6+Y6+Z6+AA6+AB6+AC6+AD6+AE6+AF6+AG6+AH6+AI6+AJ6+AK6+AL6+AM6+AN6+AO6+AP6+AQ6+AR6+AS6+AT6+AU6+AV6+AW6+AX6+AY6+AZ6)</f>
        <v>791</v>
      </c>
      <c r="EP6" s="12">
        <f>(R6+S6+T6+U6+V6+W6+X6+Y6+Z6+AA6+AB6+AC6+AD6+AE6+AF6+AG6+AH6+AI6+AJ6+AK6+AL6+AM6+AN6+AO6+AP6+AQ6+AR6+AS6+AT6+AU6+AV6+AW6+AX6+AY6+AZ6+BA6+BB6+BC6+BD6+BE6+BF6+BG6+BH6+BI6+BJ6+BK6+BL6+BM6+BN6+BO6)</f>
        <v>1306</v>
      </c>
      <c r="EQ6" s="12">
        <f>(BP6+BQ6+BR6+BS6+BT6+BU6+BV6+BW6+BX6+BY6+BZ6+CA6+CB6+CC6+CD6+CE6+CF6+CG6+CH6+CI6+CJ6+CK6+CL6+CM6+CN6+CO6+CP6+CQ6+CR6+CS6+CT6+CU6+CV6+CW6+CX6+CY6)</f>
        <v>645</v>
      </c>
      <c r="ER6" s="12">
        <f>(BZ6+CA6+CB6+CC6+CD6+CE6+CF6+CG6+CH6+CI6+CJ6+CK6+CL6+CM6+CN6+CO6+CP6+CQ6+CR6+CS6+CT6+CU6+CV6+CW6+CX6+CY6)</f>
        <v>385</v>
      </c>
    </row>
    <row r="7" spans="1:148" ht="12.75">
      <c r="A7" s="5">
        <v>53002</v>
      </c>
      <c r="B7" s="5" t="s">
        <v>110</v>
      </c>
      <c r="C7">
        <v>5</v>
      </c>
      <c r="D7">
        <v>7</v>
      </c>
      <c r="E7">
        <v>10</v>
      </c>
      <c r="F7">
        <v>8</v>
      </c>
      <c r="G7">
        <v>2</v>
      </c>
      <c r="H7">
        <v>6</v>
      </c>
      <c r="I7">
        <v>6</v>
      </c>
      <c r="J7">
        <v>9</v>
      </c>
      <c r="K7">
        <v>6</v>
      </c>
      <c r="L7">
        <v>11</v>
      </c>
      <c r="M7">
        <v>6</v>
      </c>
      <c r="N7">
        <v>8</v>
      </c>
      <c r="O7">
        <v>10</v>
      </c>
      <c r="P7">
        <v>6</v>
      </c>
      <c r="Q7">
        <v>11</v>
      </c>
      <c r="R7">
        <v>11</v>
      </c>
      <c r="S7">
        <v>8</v>
      </c>
      <c r="T7">
        <v>9</v>
      </c>
      <c r="U7">
        <v>8</v>
      </c>
      <c r="V7">
        <v>5</v>
      </c>
      <c r="W7">
        <v>6</v>
      </c>
      <c r="X7">
        <v>3</v>
      </c>
      <c r="Y7">
        <v>8</v>
      </c>
      <c r="Z7">
        <v>9</v>
      </c>
      <c r="AA7">
        <v>13</v>
      </c>
      <c r="AB7">
        <v>9</v>
      </c>
      <c r="AC7">
        <v>12</v>
      </c>
      <c r="AD7">
        <v>9</v>
      </c>
      <c r="AE7">
        <v>10</v>
      </c>
      <c r="AF7">
        <v>10</v>
      </c>
      <c r="AG7">
        <v>7</v>
      </c>
      <c r="AH7">
        <v>11</v>
      </c>
      <c r="AI7">
        <v>5</v>
      </c>
      <c r="AJ7">
        <v>8</v>
      </c>
      <c r="AK7">
        <v>6</v>
      </c>
      <c r="AL7">
        <v>11</v>
      </c>
      <c r="AM7">
        <v>9</v>
      </c>
      <c r="AN7">
        <v>13</v>
      </c>
      <c r="AO7">
        <v>9</v>
      </c>
      <c r="AP7">
        <v>16</v>
      </c>
      <c r="AQ7">
        <v>11</v>
      </c>
      <c r="AR7">
        <v>19</v>
      </c>
      <c r="AS7">
        <v>18</v>
      </c>
      <c r="AT7">
        <v>19</v>
      </c>
      <c r="AU7">
        <v>12</v>
      </c>
      <c r="AV7">
        <v>21</v>
      </c>
      <c r="AW7">
        <v>19</v>
      </c>
      <c r="AX7">
        <v>17</v>
      </c>
      <c r="AY7">
        <v>21</v>
      </c>
      <c r="AZ7">
        <v>12</v>
      </c>
      <c r="BA7">
        <v>21</v>
      </c>
      <c r="BB7">
        <v>33</v>
      </c>
      <c r="BC7">
        <v>18</v>
      </c>
      <c r="BD7">
        <v>16</v>
      </c>
      <c r="BE7">
        <v>16</v>
      </c>
      <c r="BF7">
        <v>21</v>
      </c>
      <c r="BG7">
        <v>12</v>
      </c>
      <c r="BH7">
        <v>17</v>
      </c>
      <c r="BI7">
        <v>24</v>
      </c>
      <c r="BJ7">
        <v>20</v>
      </c>
      <c r="BK7">
        <v>16</v>
      </c>
      <c r="BL7">
        <v>25</v>
      </c>
      <c r="BM7">
        <v>15</v>
      </c>
      <c r="BN7">
        <v>13</v>
      </c>
      <c r="BO7">
        <v>15</v>
      </c>
      <c r="BP7">
        <v>16</v>
      </c>
      <c r="BQ7">
        <v>19</v>
      </c>
      <c r="BR7">
        <v>11</v>
      </c>
      <c r="BS7">
        <v>16</v>
      </c>
      <c r="BT7">
        <v>23</v>
      </c>
      <c r="BU7">
        <v>16</v>
      </c>
      <c r="BV7">
        <v>22</v>
      </c>
      <c r="BW7">
        <v>18</v>
      </c>
      <c r="BX7">
        <v>18</v>
      </c>
      <c r="BY7">
        <v>20</v>
      </c>
      <c r="BZ7">
        <v>19</v>
      </c>
      <c r="CA7">
        <v>15</v>
      </c>
      <c r="CB7">
        <v>7</v>
      </c>
      <c r="CC7">
        <v>10</v>
      </c>
      <c r="CD7">
        <v>17</v>
      </c>
      <c r="CE7">
        <v>15</v>
      </c>
      <c r="CF7">
        <v>8</v>
      </c>
      <c r="CG7">
        <v>15</v>
      </c>
      <c r="CH7">
        <v>13</v>
      </c>
      <c r="CI7">
        <v>11</v>
      </c>
      <c r="CJ7">
        <v>7</v>
      </c>
      <c r="CK7">
        <v>12</v>
      </c>
      <c r="CL7">
        <v>7</v>
      </c>
      <c r="CM7">
        <v>6</v>
      </c>
      <c r="CN7">
        <v>9</v>
      </c>
      <c r="CO7">
        <v>3</v>
      </c>
      <c r="CP7">
        <v>6</v>
      </c>
      <c r="CQ7">
        <v>5</v>
      </c>
      <c r="CR7">
        <v>2</v>
      </c>
      <c r="CS7">
        <v>0</v>
      </c>
      <c r="CT7">
        <v>3</v>
      </c>
      <c r="CU7">
        <v>1</v>
      </c>
      <c r="CV7">
        <v>1</v>
      </c>
      <c r="CW7">
        <v>1</v>
      </c>
      <c r="CX7">
        <v>0</v>
      </c>
      <c r="CY7">
        <v>1</v>
      </c>
      <c r="CZ7" s="12">
        <f t="shared" si="0"/>
        <v>1160</v>
      </c>
      <c r="DB7" s="12">
        <f aca="true" t="shared" si="2" ref="DB7:DB33">(C7+D7+E7+F7+G7+H7+I7+J7+K7+L7+M7+N7+O7+P7+Q7)</f>
        <v>111</v>
      </c>
      <c r="DC7" s="12">
        <f aca="true" t="shared" si="3" ref="DC7:DC33">(R7+S7+T7+U7+V7+W7+X7+Y7+Z7+AA7)</f>
        <v>80</v>
      </c>
      <c r="DD7" s="12">
        <f aca="true" t="shared" si="4" ref="DD7:DD33">(AB7+AC7+AD7+AE7+AF7+AG7+AH7+AI7+AJ7+AK7)</f>
        <v>87</v>
      </c>
      <c r="DE7" s="12">
        <f aca="true" t="shared" si="5" ref="DE7:DE33">(AL7+AM7+AN7+AO7+AP7+AQ7+AR7+AS7+AT7+AU7)</f>
        <v>137</v>
      </c>
      <c r="DF7" s="12">
        <f aca="true" t="shared" si="6" ref="DF7:DF33">(AV7+AW7+AX7+AY7+AZ7+BA7+BB7+BC7+BD7+BE7)</f>
        <v>194</v>
      </c>
      <c r="DG7" s="12">
        <f aca="true" t="shared" si="7" ref="DG7:DG33">(BF7+BG7+BH7+BJ7+BK7+BL7+BI7+BM7+BN7+BO7)</f>
        <v>178</v>
      </c>
      <c r="DH7" s="12">
        <f aca="true" t="shared" si="8" ref="DH7:DH33">(BP7+BQ7+BR7+BS7+BT7+BU7+BV7+BW7+BX7+BY7)</f>
        <v>179</v>
      </c>
      <c r="DI7" s="12">
        <f aca="true" t="shared" si="9" ref="DI7:DI33">(BZ7+CA7+CB7+CC7+CD7+CE7+CF7+CG7+CH7+CI7)</f>
        <v>130</v>
      </c>
      <c r="DJ7" s="12">
        <f aca="true" t="shared" si="10" ref="DJ7:DJ33">(CJ7+CK7+CL7+CM7+CN7+CO7+CP7+CQ7+CR7+CS7+CT7+CU7+CV7+CW7+CX7+CY7)</f>
        <v>64</v>
      </c>
      <c r="DK7" s="12">
        <f t="shared" si="1"/>
        <v>1160</v>
      </c>
      <c r="DM7" s="12">
        <f aca="true" t="shared" si="11" ref="DM7:DM33">(C7+D7+E7+F7+G7)</f>
        <v>32</v>
      </c>
      <c r="DN7" s="12">
        <f aca="true" t="shared" si="12" ref="DN7:DN33">(H7+I7+J7+K7+L7)</f>
        <v>38</v>
      </c>
      <c r="DO7" s="12">
        <f aca="true" t="shared" si="13" ref="DO7:DO33">(M7+N7+O7+P7+Q7)</f>
        <v>41</v>
      </c>
      <c r="DP7" s="12">
        <f aca="true" t="shared" si="14" ref="DP7:DP33">(R7+S7+T7+U7+V7)</f>
        <v>41</v>
      </c>
      <c r="DQ7" s="12">
        <f aca="true" t="shared" si="15" ref="DQ7:DQ33">(W7+X7+Y7+Z7+AA7)</f>
        <v>39</v>
      </c>
      <c r="DR7" s="12">
        <f aca="true" t="shared" si="16" ref="DR7:DR33">(AB7+AC7+AD7+AE7+AF7)</f>
        <v>50</v>
      </c>
      <c r="DS7" s="12">
        <f aca="true" t="shared" si="17" ref="DS7:DS33">(AG7+AH7+AI7+AJ7+AK7)</f>
        <v>37</v>
      </c>
      <c r="DT7" s="12">
        <f aca="true" t="shared" si="18" ref="DT7:DT33">(AL7+AM7+AN7+AO7+AP7)</f>
        <v>58</v>
      </c>
      <c r="DU7" s="12">
        <f aca="true" t="shared" si="19" ref="DU7:DU33">(AQ7+AR7+AS7+AT7+AU7)</f>
        <v>79</v>
      </c>
      <c r="DV7" s="12">
        <f aca="true" t="shared" si="20" ref="DV7:DV33">(AV7+AW7+AX7+AY7+AZ7)</f>
        <v>90</v>
      </c>
      <c r="DW7" s="12">
        <f aca="true" t="shared" si="21" ref="DW7:DW33">(BA7+BB7+BC7+BD7+BE7)</f>
        <v>104</v>
      </c>
      <c r="DX7" s="12">
        <f aca="true" t="shared" si="22" ref="DX7:DX33">(BF7+BG7+BH7+BI7+BJ7)</f>
        <v>94</v>
      </c>
      <c r="DY7" s="12">
        <f aca="true" t="shared" si="23" ref="DY7:DY33">(BK7+BL7+BM7+BN7+BO7)</f>
        <v>84</v>
      </c>
      <c r="DZ7" s="12">
        <f aca="true" t="shared" si="24" ref="DZ7:DZ33">(BP7+BQ7+BR7+BS7+BT7)</f>
        <v>85</v>
      </c>
      <c r="EA7" s="12">
        <f aca="true" t="shared" si="25" ref="EA7:EA33">(BU7+BV7+BW7+BX7+BY7)</f>
        <v>94</v>
      </c>
      <c r="EB7" s="12">
        <f aca="true" t="shared" si="26" ref="EB7:EB33">(BZ7+CA7+CB7+CC7+CD7)</f>
        <v>68</v>
      </c>
      <c r="EC7" s="12">
        <f aca="true" t="shared" si="27" ref="EC7:EC33">(CE7+CF7+CG7+CH7+CI7)</f>
        <v>62</v>
      </c>
      <c r="ED7" s="12">
        <f aca="true" t="shared" si="28" ref="ED7:ED33">(CJ7+CK7+CL7+CM7+CN7+CO7+CP7+CQ7+CR7+CS7+CT7+CU7+CV7+CW7+CX7+CY7)</f>
        <v>64</v>
      </c>
      <c r="EE7" s="12">
        <f>SUM(DM7:ED7)</f>
        <v>1160</v>
      </c>
      <c r="EG7" s="12">
        <f aca="true" t="shared" si="29" ref="EG7:EG33">(C7+D7+E7)</f>
        <v>22</v>
      </c>
      <c r="EH7" s="12">
        <f aca="true" t="shared" si="30" ref="EH7:EH33">(F7+G7+H7)</f>
        <v>16</v>
      </c>
      <c r="EI7" s="12">
        <f aca="true" t="shared" si="31" ref="EI7:EI33">(I7+J7+K7+L7+M7)</f>
        <v>38</v>
      </c>
      <c r="EJ7" s="12">
        <f aca="true" t="shared" si="32" ref="EJ7:EJ33">(N7+O7+P7)</f>
        <v>24</v>
      </c>
      <c r="EK7" s="12">
        <f aca="true" t="shared" si="33" ref="EK7:EK33">(Q7+R7+S7+T7)</f>
        <v>39</v>
      </c>
      <c r="EL7" s="12">
        <f aca="true" t="shared" si="34" ref="EL7:EL33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1021</v>
      </c>
      <c r="EM7" s="12">
        <f>SUM(EG7:EL7)</f>
        <v>1160</v>
      </c>
      <c r="EO7" s="12">
        <f aca="true" t="shared" si="35" ref="EO7:EO33">(R7+S7+T7+U7+V7+W7+X7+Y7+Z7+AA7+AB7+AC7+AD7+AE7+AF7+AG7+AH7+AI7+AJ7+AK7+AL7+AM7+AN7+AO7+AP7+AQ7+AR7+AS7+AT7+AU7+AV7+AW7+AX7+AY7+AZ7)</f>
        <v>394</v>
      </c>
      <c r="EP7" s="12">
        <f aca="true" t="shared" si="36" ref="EP7:EP33">(R7+S7+T7+U7+V7+W7+X7+Y7+Z7+AA7+AB7+AC7+AD7+AE7+AF7+AG7+AH7+AI7+AJ7+AK7+AL7+AM7+AN7+AO7+AP7+AQ7+AR7+AS7+AT7+AU7+AV7+AW7+AX7+AY7+AZ7+BA7+BB7+BC7+BD7+BE7+BF7+BG7+BH7+BI7+BJ7+BK7+BL7+BM7+BN7+BO7)</f>
        <v>676</v>
      </c>
      <c r="EQ7" s="12">
        <f aca="true" t="shared" si="37" ref="EQ7:EQ33">(BP7+BQ7+BR7+BS7+BT7+BU7+BV7+BW7+BX7+BY7+BZ7+CA7+CB7+CC7+CD7+CE7+CF7+CG7+CH7+CI7+CJ7+CK7+CL7+CM7+CN7+CO7+CP7+CQ7+CR7+CS7+CT7+CU7+CV7+CW7+CX7+CY7)</f>
        <v>373</v>
      </c>
      <c r="ER7" s="12">
        <f aca="true" t="shared" si="38" ref="ER7:ER33">(BZ7+CA7+CB7+CC7+CD7+CE7+CF7+CG7+CH7+CI7+CJ7+CK7+CL7+CM7+CN7+CO7+CP7+CQ7+CR7+CS7+CT7+CU7+CV7+CW7+CX7+CY7)</f>
        <v>194</v>
      </c>
    </row>
    <row r="8" spans="1:148" ht="12.75">
      <c r="A8" s="5">
        <v>53003</v>
      </c>
      <c r="B8" s="5" t="s">
        <v>111</v>
      </c>
      <c r="C8">
        <v>16</v>
      </c>
      <c r="D8">
        <v>16</v>
      </c>
      <c r="E8">
        <v>10</v>
      </c>
      <c r="F8">
        <v>8</v>
      </c>
      <c r="G8">
        <v>13</v>
      </c>
      <c r="H8">
        <v>9</v>
      </c>
      <c r="I8">
        <v>16</v>
      </c>
      <c r="J8">
        <v>16</v>
      </c>
      <c r="K8">
        <v>14</v>
      </c>
      <c r="L8">
        <v>20</v>
      </c>
      <c r="M8">
        <v>16</v>
      </c>
      <c r="N8">
        <v>14</v>
      </c>
      <c r="O8">
        <v>13</v>
      </c>
      <c r="P8">
        <v>12</v>
      </c>
      <c r="Q8">
        <v>15</v>
      </c>
      <c r="R8">
        <v>15</v>
      </c>
      <c r="S8">
        <v>14</v>
      </c>
      <c r="T8">
        <v>15</v>
      </c>
      <c r="U8">
        <v>11</v>
      </c>
      <c r="V8">
        <v>17</v>
      </c>
      <c r="W8">
        <v>18</v>
      </c>
      <c r="X8">
        <v>19</v>
      </c>
      <c r="Y8">
        <v>22</v>
      </c>
      <c r="Z8">
        <v>13</v>
      </c>
      <c r="AA8">
        <v>11</v>
      </c>
      <c r="AB8">
        <v>23</v>
      </c>
      <c r="AC8">
        <v>17</v>
      </c>
      <c r="AD8">
        <v>19</v>
      </c>
      <c r="AE8">
        <v>16</v>
      </c>
      <c r="AF8">
        <v>19</v>
      </c>
      <c r="AG8">
        <v>27</v>
      </c>
      <c r="AH8">
        <v>26</v>
      </c>
      <c r="AI8">
        <v>25</v>
      </c>
      <c r="AJ8">
        <v>22</v>
      </c>
      <c r="AK8">
        <v>23</v>
      </c>
      <c r="AL8">
        <v>30</v>
      </c>
      <c r="AM8">
        <v>21</v>
      </c>
      <c r="AN8">
        <v>20</v>
      </c>
      <c r="AO8">
        <v>20</v>
      </c>
      <c r="AP8">
        <v>20</v>
      </c>
      <c r="AQ8">
        <v>16</v>
      </c>
      <c r="AR8">
        <v>25</v>
      </c>
      <c r="AS8">
        <v>23</v>
      </c>
      <c r="AT8">
        <v>27</v>
      </c>
      <c r="AU8">
        <v>38</v>
      </c>
      <c r="AV8">
        <v>30</v>
      </c>
      <c r="AW8">
        <v>20</v>
      </c>
      <c r="AX8">
        <v>32</v>
      </c>
      <c r="AY8">
        <v>33</v>
      </c>
      <c r="AZ8">
        <v>21</v>
      </c>
      <c r="BA8">
        <v>37</v>
      </c>
      <c r="BB8">
        <v>39</v>
      </c>
      <c r="BC8">
        <v>30</v>
      </c>
      <c r="BD8">
        <v>41</v>
      </c>
      <c r="BE8">
        <v>41</v>
      </c>
      <c r="BF8">
        <v>35</v>
      </c>
      <c r="BG8">
        <v>31</v>
      </c>
      <c r="BH8">
        <v>36</v>
      </c>
      <c r="BI8">
        <v>32</v>
      </c>
      <c r="BJ8">
        <v>32</v>
      </c>
      <c r="BK8">
        <v>51</v>
      </c>
      <c r="BL8">
        <v>36</v>
      </c>
      <c r="BM8">
        <v>40</v>
      </c>
      <c r="BN8">
        <v>28</v>
      </c>
      <c r="BO8">
        <v>31</v>
      </c>
      <c r="BP8">
        <v>33</v>
      </c>
      <c r="BQ8">
        <v>21</v>
      </c>
      <c r="BR8">
        <v>23</v>
      </c>
      <c r="BS8">
        <v>21</v>
      </c>
      <c r="BT8">
        <v>25</v>
      </c>
      <c r="BU8">
        <v>26</v>
      </c>
      <c r="BV8">
        <v>27</v>
      </c>
      <c r="BW8">
        <v>25</v>
      </c>
      <c r="BX8">
        <v>19</v>
      </c>
      <c r="BY8">
        <v>22</v>
      </c>
      <c r="BZ8">
        <v>14</v>
      </c>
      <c r="CA8">
        <v>25</v>
      </c>
      <c r="CB8">
        <v>18</v>
      </c>
      <c r="CC8">
        <v>21</v>
      </c>
      <c r="CD8">
        <v>26</v>
      </c>
      <c r="CE8">
        <v>24</v>
      </c>
      <c r="CF8">
        <v>17</v>
      </c>
      <c r="CG8">
        <v>20</v>
      </c>
      <c r="CH8">
        <v>17</v>
      </c>
      <c r="CI8">
        <v>15</v>
      </c>
      <c r="CJ8">
        <v>21</v>
      </c>
      <c r="CK8">
        <v>23</v>
      </c>
      <c r="CL8">
        <v>12</v>
      </c>
      <c r="CM8">
        <v>13</v>
      </c>
      <c r="CN8">
        <v>13</v>
      </c>
      <c r="CO8">
        <v>9</v>
      </c>
      <c r="CP8">
        <v>5</v>
      </c>
      <c r="CQ8">
        <v>9</v>
      </c>
      <c r="CR8">
        <v>6</v>
      </c>
      <c r="CS8">
        <v>3</v>
      </c>
      <c r="CT8">
        <v>6</v>
      </c>
      <c r="CU8">
        <v>2</v>
      </c>
      <c r="CV8">
        <v>1</v>
      </c>
      <c r="CW8">
        <v>1</v>
      </c>
      <c r="CX8">
        <v>1</v>
      </c>
      <c r="CY8">
        <v>0</v>
      </c>
      <c r="CZ8" s="12">
        <f t="shared" si="0"/>
        <v>2060</v>
      </c>
      <c r="DB8" s="12">
        <f t="shared" si="2"/>
        <v>208</v>
      </c>
      <c r="DC8" s="12">
        <f t="shared" si="3"/>
        <v>155</v>
      </c>
      <c r="DD8" s="12">
        <f t="shared" si="4"/>
        <v>217</v>
      </c>
      <c r="DE8" s="12">
        <f t="shared" si="5"/>
        <v>240</v>
      </c>
      <c r="DF8" s="12">
        <f t="shared" si="6"/>
        <v>324</v>
      </c>
      <c r="DG8" s="12">
        <f t="shared" si="7"/>
        <v>352</v>
      </c>
      <c r="DH8" s="12">
        <f t="shared" si="8"/>
        <v>242</v>
      </c>
      <c r="DI8" s="12">
        <f t="shared" si="9"/>
        <v>197</v>
      </c>
      <c r="DJ8" s="12">
        <f t="shared" si="10"/>
        <v>125</v>
      </c>
      <c r="DK8" s="12">
        <f t="shared" si="1"/>
        <v>2060</v>
      </c>
      <c r="DM8" s="12">
        <f t="shared" si="11"/>
        <v>63</v>
      </c>
      <c r="DN8" s="12">
        <f t="shared" si="12"/>
        <v>75</v>
      </c>
      <c r="DO8" s="12">
        <f t="shared" si="13"/>
        <v>70</v>
      </c>
      <c r="DP8" s="12">
        <f t="shared" si="14"/>
        <v>72</v>
      </c>
      <c r="DQ8" s="12">
        <f t="shared" si="15"/>
        <v>83</v>
      </c>
      <c r="DR8" s="12">
        <f t="shared" si="16"/>
        <v>94</v>
      </c>
      <c r="DS8" s="12">
        <f t="shared" si="17"/>
        <v>123</v>
      </c>
      <c r="DT8" s="12">
        <f t="shared" si="18"/>
        <v>111</v>
      </c>
      <c r="DU8" s="12">
        <f t="shared" si="19"/>
        <v>129</v>
      </c>
      <c r="DV8" s="12">
        <f t="shared" si="20"/>
        <v>136</v>
      </c>
      <c r="DW8" s="12">
        <f t="shared" si="21"/>
        <v>188</v>
      </c>
      <c r="DX8" s="12">
        <f t="shared" si="22"/>
        <v>166</v>
      </c>
      <c r="DY8" s="12">
        <f t="shared" si="23"/>
        <v>186</v>
      </c>
      <c r="DZ8" s="12">
        <f t="shared" si="24"/>
        <v>123</v>
      </c>
      <c r="EA8" s="12">
        <f t="shared" si="25"/>
        <v>119</v>
      </c>
      <c r="EB8" s="12">
        <f t="shared" si="26"/>
        <v>104</v>
      </c>
      <c r="EC8" s="12">
        <f t="shared" si="27"/>
        <v>93</v>
      </c>
      <c r="ED8" s="12">
        <f t="shared" si="28"/>
        <v>125</v>
      </c>
      <c r="EE8" s="12">
        <f>SUM(DM8:ED8)</f>
        <v>2060</v>
      </c>
      <c r="EG8" s="12">
        <f t="shared" si="29"/>
        <v>42</v>
      </c>
      <c r="EH8" s="12">
        <f t="shared" si="30"/>
        <v>30</v>
      </c>
      <c r="EI8" s="12">
        <f t="shared" si="31"/>
        <v>82</v>
      </c>
      <c r="EJ8" s="12">
        <f t="shared" si="32"/>
        <v>39</v>
      </c>
      <c r="EK8" s="12">
        <f t="shared" si="33"/>
        <v>59</v>
      </c>
      <c r="EL8" s="12">
        <f t="shared" si="34"/>
        <v>1808</v>
      </c>
      <c r="EM8" s="12">
        <f>SUM(EG8:EL8)</f>
        <v>2060</v>
      </c>
      <c r="EO8" s="12">
        <f t="shared" si="35"/>
        <v>748</v>
      </c>
      <c r="EP8" s="12">
        <f t="shared" si="36"/>
        <v>1288</v>
      </c>
      <c r="EQ8" s="12">
        <f t="shared" si="37"/>
        <v>564</v>
      </c>
      <c r="ER8" s="12">
        <f t="shared" si="38"/>
        <v>322</v>
      </c>
    </row>
    <row r="9" spans="1:148" ht="12.75">
      <c r="A9" s="5">
        <v>53004</v>
      </c>
      <c r="B9" s="5" t="s">
        <v>112</v>
      </c>
      <c r="C9">
        <v>15</v>
      </c>
      <c r="D9">
        <v>10</v>
      </c>
      <c r="E9">
        <v>10</v>
      </c>
      <c r="F9">
        <v>18</v>
      </c>
      <c r="G9">
        <v>21</v>
      </c>
      <c r="H9">
        <v>12</v>
      </c>
      <c r="I9">
        <v>22</v>
      </c>
      <c r="J9">
        <v>19</v>
      </c>
      <c r="K9">
        <v>26</v>
      </c>
      <c r="L9">
        <v>15</v>
      </c>
      <c r="M9">
        <v>24</v>
      </c>
      <c r="N9">
        <v>20</v>
      </c>
      <c r="O9">
        <v>23</v>
      </c>
      <c r="P9">
        <v>19</v>
      </c>
      <c r="Q9">
        <v>20</v>
      </c>
      <c r="R9">
        <v>15</v>
      </c>
      <c r="S9">
        <v>18</v>
      </c>
      <c r="T9">
        <v>15</v>
      </c>
      <c r="U9">
        <v>15</v>
      </c>
      <c r="V9">
        <v>28</v>
      </c>
      <c r="W9">
        <v>19</v>
      </c>
      <c r="X9">
        <v>18</v>
      </c>
      <c r="Y9">
        <v>16</v>
      </c>
      <c r="Z9">
        <v>22</v>
      </c>
      <c r="AA9">
        <v>28</v>
      </c>
      <c r="AB9">
        <v>24</v>
      </c>
      <c r="AC9">
        <v>18</v>
      </c>
      <c r="AD9">
        <v>17</v>
      </c>
      <c r="AE9">
        <v>21</v>
      </c>
      <c r="AF9">
        <v>24</v>
      </c>
      <c r="AG9">
        <v>24</v>
      </c>
      <c r="AH9">
        <v>26</v>
      </c>
      <c r="AI9">
        <v>32</v>
      </c>
      <c r="AJ9">
        <v>27</v>
      </c>
      <c r="AK9">
        <v>14</v>
      </c>
      <c r="AL9">
        <v>26</v>
      </c>
      <c r="AM9">
        <v>27</v>
      </c>
      <c r="AN9">
        <v>36</v>
      </c>
      <c r="AO9">
        <v>29</v>
      </c>
      <c r="AP9">
        <v>25</v>
      </c>
      <c r="AQ9">
        <v>26</v>
      </c>
      <c r="AR9">
        <v>31</v>
      </c>
      <c r="AS9">
        <v>34</v>
      </c>
      <c r="AT9">
        <v>35</v>
      </c>
      <c r="AU9">
        <v>33</v>
      </c>
      <c r="AV9">
        <v>25</v>
      </c>
      <c r="AW9">
        <v>34</v>
      </c>
      <c r="AX9">
        <v>46</v>
      </c>
      <c r="AY9">
        <v>29</v>
      </c>
      <c r="AZ9">
        <v>27</v>
      </c>
      <c r="BA9">
        <v>38</v>
      </c>
      <c r="BB9">
        <v>34</v>
      </c>
      <c r="BC9">
        <v>33</v>
      </c>
      <c r="BD9">
        <v>30</v>
      </c>
      <c r="BE9">
        <v>44</v>
      </c>
      <c r="BF9">
        <v>43</v>
      </c>
      <c r="BG9">
        <v>38</v>
      </c>
      <c r="BH9">
        <v>27</v>
      </c>
      <c r="BI9">
        <v>47</v>
      </c>
      <c r="BJ9">
        <v>38</v>
      </c>
      <c r="BK9">
        <v>45</v>
      </c>
      <c r="BL9">
        <v>31</v>
      </c>
      <c r="BM9">
        <v>28</v>
      </c>
      <c r="BN9">
        <v>28</v>
      </c>
      <c r="BO9">
        <v>40</v>
      </c>
      <c r="BP9">
        <v>28</v>
      </c>
      <c r="BQ9">
        <v>42</v>
      </c>
      <c r="BR9">
        <v>23</v>
      </c>
      <c r="BS9">
        <v>30</v>
      </c>
      <c r="BT9">
        <v>32</v>
      </c>
      <c r="BU9">
        <v>33</v>
      </c>
      <c r="BV9">
        <v>18</v>
      </c>
      <c r="BW9">
        <v>28</v>
      </c>
      <c r="BX9">
        <v>34</v>
      </c>
      <c r="BY9">
        <v>28</v>
      </c>
      <c r="BZ9">
        <v>33</v>
      </c>
      <c r="CA9">
        <v>25</v>
      </c>
      <c r="CB9">
        <v>23</v>
      </c>
      <c r="CC9">
        <v>34</v>
      </c>
      <c r="CD9">
        <v>25</v>
      </c>
      <c r="CE9">
        <v>23</v>
      </c>
      <c r="CF9">
        <v>24</v>
      </c>
      <c r="CG9">
        <v>20</v>
      </c>
      <c r="CH9">
        <v>25</v>
      </c>
      <c r="CI9">
        <v>23</v>
      </c>
      <c r="CJ9">
        <v>26</v>
      </c>
      <c r="CK9">
        <v>18</v>
      </c>
      <c r="CL9">
        <v>19</v>
      </c>
      <c r="CM9">
        <v>25</v>
      </c>
      <c r="CN9">
        <v>11</v>
      </c>
      <c r="CO9">
        <v>15</v>
      </c>
      <c r="CP9">
        <v>19</v>
      </c>
      <c r="CQ9">
        <v>11</v>
      </c>
      <c r="CR9">
        <v>6</v>
      </c>
      <c r="CS9">
        <v>10</v>
      </c>
      <c r="CT9">
        <v>13</v>
      </c>
      <c r="CU9">
        <v>4</v>
      </c>
      <c r="CV9">
        <v>3</v>
      </c>
      <c r="CW9">
        <v>0</v>
      </c>
      <c r="CX9">
        <v>1</v>
      </c>
      <c r="CY9">
        <v>5</v>
      </c>
      <c r="CZ9" s="12">
        <f t="shared" si="0"/>
        <v>2439</v>
      </c>
      <c r="DB9" s="12">
        <f t="shared" si="2"/>
        <v>274</v>
      </c>
      <c r="DC9" s="12">
        <f t="shared" si="3"/>
        <v>194</v>
      </c>
      <c r="DD9" s="12">
        <f t="shared" si="4"/>
        <v>227</v>
      </c>
      <c r="DE9" s="12">
        <f t="shared" si="5"/>
        <v>302</v>
      </c>
      <c r="DF9" s="12">
        <f t="shared" si="6"/>
        <v>340</v>
      </c>
      <c r="DG9" s="12">
        <f t="shared" si="7"/>
        <v>365</v>
      </c>
      <c r="DH9" s="12">
        <f t="shared" si="8"/>
        <v>296</v>
      </c>
      <c r="DI9" s="12">
        <f t="shared" si="9"/>
        <v>255</v>
      </c>
      <c r="DJ9" s="12">
        <f t="shared" si="10"/>
        <v>186</v>
      </c>
      <c r="DK9" s="12">
        <f t="shared" si="1"/>
        <v>2439</v>
      </c>
      <c r="DM9" s="12">
        <f t="shared" si="11"/>
        <v>74</v>
      </c>
      <c r="DN9" s="12">
        <f t="shared" si="12"/>
        <v>94</v>
      </c>
      <c r="DO9" s="12">
        <f t="shared" si="13"/>
        <v>106</v>
      </c>
      <c r="DP9" s="12">
        <f t="shared" si="14"/>
        <v>91</v>
      </c>
      <c r="DQ9" s="12">
        <f t="shared" si="15"/>
        <v>103</v>
      </c>
      <c r="DR9" s="12">
        <f t="shared" si="16"/>
        <v>104</v>
      </c>
      <c r="DS9" s="12">
        <f t="shared" si="17"/>
        <v>123</v>
      </c>
      <c r="DT9" s="12">
        <f t="shared" si="18"/>
        <v>143</v>
      </c>
      <c r="DU9" s="12">
        <f t="shared" si="19"/>
        <v>159</v>
      </c>
      <c r="DV9" s="12">
        <f t="shared" si="20"/>
        <v>161</v>
      </c>
      <c r="DW9" s="12">
        <f t="shared" si="21"/>
        <v>179</v>
      </c>
      <c r="DX9" s="12">
        <f t="shared" si="22"/>
        <v>193</v>
      </c>
      <c r="DY9" s="12">
        <f t="shared" si="23"/>
        <v>172</v>
      </c>
      <c r="DZ9" s="12">
        <f t="shared" si="24"/>
        <v>155</v>
      </c>
      <c r="EA9" s="12">
        <f t="shared" si="25"/>
        <v>141</v>
      </c>
      <c r="EB9" s="12">
        <f t="shared" si="26"/>
        <v>140</v>
      </c>
      <c r="EC9" s="12">
        <f t="shared" si="27"/>
        <v>115</v>
      </c>
      <c r="ED9" s="12">
        <f t="shared" si="28"/>
        <v>186</v>
      </c>
      <c r="EE9" s="12">
        <f>SUM(DM9:ED9)</f>
        <v>2439</v>
      </c>
      <c r="EG9" s="12">
        <f t="shared" si="29"/>
        <v>35</v>
      </c>
      <c r="EH9" s="12">
        <f t="shared" si="30"/>
        <v>51</v>
      </c>
      <c r="EI9" s="12">
        <f t="shared" si="31"/>
        <v>106</v>
      </c>
      <c r="EJ9" s="12">
        <f t="shared" si="32"/>
        <v>62</v>
      </c>
      <c r="EK9" s="12">
        <f t="shared" si="33"/>
        <v>68</v>
      </c>
      <c r="EL9" s="12">
        <f t="shared" si="34"/>
        <v>2117</v>
      </c>
      <c r="EM9" s="12">
        <f>SUM(EG9:EL9)</f>
        <v>2439</v>
      </c>
      <c r="EO9" s="12">
        <f t="shared" si="35"/>
        <v>884</v>
      </c>
      <c r="EP9" s="12">
        <f t="shared" si="36"/>
        <v>1428</v>
      </c>
      <c r="EQ9" s="12">
        <f t="shared" si="37"/>
        <v>737</v>
      </c>
      <c r="ER9" s="12">
        <f t="shared" si="38"/>
        <v>441</v>
      </c>
    </row>
    <row r="10" spans="1:148" ht="12.75">
      <c r="A10" s="5">
        <v>53005</v>
      </c>
      <c r="B10" s="5" t="s">
        <v>113</v>
      </c>
      <c r="C10">
        <v>3</v>
      </c>
      <c r="D10">
        <v>4</v>
      </c>
      <c r="E10">
        <v>2</v>
      </c>
      <c r="F10">
        <v>3</v>
      </c>
      <c r="G10">
        <v>3</v>
      </c>
      <c r="H10">
        <v>4</v>
      </c>
      <c r="I10">
        <v>3</v>
      </c>
      <c r="J10">
        <v>7</v>
      </c>
      <c r="K10">
        <v>5</v>
      </c>
      <c r="L10">
        <v>2</v>
      </c>
      <c r="M10">
        <v>3</v>
      </c>
      <c r="N10">
        <v>1</v>
      </c>
      <c r="O10">
        <v>3</v>
      </c>
      <c r="P10">
        <v>4</v>
      </c>
      <c r="Q10">
        <v>4</v>
      </c>
      <c r="R10">
        <v>4</v>
      </c>
      <c r="S10">
        <v>3</v>
      </c>
      <c r="T10">
        <v>7</v>
      </c>
      <c r="U10">
        <v>3</v>
      </c>
      <c r="V10">
        <v>4</v>
      </c>
      <c r="W10">
        <v>3</v>
      </c>
      <c r="X10">
        <v>3</v>
      </c>
      <c r="Y10">
        <v>3</v>
      </c>
      <c r="Z10">
        <v>3</v>
      </c>
      <c r="AA10">
        <v>4</v>
      </c>
      <c r="AB10">
        <v>9</v>
      </c>
      <c r="AC10">
        <v>3</v>
      </c>
      <c r="AD10">
        <v>3</v>
      </c>
      <c r="AE10">
        <v>1</v>
      </c>
      <c r="AF10">
        <v>7</v>
      </c>
      <c r="AG10">
        <v>3</v>
      </c>
      <c r="AH10">
        <v>4</v>
      </c>
      <c r="AI10">
        <v>7</v>
      </c>
      <c r="AJ10">
        <v>5</v>
      </c>
      <c r="AK10">
        <v>5</v>
      </c>
      <c r="AL10">
        <v>8</v>
      </c>
      <c r="AM10">
        <v>9</v>
      </c>
      <c r="AN10">
        <v>7</v>
      </c>
      <c r="AO10">
        <v>6</v>
      </c>
      <c r="AP10">
        <v>6</v>
      </c>
      <c r="AQ10">
        <v>8</v>
      </c>
      <c r="AR10">
        <v>4</v>
      </c>
      <c r="AS10">
        <v>2</v>
      </c>
      <c r="AT10">
        <v>5</v>
      </c>
      <c r="AU10">
        <v>10</v>
      </c>
      <c r="AV10">
        <v>10</v>
      </c>
      <c r="AW10">
        <v>8</v>
      </c>
      <c r="AX10">
        <v>12</v>
      </c>
      <c r="AY10">
        <v>6</v>
      </c>
      <c r="AZ10">
        <v>9</v>
      </c>
      <c r="BA10">
        <v>13</v>
      </c>
      <c r="BB10">
        <v>7</v>
      </c>
      <c r="BC10">
        <v>13</v>
      </c>
      <c r="BD10">
        <v>7</v>
      </c>
      <c r="BE10">
        <v>4</v>
      </c>
      <c r="BF10">
        <v>17</v>
      </c>
      <c r="BG10">
        <v>4</v>
      </c>
      <c r="BH10">
        <v>10</v>
      </c>
      <c r="BI10">
        <v>18</v>
      </c>
      <c r="BJ10">
        <v>11</v>
      </c>
      <c r="BK10">
        <v>13</v>
      </c>
      <c r="BL10">
        <v>9</v>
      </c>
      <c r="BM10">
        <v>7</v>
      </c>
      <c r="BN10">
        <v>11</v>
      </c>
      <c r="BO10">
        <v>12</v>
      </c>
      <c r="BP10">
        <v>9</v>
      </c>
      <c r="BQ10">
        <v>10</v>
      </c>
      <c r="BR10">
        <v>18</v>
      </c>
      <c r="BS10">
        <v>5</v>
      </c>
      <c r="BT10">
        <v>11</v>
      </c>
      <c r="BU10">
        <v>9</v>
      </c>
      <c r="BV10">
        <v>15</v>
      </c>
      <c r="BW10">
        <v>12</v>
      </c>
      <c r="BX10">
        <v>17</v>
      </c>
      <c r="BY10">
        <v>13</v>
      </c>
      <c r="BZ10">
        <v>11</v>
      </c>
      <c r="CA10">
        <v>10</v>
      </c>
      <c r="CB10">
        <v>7</v>
      </c>
      <c r="CC10">
        <v>10</v>
      </c>
      <c r="CD10">
        <v>14</v>
      </c>
      <c r="CE10">
        <v>8</v>
      </c>
      <c r="CF10">
        <v>14</v>
      </c>
      <c r="CG10">
        <v>10</v>
      </c>
      <c r="CH10">
        <v>16</v>
      </c>
      <c r="CI10">
        <v>15</v>
      </c>
      <c r="CJ10">
        <v>10</v>
      </c>
      <c r="CK10">
        <v>13</v>
      </c>
      <c r="CL10">
        <v>8</v>
      </c>
      <c r="CM10">
        <v>12</v>
      </c>
      <c r="CN10">
        <v>11</v>
      </c>
      <c r="CO10">
        <v>9</v>
      </c>
      <c r="CP10">
        <v>9</v>
      </c>
      <c r="CQ10">
        <v>7</v>
      </c>
      <c r="CR10">
        <v>6</v>
      </c>
      <c r="CS10">
        <v>5</v>
      </c>
      <c r="CT10">
        <v>2</v>
      </c>
      <c r="CU10">
        <v>0</v>
      </c>
      <c r="CV10">
        <v>3</v>
      </c>
      <c r="CW10">
        <v>0</v>
      </c>
      <c r="CX10">
        <v>0</v>
      </c>
      <c r="CY10">
        <v>0</v>
      </c>
      <c r="CZ10" s="12">
        <f t="shared" si="0"/>
        <v>730</v>
      </c>
      <c r="DB10" s="12">
        <f t="shared" si="2"/>
        <v>51</v>
      </c>
      <c r="DC10" s="12">
        <f t="shared" si="3"/>
        <v>37</v>
      </c>
      <c r="DD10" s="12">
        <f t="shared" si="4"/>
        <v>47</v>
      </c>
      <c r="DE10" s="12">
        <f t="shared" si="5"/>
        <v>65</v>
      </c>
      <c r="DF10" s="12">
        <f t="shared" si="6"/>
        <v>89</v>
      </c>
      <c r="DG10" s="12">
        <f t="shared" si="7"/>
        <v>112</v>
      </c>
      <c r="DH10" s="12">
        <f t="shared" si="8"/>
        <v>119</v>
      </c>
      <c r="DI10" s="12">
        <f t="shared" si="9"/>
        <v>115</v>
      </c>
      <c r="DJ10" s="12">
        <f t="shared" si="10"/>
        <v>95</v>
      </c>
      <c r="DK10" s="12">
        <f t="shared" si="1"/>
        <v>730</v>
      </c>
      <c r="DM10" s="12">
        <f t="shared" si="11"/>
        <v>15</v>
      </c>
      <c r="DN10" s="12">
        <f t="shared" si="12"/>
        <v>21</v>
      </c>
      <c r="DO10" s="12">
        <f t="shared" si="13"/>
        <v>15</v>
      </c>
      <c r="DP10" s="12">
        <f t="shared" si="14"/>
        <v>21</v>
      </c>
      <c r="DQ10" s="12">
        <f t="shared" si="15"/>
        <v>16</v>
      </c>
      <c r="DR10" s="12">
        <f t="shared" si="16"/>
        <v>23</v>
      </c>
      <c r="DS10" s="12">
        <f t="shared" si="17"/>
        <v>24</v>
      </c>
      <c r="DT10" s="12">
        <f t="shared" si="18"/>
        <v>36</v>
      </c>
      <c r="DU10" s="12">
        <f t="shared" si="19"/>
        <v>29</v>
      </c>
      <c r="DV10" s="12">
        <f t="shared" si="20"/>
        <v>45</v>
      </c>
      <c r="DW10" s="12">
        <f t="shared" si="21"/>
        <v>44</v>
      </c>
      <c r="DX10" s="12">
        <f t="shared" si="22"/>
        <v>60</v>
      </c>
      <c r="DY10" s="12">
        <f t="shared" si="23"/>
        <v>52</v>
      </c>
      <c r="DZ10" s="12">
        <f t="shared" si="24"/>
        <v>53</v>
      </c>
      <c r="EA10" s="12">
        <f t="shared" si="25"/>
        <v>66</v>
      </c>
      <c r="EB10" s="12">
        <f t="shared" si="26"/>
        <v>52</v>
      </c>
      <c r="EC10" s="12">
        <f t="shared" si="27"/>
        <v>63</v>
      </c>
      <c r="ED10" s="12">
        <f t="shared" si="28"/>
        <v>95</v>
      </c>
      <c r="EE10" s="12">
        <f>SUM(DM10:ED10)</f>
        <v>730</v>
      </c>
      <c r="EG10" s="12">
        <f t="shared" si="29"/>
        <v>9</v>
      </c>
      <c r="EH10" s="12">
        <f t="shared" si="30"/>
        <v>10</v>
      </c>
      <c r="EI10" s="12">
        <f t="shared" si="31"/>
        <v>20</v>
      </c>
      <c r="EJ10" s="12">
        <f t="shared" si="32"/>
        <v>8</v>
      </c>
      <c r="EK10" s="12">
        <f t="shared" si="33"/>
        <v>18</v>
      </c>
      <c r="EL10" s="12">
        <f t="shared" si="34"/>
        <v>665</v>
      </c>
      <c r="EM10" s="12">
        <f>SUM(EG10:EL10)</f>
        <v>730</v>
      </c>
      <c r="EO10" s="12">
        <f t="shared" si="35"/>
        <v>194</v>
      </c>
      <c r="EP10" s="12">
        <f t="shared" si="36"/>
        <v>350</v>
      </c>
      <c r="EQ10" s="12">
        <f t="shared" si="37"/>
        <v>329</v>
      </c>
      <c r="ER10" s="12">
        <f t="shared" si="38"/>
        <v>210</v>
      </c>
    </row>
    <row r="11" spans="1:148" ht="12.75">
      <c r="A11" s="5">
        <v>53006</v>
      </c>
      <c r="B11" s="5" t="s">
        <v>114</v>
      </c>
      <c r="C11">
        <v>10</v>
      </c>
      <c r="D11">
        <v>14</v>
      </c>
      <c r="E11">
        <v>18</v>
      </c>
      <c r="F11">
        <v>16</v>
      </c>
      <c r="G11">
        <v>16</v>
      </c>
      <c r="H11">
        <v>10</v>
      </c>
      <c r="I11">
        <v>19</v>
      </c>
      <c r="J11">
        <v>20</v>
      </c>
      <c r="K11">
        <v>13</v>
      </c>
      <c r="L11">
        <v>26</v>
      </c>
      <c r="M11">
        <v>19</v>
      </c>
      <c r="N11">
        <v>25</v>
      </c>
      <c r="O11">
        <v>17</v>
      </c>
      <c r="P11">
        <v>18</v>
      </c>
      <c r="Q11">
        <v>26</v>
      </c>
      <c r="R11">
        <v>25</v>
      </c>
      <c r="S11">
        <v>16</v>
      </c>
      <c r="T11">
        <v>25</v>
      </c>
      <c r="U11">
        <v>28</v>
      </c>
      <c r="V11">
        <v>26</v>
      </c>
      <c r="W11">
        <v>26</v>
      </c>
      <c r="X11">
        <v>29</v>
      </c>
      <c r="Y11">
        <v>30</v>
      </c>
      <c r="Z11">
        <v>33</v>
      </c>
      <c r="AA11">
        <v>20</v>
      </c>
      <c r="AB11">
        <v>31</v>
      </c>
      <c r="AC11">
        <v>30</v>
      </c>
      <c r="AD11">
        <v>36</v>
      </c>
      <c r="AE11">
        <v>28</v>
      </c>
      <c r="AF11">
        <v>28</v>
      </c>
      <c r="AG11">
        <v>24</v>
      </c>
      <c r="AH11">
        <v>26</v>
      </c>
      <c r="AI11">
        <v>28</v>
      </c>
      <c r="AJ11">
        <v>38</v>
      </c>
      <c r="AK11">
        <v>28</v>
      </c>
      <c r="AL11">
        <v>39</v>
      </c>
      <c r="AM11">
        <v>36</v>
      </c>
      <c r="AN11">
        <v>38</v>
      </c>
      <c r="AO11">
        <v>42</v>
      </c>
      <c r="AP11">
        <v>37</v>
      </c>
      <c r="AQ11">
        <v>29</v>
      </c>
      <c r="AR11">
        <v>46</v>
      </c>
      <c r="AS11">
        <v>47</v>
      </c>
      <c r="AT11">
        <v>33</v>
      </c>
      <c r="AU11">
        <v>46</v>
      </c>
      <c r="AV11">
        <v>55</v>
      </c>
      <c r="AW11">
        <v>40</v>
      </c>
      <c r="AX11">
        <v>55</v>
      </c>
      <c r="AY11">
        <v>55</v>
      </c>
      <c r="AZ11">
        <v>60</v>
      </c>
      <c r="BA11">
        <v>72</v>
      </c>
      <c r="BB11">
        <v>67</v>
      </c>
      <c r="BC11">
        <v>76</v>
      </c>
      <c r="BD11">
        <v>71</v>
      </c>
      <c r="BE11">
        <v>63</v>
      </c>
      <c r="BF11">
        <v>95</v>
      </c>
      <c r="BG11">
        <v>87</v>
      </c>
      <c r="BH11">
        <v>56</v>
      </c>
      <c r="BI11">
        <v>47</v>
      </c>
      <c r="BJ11">
        <v>61</v>
      </c>
      <c r="BK11">
        <v>63</v>
      </c>
      <c r="BL11">
        <v>50</v>
      </c>
      <c r="BM11">
        <v>57</v>
      </c>
      <c r="BN11">
        <v>53</v>
      </c>
      <c r="BO11">
        <v>63</v>
      </c>
      <c r="BP11">
        <v>62</v>
      </c>
      <c r="BQ11">
        <v>53</v>
      </c>
      <c r="BR11">
        <v>59</v>
      </c>
      <c r="BS11">
        <v>38</v>
      </c>
      <c r="BT11">
        <v>53</v>
      </c>
      <c r="BU11">
        <v>64</v>
      </c>
      <c r="BV11">
        <v>46</v>
      </c>
      <c r="BW11">
        <v>48</v>
      </c>
      <c r="BX11">
        <v>53</v>
      </c>
      <c r="BY11">
        <v>46</v>
      </c>
      <c r="BZ11">
        <v>45</v>
      </c>
      <c r="CA11">
        <v>56</v>
      </c>
      <c r="CB11">
        <v>52</v>
      </c>
      <c r="CC11">
        <v>54</v>
      </c>
      <c r="CD11">
        <v>38</v>
      </c>
      <c r="CE11">
        <v>61</v>
      </c>
      <c r="CF11">
        <v>48</v>
      </c>
      <c r="CG11">
        <v>48</v>
      </c>
      <c r="CH11">
        <v>43</v>
      </c>
      <c r="CI11">
        <v>33</v>
      </c>
      <c r="CJ11">
        <v>38</v>
      </c>
      <c r="CK11">
        <v>32</v>
      </c>
      <c r="CL11">
        <v>23</v>
      </c>
      <c r="CM11">
        <v>15</v>
      </c>
      <c r="CN11">
        <v>24</v>
      </c>
      <c r="CO11">
        <v>12</v>
      </c>
      <c r="CP11">
        <v>16</v>
      </c>
      <c r="CQ11">
        <v>14</v>
      </c>
      <c r="CR11">
        <v>5</v>
      </c>
      <c r="CS11">
        <v>5</v>
      </c>
      <c r="CT11">
        <v>3</v>
      </c>
      <c r="CU11">
        <v>5</v>
      </c>
      <c r="CV11">
        <v>1</v>
      </c>
      <c r="CW11">
        <v>2</v>
      </c>
      <c r="CX11">
        <v>1</v>
      </c>
      <c r="CY11">
        <v>0</v>
      </c>
      <c r="CZ11" s="12">
        <f t="shared" si="0"/>
        <v>3657</v>
      </c>
      <c r="DB11" s="12">
        <f t="shared" si="2"/>
        <v>267</v>
      </c>
      <c r="DC11" s="12">
        <f t="shared" si="3"/>
        <v>258</v>
      </c>
      <c r="DD11" s="12">
        <f t="shared" si="4"/>
        <v>297</v>
      </c>
      <c r="DE11" s="12">
        <f t="shared" si="5"/>
        <v>393</v>
      </c>
      <c r="DF11" s="12">
        <f t="shared" si="6"/>
        <v>614</v>
      </c>
      <c r="DG11" s="12">
        <f t="shared" si="7"/>
        <v>632</v>
      </c>
      <c r="DH11" s="12">
        <f t="shared" si="8"/>
        <v>522</v>
      </c>
      <c r="DI11" s="12">
        <f t="shared" si="9"/>
        <v>478</v>
      </c>
      <c r="DJ11" s="12">
        <f t="shared" si="10"/>
        <v>196</v>
      </c>
      <c r="DK11" s="12">
        <f t="shared" si="1"/>
        <v>3657</v>
      </c>
      <c r="DM11" s="12">
        <f t="shared" si="11"/>
        <v>74</v>
      </c>
      <c r="DN11" s="12">
        <f t="shared" si="12"/>
        <v>88</v>
      </c>
      <c r="DO11" s="12">
        <f t="shared" si="13"/>
        <v>105</v>
      </c>
      <c r="DP11" s="12">
        <f t="shared" si="14"/>
        <v>120</v>
      </c>
      <c r="DQ11" s="12">
        <f t="shared" si="15"/>
        <v>138</v>
      </c>
      <c r="DR11" s="12">
        <f t="shared" si="16"/>
        <v>153</v>
      </c>
      <c r="DS11" s="12">
        <f t="shared" si="17"/>
        <v>144</v>
      </c>
      <c r="DT11" s="12">
        <f t="shared" si="18"/>
        <v>192</v>
      </c>
      <c r="DU11" s="12">
        <f t="shared" si="19"/>
        <v>201</v>
      </c>
      <c r="DV11" s="12">
        <f t="shared" si="20"/>
        <v>265</v>
      </c>
      <c r="DW11" s="12">
        <f t="shared" si="21"/>
        <v>349</v>
      </c>
      <c r="DX11" s="12">
        <f t="shared" si="22"/>
        <v>346</v>
      </c>
      <c r="DY11" s="12">
        <f t="shared" si="23"/>
        <v>286</v>
      </c>
      <c r="DZ11" s="12">
        <f t="shared" si="24"/>
        <v>265</v>
      </c>
      <c r="EA11" s="12">
        <f t="shared" si="25"/>
        <v>257</v>
      </c>
      <c r="EB11" s="12">
        <f t="shared" si="26"/>
        <v>245</v>
      </c>
      <c r="EC11" s="12">
        <f t="shared" si="27"/>
        <v>233</v>
      </c>
      <c r="ED11" s="12">
        <f t="shared" si="28"/>
        <v>196</v>
      </c>
      <c r="EE11" s="12">
        <f>SUM(DM11:ED11)</f>
        <v>3657</v>
      </c>
      <c r="EG11" s="12">
        <f t="shared" si="29"/>
        <v>42</v>
      </c>
      <c r="EH11" s="12">
        <f t="shared" si="30"/>
        <v>42</v>
      </c>
      <c r="EI11" s="12">
        <f t="shared" si="31"/>
        <v>97</v>
      </c>
      <c r="EJ11" s="12">
        <f t="shared" si="32"/>
        <v>60</v>
      </c>
      <c r="EK11" s="12">
        <f t="shared" si="33"/>
        <v>92</v>
      </c>
      <c r="EL11" s="12">
        <f t="shared" si="34"/>
        <v>3324</v>
      </c>
      <c r="EM11" s="12">
        <f>SUM(EG11:EL11)</f>
        <v>3657</v>
      </c>
      <c r="EO11" s="12">
        <f t="shared" si="35"/>
        <v>1213</v>
      </c>
      <c r="EP11" s="12">
        <f t="shared" si="36"/>
        <v>2194</v>
      </c>
      <c r="EQ11" s="12">
        <f t="shared" si="37"/>
        <v>1196</v>
      </c>
      <c r="ER11" s="12">
        <f t="shared" si="38"/>
        <v>674</v>
      </c>
    </row>
    <row r="12" spans="1:148" ht="12.75">
      <c r="A12" s="5">
        <v>53007</v>
      </c>
      <c r="B12" s="5" t="s">
        <v>115</v>
      </c>
      <c r="C12">
        <v>4</v>
      </c>
      <c r="D12">
        <v>6</v>
      </c>
      <c r="E12">
        <v>3</v>
      </c>
      <c r="F12">
        <v>7</v>
      </c>
      <c r="G12">
        <v>13</v>
      </c>
      <c r="H12">
        <v>8</v>
      </c>
      <c r="I12">
        <v>13</v>
      </c>
      <c r="J12">
        <v>7</v>
      </c>
      <c r="K12">
        <v>10</v>
      </c>
      <c r="L12">
        <v>11</v>
      </c>
      <c r="M12">
        <v>11</v>
      </c>
      <c r="N12">
        <v>10</v>
      </c>
      <c r="O12">
        <v>10</v>
      </c>
      <c r="P12">
        <v>9</v>
      </c>
      <c r="Q12">
        <v>8</v>
      </c>
      <c r="R12">
        <v>10</v>
      </c>
      <c r="S12">
        <v>11</v>
      </c>
      <c r="T12">
        <v>5</v>
      </c>
      <c r="U12">
        <v>8</v>
      </c>
      <c r="V12">
        <v>10</v>
      </c>
      <c r="W12">
        <v>10</v>
      </c>
      <c r="X12">
        <v>3</v>
      </c>
      <c r="Y12">
        <v>11</v>
      </c>
      <c r="Z12">
        <v>8</v>
      </c>
      <c r="AA12">
        <v>8</v>
      </c>
      <c r="AB12">
        <v>17</v>
      </c>
      <c r="AC12">
        <v>8</v>
      </c>
      <c r="AD12">
        <v>8</v>
      </c>
      <c r="AE12">
        <v>9</v>
      </c>
      <c r="AF12">
        <v>13</v>
      </c>
      <c r="AG12">
        <v>12</v>
      </c>
      <c r="AH12">
        <v>11</v>
      </c>
      <c r="AI12">
        <v>11</v>
      </c>
      <c r="AJ12">
        <v>12</v>
      </c>
      <c r="AK12">
        <v>16</v>
      </c>
      <c r="AL12">
        <v>12</v>
      </c>
      <c r="AM12">
        <v>13</v>
      </c>
      <c r="AN12">
        <v>7</v>
      </c>
      <c r="AO12">
        <v>14</v>
      </c>
      <c r="AP12">
        <v>14</v>
      </c>
      <c r="AQ12">
        <v>10</v>
      </c>
      <c r="AR12">
        <v>15</v>
      </c>
      <c r="AS12">
        <v>16</v>
      </c>
      <c r="AT12">
        <v>25</v>
      </c>
      <c r="AU12">
        <v>16</v>
      </c>
      <c r="AV12">
        <v>15</v>
      </c>
      <c r="AW12">
        <v>14</v>
      </c>
      <c r="AX12">
        <v>21</v>
      </c>
      <c r="AY12">
        <v>18</v>
      </c>
      <c r="AZ12">
        <v>12</v>
      </c>
      <c r="BA12">
        <v>16</v>
      </c>
      <c r="BB12">
        <v>20</v>
      </c>
      <c r="BC12">
        <v>14</v>
      </c>
      <c r="BD12">
        <v>17</v>
      </c>
      <c r="BE12">
        <v>21</v>
      </c>
      <c r="BF12">
        <v>26</v>
      </c>
      <c r="BG12">
        <v>20</v>
      </c>
      <c r="BH12">
        <v>20</v>
      </c>
      <c r="BI12">
        <v>11</v>
      </c>
      <c r="BJ12">
        <v>20</v>
      </c>
      <c r="BK12">
        <v>12</v>
      </c>
      <c r="BL12">
        <v>22</v>
      </c>
      <c r="BM12">
        <v>12</v>
      </c>
      <c r="BN12">
        <v>10</v>
      </c>
      <c r="BO12">
        <v>22</v>
      </c>
      <c r="BP12">
        <v>11</v>
      </c>
      <c r="BQ12">
        <v>21</v>
      </c>
      <c r="BR12">
        <v>11</v>
      </c>
      <c r="BS12">
        <v>19</v>
      </c>
      <c r="BT12">
        <v>20</v>
      </c>
      <c r="BU12">
        <v>28</v>
      </c>
      <c r="BV12">
        <v>18</v>
      </c>
      <c r="BW12">
        <v>14</v>
      </c>
      <c r="BX12">
        <v>16</v>
      </c>
      <c r="BY12">
        <v>12</v>
      </c>
      <c r="BZ12">
        <v>17</v>
      </c>
      <c r="CA12">
        <v>8</v>
      </c>
      <c r="CB12">
        <v>7</v>
      </c>
      <c r="CC12">
        <v>13</v>
      </c>
      <c r="CD12">
        <v>20</v>
      </c>
      <c r="CE12">
        <v>21</v>
      </c>
      <c r="CF12">
        <v>13</v>
      </c>
      <c r="CG12">
        <v>14</v>
      </c>
      <c r="CH12">
        <v>15</v>
      </c>
      <c r="CI12">
        <v>13</v>
      </c>
      <c r="CJ12">
        <v>12</v>
      </c>
      <c r="CK12">
        <v>10</v>
      </c>
      <c r="CL12">
        <v>9</v>
      </c>
      <c r="CM12">
        <v>10</v>
      </c>
      <c r="CN12">
        <v>15</v>
      </c>
      <c r="CO12">
        <v>5</v>
      </c>
      <c r="CP12">
        <v>6</v>
      </c>
      <c r="CQ12">
        <v>7</v>
      </c>
      <c r="CR12">
        <v>7</v>
      </c>
      <c r="CS12">
        <v>2</v>
      </c>
      <c r="CT12">
        <v>6</v>
      </c>
      <c r="CU12">
        <v>2</v>
      </c>
      <c r="CV12">
        <v>3</v>
      </c>
      <c r="CW12">
        <v>0</v>
      </c>
      <c r="CX12">
        <v>1</v>
      </c>
      <c r="CY12">
        <v>2</v>
      </c>
      <c r="CZ12" s="12">
        <f t="shared" si="0"/>
        <v>1224</v>
      </c>
      <c r="DB12" s="12">
        <f t="shared" si="2"/>
        <v>130</v>
      </c>
      <c r="DC12" s="12">
        <f t="shared" si="3"/>
        <v>84</v>
      </c>
      <c r="DD12" s="12">
        <f t="shared" si="4"/>
        <v>117</v>
      </c>
      <c r="DE12" s="12">
        <f t="shared" si="5"/>
        <v>142</v>
      </c>
      <c r="DF12" s="12">
        <f t="shared" si="6"/>
        <v>168</v>
      </c>
      <c r="DG12" s="12">
        <f t="shared" si="7"/>
        <v>175</v>
      </c>
      <c r="DH12" s="12">
        <f t="shared" si="8"/>
        <v>170</v>
      </c>
      <c r="DI12" s="12">
        <f t="shared" si="9"/>
        <v>141</v>
      </c>
      <c r="DJ12" s="12">
        <f t="shared" si="10"/>
        <v>97</v>
      </c>
      <c r="DK12" s="12">
        <f t="shared" si="1"/>
        <v>1224</v>
      </c>
      <c r="DM12" s="12">
        <f t="shared" si="11"/>
        <v>33</v>
      </c>
      <c r="DN12" s="12">
        <f t="shared" si="12"/>
        <v>49</v>
      </c>
      <c r="DO12" s="12">
        <f t="shared" si="13"/>
        <v>48</v>
      </c>
      <c r="DP12" s="12">
        <f t="shared" si="14"/>
        <v>44</v>
      </c>
      <c r="DQ12" s="12">
        <f t="shared" si="15"/>
        <v>40</v>
      </c>
      <c r="DR12" s="12">
        <f t="shared" si="16"/>
        <v>55</v>
      </c>
      <c r="DS12" s="12">
        <f t="shared" si="17"/>
        <v>62</v>
      </c>
      <c r="DT12" s="12">
        <f t="shared" si="18"/>
        <v>60</v>
      </c>
      <c r="DU12" s="12">
        <f t="shared" si="19"/>
        <v>82</v>
      </c>
      <c r="DV12" s="12">
        <f t="shared" si="20"/>
        <v>80</v>
      </c>
      <c r="DW12" s="12">
        <f t="shared" si="21"/>
        <v>88</v>
      </c>
      <c r="DX12" s="12">
        <f t="shared" si="22"/>
        <v>97</v>
      </c>
      <c r="DY12" s="12">
        <f t="shared" si="23"/>
        <v>78</v>
      </c>
      <c r="DZ12" s="12">
        <f t="shared" si="24"/>
        <v>82</v>
      </c>
      <c r="EA12" s="12">
        <f t="shared" si="25"/>
        <v>88</v>
      </c>
      <c r="EB12" s="12">
        <f t="shared" si="26"/>
        <v>65</v>
      </c>
      <c r="EC12" s="12">
        <f t="shared" si="27"/>
        <v>76</v>
      </c>
      <c r="ED12" s="12">
        <f t="shared" si="28"/>
        <v>97</v>
      </c>
      <c r="EE12" s="12">
        <f>SUM(DM12:ED12)</f>
        <v>1224</v>
      </c>
      <c r="EG12" s="12">
        <f t="shared" si="29"/>
        <v>13</v>
      </c>
      <c r="EH12" s="12">
        <f t="shared" si="30"/>
        <v>28</v>
      </c>
      <c r="EI12" s="12">
        <f t="shared" si="31"/>
        <v>52</v>
      </c>
      <c r="EJ12" s="12">
        <f t="shared" si="32"/>
        <v>29</v>
      </c>
      <c r="EK12" s="12">
        <f t="shared" si="33"/>
        <v>34</v>
      </c>
      <c r="EL12" s="12">
        <f t="shared" si="34"/>
        <v>1068</v>
      </c>
      <c r="EM12" s="12">
        <f>SUM(EG12:EL12)</f>
        <v>1224</v>
      </c>
      <c r="EO12" s="12">
        <f t="shared" si="35"/>
        <v>423</v>
      </c>
      <c r="EP12" s="12">
        <f t="shared" si="36"/>
        <v>686</v>
      </c>
      <c r="EQ12" s="12">
        <f t="shared" si="37"/>
        <v>408</v>
      </c>
      <c r="ER12" s="12">
        <f t="shared" si="38"/>
        <v>238</v>
      </c>
    </row>
    <row r="13" spans="1:148" ht="12.75">
      <c r="A13" s="5">
        <v>53008</v>
      </c>
      <c r="B13" s="5" t="s">
        <v>116</v>
      </c>
      <c r="C13">
        <v>19</v>
      </c>
      <c r="D13">
        <v>7</v>
      </c>
      <c r="E13">
        <v>9</v>
      </c>
      <c r="F13">
        <v>9</v>
      </c>
      <c r="G13">
        <v>12</v>
      </c>
      <c r="H13">
        <v>7</v>
      </c>
      <c r="I13">
        <v>12</v>
      </c>
      <c r="J13">
        <v>3</v>
      </c>
      <c r="K13">
        <v>17</v>
      </c>
      <c r="L13">
        <v>13</v>
      </c>
      <c r="M13">
        <v>14</v>
      </c>
      <c r="N13">
        <v>10</v>
      </c>
      <c r="O13">
        <v>14</v>
      </c>
      <c r="P13">
        <v>5</v>
      </c>
      <c r="Q13">
        <v>15</v>
      </c>
      <c r="R13">
        <v>12</v>
      </c>
      <c r="S13">
        <v>14</v>
      </c>
      <c r="T13">
        <v>18</v>
      </c>
      <c r="U13">
        <v>18</v>
      </c>
      <c r="V13">
        <v>6</v>
      </c>
      <c r="W13">
        <v>13</v>
      </c>
      <c r="X13">
        <v>9</v>
      </c>
      <c r="Y13">
        <v>14</v>
      </c>
      <c r="Z13">
        <v>14</v>
      </c>
      <c r="AA13">
        <v>7</v>
      </c>
      <c r="AB13">
        <v>14</v>
      </c>
      <c r="AC13">
        <v>13</v>
      </c>
      <c r="AD13">
        <v>18</v>
      </c>
      <c r="AE13">
        <v>11</v>
      </c>
      <c r="AF13">
        <v>18</v>
      </c>
      <c r="AG13">
        <v>18</v>
      </c>
      <c r="AH13">
        <v>17</v>
      </c>
      <c r="AI13">
        <v>8</v>
      </c>
      <c r="AJ13">
        <v>10</v>
      </c>
      <c r="AK13">
        <v>15</v>
      </c>
      <c r="AL13">
        <v>10</v>
      </c>
      <c r="AM13">
        <v>19</v>
      </c>
      <c r="AN13">
        <v>19</v>
      </c>
      <c r="AO13">
        <v>21</v>
      </c>
      <c r="AP13">
        <v>18</v>
      </c>
      <c r="AQ13">
        <v>22</v>
      </c>
      <c r="AR13">
        <v>14</v>
      </c>
      <c r="AS13">
        <v>20</v>
      </c>
      <c r="AT13">
        <v>16</v>
      </c>
      <c r="AU13">
        <v>25</v>
      </c>
      <c r="AV13">
        <v>15</v>
      </c>
      <c r="AW13">
        <v>29</v>
      </c>
      <c r="AX13">
        <v>22</v>
      </c>
      <c r="AY13">
        <v>18</v>
      </c>
      <c r="AZ13">
        <v>17</v>
      </c>
      <c r="BA13">
        <v>27</v>
      </c>
      <c r="BB13">
        <v>27</v>
      </c>
      <c r="BC13">
        <v>20</v>
      </c>
      <c r="BD13">
        <v>25</v>
      </c>
      <c r="BE13">
        <v>23</v>
      </c>
      <c r="BF13">
        <v>26</v>
      </c>
      <c r="BG13">
        <v>37</v>
      </c>
      <c r="BH13">
        <v>18</v>
      </c>
      <c r="BI13">
        <v>22</v>
      </c>
      <c r="BJ13">
        <v>19</v>
      </c>
      <c r="BK13">
        <v>16</v>
      </c>
      <c r="BL13">
        <v>21</v>
      </c>
      <c r="BM13">
        <v>21</v>
      </c>
      <c r="BN13">
        <v>25</v>
      </c>
      <c r="BO13">
        <v>30</v>
      </c>
      <c r="BP13">
        <v>15</v>
      </c>
      <c r="BQ13">
        <v>13</v>
      </c>
      <c r="BR13">
        <v>14</v>
      </c>
      <c r="BS13">
        <v>19</v>
      </c>
      <c r="BT13">
        <v>20</v>
      </c>
      <c r="BU13">
        <v>24</v>
      </c>
      <c r="BV13">
        <v>24</v>
      </c>
      <c r="BW13">
        <v>32</v>
      </c>
      <c r="BX13">
        <v>20</v>
      </c>
      <c r="BY13">
        <v>16</v>
      </c>
      <c r="BZ13">
        <v>17</v>
      </c>
      <c r="CA13">
        <v>10</v>
      </c>
      <c r="CB13">
        <v>11</v>
      </c>
      <c r="CC13">
        <v>19</v>
      </c>
      <c r="CD13">
        <v>20</v>
      </c>
      <c r="CE13">
        <v>11</v>
      </c>
      <c r="CF13">
        <v>15</v>
      </c>
      <c r="CG13">
        <v>18</v>
      </c>
      <c r="CH13">
        <v>9</v>
      </c>
      <c r="CI13">
        <v>21</v>
      </c>
      <c r="CJ13">
        <v>18</v>
      </c>
      <c r="CK13">
        <v>11</v>
      </c>
      <c r="CL13">
        <v>10</v>
      </c>
      <c r="CM13">
        <v>13</v>
      </c>
      <c r="CN13">
        <v>13</v>
      </c>
      <c r="CO13">
        <v>8</v>
      </c>
      <c r="CP13">
        <v>4</v>
      </c>
      <c r="CQ13">
        <v>9</v>
      </c>
      <c r="CR13">
        <v>5</v>
      </c>
      <c r="CS13">
        <v>1</v>
      </c>
      <c r="CT13">
        <v>3</v>
      </c>
      <c r="CU13">
        <v>2</v>
      </c>
      <c r="CV13">
        <v>2</v>
      </c>
      <c r="CW13">
        <v>5</v>
      </c>
      <c r="CX13">
        <v>1</v>
      </c>
      <c r="CY13">
        <v>5</v>
      </c>
      <c r="CZ13" s="12">
        <f t="shared" si="0"/>
        <v>1533</v>
      </c>
      <c r="DB13" s="12">
        <f t="shared" si="2"/>
        <v>166</v>
      </c>
      <c r="DC13" s="12">
        <f t="shared" si="3"/>
        <v>125</v>
      </c>
      <c r="DD13" s="12">
        <f t="shared" si="4"/>
        <v>142</v>
      </c>
      <c r="DE13" s="12">
        <f t="shared" si="5"/>
        <v>184</v>
      </c>
      <c r="DF13" s="12">
        <f t="shared" si="6"/>
        <v>223</v>
      </c>
      <c r="DG13" s="12">
        <f t="shared" si="7"/>
        <v>235</v>
      </c>
      <c r="DH13" s="12">
        <f t="shared" si="8"/>
        <v>197</v>
      </c>
      <c r="DI13" s="12">
        <f t="shared" si="9"/>
        <v>151</v>
      </c>
      <c r="DJ13" s="12">
        <f t="shared" si="10"/>
        <v>110</v>
      </c>
      <c r="DK13" s="12">
        <f t="shared" si="1"/>
        <v>1533</v>
      </c>
      <c r="DM13" s="12">
        <f t="shared" si="11"/>
        <v>56</v>
      </c>
      <c r="DN13" s="12">
        <f t="shared" si="12"/>
        <v>52</v>
      </c>
      <c r="DO13" s="12">
        <f t="shared" si="13"/>
        <v>58</v>
      </c>
      <c r="DP13" s="12">
        <f t="shared" si="14"/>
        <v>68</v>
      </c>
      <c r="DQ13" s="12">
        <f t="shared" si="15"/>
        <v>57</v>
      </c>
      <c r="DR13" s="12">
        <f t="shared" si="16"/>
        <v>74</v>
      </c>
      <c r="DS13" s="12">
        <f t="shared" si="17"/>
        <v>68</v>
      </c>
      <c r="DT13" s="12">
        <f t="shared" si="18"/>
        <v>87</v>
      </c>
      <c r="DU13" s="12">
        <f t="shared" si="19"/>
        <v>97</v>
      </c>
      <c r="DV13" s="12">
        <f t="shared" si="20"/>
        <v>101</v>
      </c>
      <c r="DW13" s="12">
        <f t="shared" si="21"/>
        <v>122</v>
      </c>
      <c r="DX13" s="12">
        <f t="shared" si="22"/>
        <v>122</v>
      </c>
      <c r="DY13" s="12">
        <f t="shared" si="23"/>
        <v>113</v>
      </c>
      <c r="DZ13" s="12">
        <f t="shared" si="24"/>
        <v>81</v>
      </c>
      <c r="EA13" s="12">
        <f t="shared" si="25"/>
        <v>116</v>
      </c>
      <c r="EB13" s="12">
        <f t="shared" si="26"/>
        <v>77</v>
      </c>
      <c r="EC13" s="12">
        <f t="shared" si="27"/>
        <v>74</v>
      </c>
      <c r="ED13" s="12">
        <f t="shared" si="28"/>
        <v>110</v>
      </c>
      <c r="EE13" s="12">
        <f>SUM(DM13:ED13)</f>
        <v>1533</v>
      </c>
      <c r="EG13" s="12">
        <f t="shared" si="29"/>
        <v>35</v>
      </c>
      <c r="EH13" s="12">
        <f t="shared" si="30"/>
        <v>28</v>
      </c>
      <c r="EI13" s="12">
        <f t="shared" si="31"/>
        <v>59</v>
      </c>
      <c r="EJ13" s="12">
        <f t="shared" si="32"/>
        <v>29</v>
      </c>
      <c r="EK13" s="12">
        <f t="shared" si="33"/>
        <v>59</v>
      </c>
      <c r="EL13" s="12">
        <f t="shared" si="34"/>
        <v>1323</v>
      </c>
      <c r="EM13" s="12">
        <f>SUM(EG13:EL13)</f>
        <v>1533</v>
      </c>
      <c r="EO13" s="12">
        <f t="shared" si="35"/>
        <v>552</v>
      </c>
      <c r="EP13" s="12">
        <f t="shared" si="36"/>
        <v>909</v>
      </c>
      <c r="EQ13" s="12">
        <f t="shared" si="37"/>
        <v>458</v>
      </c>
      <c r="ER13" s="12">
        <f t="shared" si="38"/>
        <v>261</v>
      </c>
    </row>
    <row r="14" spans="1:148" ht="12.75">
      <c r="A14" s="5">
        <v>53009</v>
      </c>
      <c r="B14" s="5" t="s">
        <v>117</v>
      </c>
      <c r="C14">
        <v>58</v>
      </c>
      <c r="D14">
        <v>54</v>
      </c>
      <c r="E14">
        <v>58</v>
      </c>
      <c r="F14">
        <v>50</v>
      </c>
      <c r="G14">
        <v>71</v>
      </c>
      <c r="H14">
        <v>74</v>
      </c>
      <c r="I14">
        <v>73</v>
      </c>
      <c r="J14">
        <v>65</v>
      </c>
      <c r="K14">
        <v>79</v>
      </c>
      <c r="L14">
        <v>79</v>
      </c>
      <c r="M14">
        <v>71</v>
      </c>
      <c r="N14">
        <v>85</v>
      </c>
      <c r="O14">
        <v>85</v>
      </c>
      <c r="P14">
        <v>95</v>
      </c>
      <c r="Q14">
        <v>81</v>
      </c>
      <c r="R14">
        <v>80</v>
      </c>
      <c r="S14">
        <v>80</v>
      </c>
      <c r="T14">
        <v>82</v>
      </c>
      <c r="U14">
        <v>111</v>
      </c>
      <c r="V14">
        <v>77</v>
      </c>
      <c r="W14">
        <v>94</v>
      </c>
      <c r="X14">
        <v>90</v>
      </c>
      <c r="Y14">
        <v>90</v>
      </c>
      <c r="Z14">
        <v>78</v>
      </c>
      <c r="AA14">
        <v>76</v>
      </c>
      <c r="AB14">
        <v>76</v>
      </c>
      <c r="AC14">
        <v>76</v>
      </c>
      <c r="AD14">
        <v>83</v>
      </c>
      <c r="AE14">
        <v>85</v>
      </c>
      <c r="AF14">
        <v>95</v>
      </c>
      <c r="AG14">
        <v>88</v>
      </c>
      <c r="AH14">
        <v>104</v>
      </c>
      <c r="AI14">
        <v>86</v>
      </c>
      <c r="AJ14">
        <v>100</v>
      </c>
      <c r="AK14">
        <v>95</v>
      </c>
      <c r="AL14">
        <v>88</v>
      </c>
      <c r="AM14">
        <v>104</v>
      </c>
      <c r="AN14">
        <v>86</v>
      </c>
      <c r="AO14">
        <v>122</v>
      </c>
      <c r="AP14">
        <v>125</v>
      </c>
      <c r="AQ14">
        <v>103</v>
      </c>
      <c r="AR14">
        <v>141</v>
      </c>
      <c r="AS14">
        <v>142</v>
      </c>
      <c r="AT14">
        <v>151</v>
      </c>
      <c r="AU14">
        <v>146</v>
      </c>
      <c r="AV14">
        <v>154</v>
      </c>
      <c r="AW14">
        <v>167</v>
      </c>
      <c r="AX14">
        <v>171</v>
      </c>
      <c r="AY14">
        <v>183</v>
      </c>
      <c r="AZ14">
        <v>181</v>
      </c>
      <c r="BA14">
        <v>179</v>
      </c>
      <c r="BB14">
        <v>161</v>
      </c>
      <c r="BC14">
        <v>177</v>
      </c>
      <c r="BD14">
        <v>192</v>
      </c>
      <c r="BE14">
        <v>170</v>
      </c>
      <c r="BF14">
        <v>177</v>
      </c>
      <c r="BG14">
        <v>178</v>
      </c>
      <c r="BH14">
        <v>174</v>
      </c>
      <c r="BI14">
        <v>170</v>
      </c>
      <c r="BJ14">
        <v>162</v>
      </c>
      <c r="BK14">
        <v>167</v>
      </c>
      <c r="BL14">
        <v>142</v>
      </c>
      <c r="BM14">
        <v>151</v>
      </c>
      <c r="BN14">
        <v>161</v>
      </c>
      <c r="BO14">
        <v>178</v>
      </c>
      <c r="BP14">
        <v>157</v>
      </c>
      <c r="BQ14">
        <v>169</v>
      </c>
      <c r="BR14">
        <v>147</v>
      </c>
      <c r="BS14">
        <v>148</v>
      </c>
      <c r="BT14">
        <v>171</v>
      </c>
      <c r="BU14">
        <v>163</v>
      </c>
      <c r="BV14">
        <v>192</v>
      </c>
      <c r="BW14">
        <v>188</v>
      </c>
      <c r="BX14">
        <v>171</v>
      </c>
      <c r="BY14">
        <v>145</v>
      </c>
      <c r="BZ14">
        <v>142</v>
      </c>
      <c r="CA14">
        <v>127</v>
      </c>
      <c r="CB14">
        <v>151</v>
      </c>
      <c r="CC14">
        <v>143</v>
      </c>
      <c r="CD14">
        <v>159</v>
      </c>
      <c r="CE14">
        <v>149</v>
      </c>
      <c r="CF14">
        <v>139</v>
      </c>
      <c r="CG14">
        <v>121</v>
      </c>
      <c r="CH14">
        <v>96</v>
      </c>
      <c r="CI14">
        <v>108</v>
      </c>
      <c r="CJ14">
        <v>97</v>
      </c>
      <c r="CK14">
        <v>96</v>
      </c>
      <c r="CL14">
        <v>74</v>
      </c>
      <c r="CM14">
        <v>70</v>
      </c>
      <c r="CN14">
        <v>68</v>
      </c>
      <c r="CO14">
        <v>57</v>
      </c>
      <c r="CP14">
        <v>52</v>
      </c>
      <c r="CQ14">
        <v>36</v>
      </c>
      <c r="CR14">
        <v>35</v>
      </c>
      <c r="CS14">
        <v>32</v>
      </c>
      <c r="CT14">
        <v>20</v>
      </c>
      <c r="CU14">
        <v>12</v>
      </c>
      <c r="CV14">
        <v>8</v>
      </c>
      <c r="CW14">
        <v>7</v>
      </c>
      <c r="CX14">
        <v>5</v>
      </c>
      <c r="CY14">
        <v>3</v>
      </c>
      <c r="CZ14" s="12">
        <f t="shared" si="0"/>
        <v>11085</v>
      </c>
      <c r="DB14" s="12">
        <f t="shared" si="2"/>
        <v>1078</v>
      </c>
      <c r="DC14" s="12">
        <f t="shared" si="3"/>
        <v>858</v>
      </c>
      <c r="DD14" s="12">
        <f t="shared" si="4"/>
        <v>888</v>
      </c>
      <c r="DE14" s="12">
        <f t="shared" si="5"/>
        <v>1208</v>
      </c>
      <c r="DF14" s="12">
        <f t="shared" si="6"/>
        <v>1735</v>
      </c>
      <c r="DG14" s="12">
        <f t="shared" si="7"/>
        <v>1660</v>
      </c>
      <c r="DH14" s="12">
        <f t="shared" si="8"/>
        <v>1651</v>
      </c>
      <c r="DI14" s="12">
        <f t="shared" si="9"/>
        <v>1335</v>
      </c>
      <c r="DJ14" s="12">
        <f t="shared" si="10"/>
        <v>672</v>
      </c>
      <c r="DK14" s="12">
        <f t="shared" si="1"/>
        <v>11085</v>
      </c>
      <c r="DM14" s="12">
        <f t="shared" si="11"/>
        <v>291</v>
      </c>
      <c r="DN14" s="12">
        <f t="shared" si="12"/>
        <v>370</v>
      </c>
      <c r="DO14" s="12">
        <f t="shared" si="13"/>
        <v>417</v>
      </c>
      <c r="DP14" s="12">
        <f t="shared" si="14"/>
        <v>430</v>
      </c>
      <c r="DQ14" s="12">
        <f t="shared" si="15"/>
        <v>428</v>
      </c>
      <c r="DR14" s="12">
        <f t="shared" si="16"/>
        <v>415</v>
      </c>
      <c r="DS14" s="12">
        <f t="shared" si="17"/>
        <v>473</v>
      </c>
      <c r="DT14" s="12">
        <f t="shared" si="18"/>
        <v>525</v>
      </c>
      <c r="DU14" s="12">
        <f t="shared" si="19"/>
        <v>683</v>
      </c>
      <c r="DV14" s="12">
        <f t="shared" si="20"/>
        <v>856</v>
      </c>
      <c r="DW14" s="12">
        <f t="shared" si="21"/>
        <v>879</v>
      </c>
      <c r="DX14" s="12">
        <f t="shared" si="22"/>
        <v>861</v>
      </c>
      <c r="DY14" s="12">
        <f t="shared" si="23"/>
        <v>799</v>
      </c>
      <c r="DZ14" s="12">
        <f t="shared" si="24"/>
        <v>792</v>
      </c>
      <c r="EA14" s="12">
        <f t="shared" si="25"/>
        <v>859</v>
      </c>
      <c r="EB14" s="12">
        <f t="shared" si="26"/>
        <v>722</v>
      </c>
      <c r="EC14" s="12">
        <f t="shared" si="27"/>
        <v>613</v>
      </c>
      <c r="ED14" s="12">
        <f t="shared" si="28"/>
        <v>672</v>
      </c>
      <c r="EE14" s="12">
        <f>SUM(DM14:ED14)</f>
        <v>11085</v>
      </c>
      <c r="EG14" s="12">
        <f t="shared" si="29"/>
        <v>170</v>
      </c>
      <c r="EH14" s="12">
        <f t="shared" si="30"/>
        <v>195</v>
      </c>
      <c r="EI14" s="12">
        <f t="shared" si="31"/>
        <v>367</v>
      </c>
      <c r="EJ14" s="12">
        <f t="shared" si="32"/>
        <v>265</v>
      </c>
      <c r="EK14" s="12">
        <f t="shared" si="33"/>
        <v>323</v>
      </c>
      <c r="EL14" s="12">
        <f t="shared" si="34"/>
        <v>9765</v>
      </c>
      <c r="EM14" s="12">
        <f>SUM(EG14:EL14)</f>
        <v>11085</v>
      </c>
      <c r="EO14" s="12">
        <f t="shared" si="35"/>
        <v>3810</v>
      </c>
      <c r="EP14" s="12">
        <f t="shared" si="36"/>
        <v>6349</v>
      </c>
      <c r="EQ14" s="12">
        <f t="shared" si="37"/>
        <v>3658</v>
      </c>
      <c r="ER14" s="12">
        <f t="shared" si="38"/>
        <v>2007</v>
      </c>
    </row>
    <row r="15" spans="1:148" ht="12.75">
      <c r="A15" s="5">
        <v>53010</v>
      </c>
      <c r="B15" s="5" t="s">
        <v>118</v>
      </c>
      <c r="C15">
        <v>17</v>
      </c>
      <c r="D15">
        <v>32</v>
      </c>
      <c r="E15">
        <v>17</v>
      </c>
      <c r="F15">
        <v>20</v>
      </c>
      <c r="G15">
        <v>31</v>
      </c>
      <c r="H15">
        <v>27</v>
      </c>
      <c r="I15">
        <v>37</v>
      </c>
      <c r="J15">
        <v>25</v>
      </c>
      <c r="K15">
        <v>41</v>
      </c>
      <c r="L15">
        <v>36</v>
      </c>
      <c r="M15">
        <v>27</v>
      </c>
      <c r="N15">
        <v>41</v>
      </c>
      <c r="O15">
        <v>30</v>
      </c>
      <c r="P15">
        <v>32</v>
      </c>
      <c r="Q15">
        <v>47</v>
      </c>
      <c r="R15">
        <v>27</v>
      </c>
      <c r="S15">
        <v>28</v>
      </c>
      <c r="T15">
        <v>34</v>
      </c>
      <c r="U15">
        <v>35</v>
      </c>
      <c r="V15">
        <v>22</v>
      </c>
      <c r="W15">
        <v>37</v>
      </c>
      <c r="X15">
        <v>38</v>
      </c>
      <c r="Y15">
        <v>30</v>
      </c>
      <c r="Z15">
        <v>31</v>
      </c>
      <c r="AA15">
        <v>27</v>
      </c>
      <c r="AB15">
        <v>34</v>
      </c>
      <c r="AC15">
        <v>42</v>
      </c>
      <c r="AD15">
        <v>45</v>
      </c>
      <c r="AE15">
        <v>35</v>
      </c>
      <c r="AF15">
        <v>35</v>
      </c>
      <c r="AG15">
        <v>43</v>
      </c>
      <c r="AH15">
        <v>45</v>
      </c>
      <c r="AI15">
        <v>42</v>
      </c>
      <c r="AJ15">
        <v>41</v>
      </c>
      <c r="AK15">
        <v>29</v>
      </c>
      <c r="AL15">
        <v>30</v>
      </c>
      <c r="AM15">
        <v>60</v>
      </c>
      <c r="AN15">
        <v>50</v>
      </c>
      <c r="AO15">
        <v>58</v>
      </c>
      <c r="AP15">
        <v>36</v>
      </c>
      <c r="AQ15">
        <v>72</v>
      </c>
      <c r="AR15">
        <v>51</v>
      </c>
      <c r="AS15">
        <v>59</v>
      </c>
      <c r="AT15">
        <v>54</v>
      </c>
      <c r="AU15">
        <v>49</v>
      </c>
      <c r="AV15">
        <v>70</v>
      </c>
      <c r="AW15">
        <v>51</v>
      </c>
      <c r="AX15">
        <v>77</v>
      </c>
      <c r="AY15">
        <v>68</v>
      </c>
      <c r="AZ15">
        <v>77</v>
      </c>
      <c r="BA15">
        <v>77</v>
      </c>
      <c r="BB15">
        <v>65</v>
      </c>
      <c r="BC15">
        <v>64</v>
      </c>
      <c r="BD15">
        <v>60</v>
      </c>
      <c r="BE15">
        <v>71</v>
      </c>
      <c r="BF15">
        <v>77</v>
      </c>
      <c r="BG15">
        <v>68</v>
      </c>
      <c r="BH15">
        <v>65</v>
      </c>
      <c r="BI15">
        <v>76</v>
      </c>
      <c r="BJ15">
        <v>78</v>
      </c>
      <c r="BK15">
        <v>55</v>
      </c>
      <c r="BL15">
        <v>75</v>
      </c>
      <c r="BM15">
        <v>69</v>
      </c>
      <c r="BN15">
        <v>60</v>
      </c>
      <c r="BO15">
        <v>75</v>
      </c>
      <c r="BP15">
        <v>62</v>
      </c>
      <c r="BQ15">
        <v>68</v>
      </c>
      <c r="BR15">
        <v>57</v>
      </c>
      <c r="BS15">
        <v>58</v>
      </c>
      <c r="BT15">
        <v>62</v>
      </c>
      <c r="BU15">
        <v>64</v>
      </c>
      <c r="BV15">
        <v>51</v>
      </c>
      <c r="BW15">
        <v>52</v>
      </c>
      <c r="BX15">
        <v>56</v>
      </c>
      <c r="BY15">
        <v>33</v>
      </c>
      <c r="BZ15">
        <v>40</v>
      </c>
      <c r="CA15">
        <v>47</v>
      </c>
      <c r="CB15">
        <v>30</v>
      </c>
      <c r="CC15">
        <v>43</v>
      </c>
      <c r="CD15">
        <v>57</v>
      </c>
      <c r="CE15">
        <v>44</v>
      </c>
      <c r="CF15">
        <v>49</v>
      </c>
      <c r="CG15">
        <v>56</v>
      </c>
      <c r="CH15">
        <v>42</v>
      </c>
      <c r="CI15">
        <v>23</v>
      </c>
      <c r="CJ15">
        <v>33</v>
      </c>
      <c r="CK15">
        <v>35</v>
      </c>
      <c r="CL15">
        <v>24</v>
      </c>
      <c r="CM15">
        <v>25</v>
      </c>
      <c r="CN15">
        <v>20</v>
      </c>
      <c r="CO15">
        <v>16</v>
      </c>
      <c r="CP15">
        <v>22</v>
      </c>
      <c r="CQ15">
        <v>18</v>
      </c>
      <c r="CR15">
        <v>10</v>
      </c>
      <c r="CS15">
        <v>6</v>
      </c>
      <c r="CT15">
        <v>4</v>
      </c>
      <c r="CU15">
        <v>5</v>
      </c>
      <c r="CV15">
        <v>3</v>
      </c>
      <c r="CW15">
        <v>4</v>
      </c>
      <c r="CX15">
        <v>2</v>
      </c>
      <c r="CY15">
        <v>3</v>
      </c>
      <c r="CZ15" s="12">
        <f t="shared" si="0"/>
        <v>4281</v>
      </c>
      <c r="DB15" s="12">
        <f t="shared" si="2"/>
        <v>460</v>
      </c>
      <c r="DC15" s="12">
        <f t="shared" si="3"/>
        <v>309</v>
      </c>
      <c r="DD15" s="12">
        <f t="shared" si="4"/>
        <v>391</v>
      </c>
      <c r="DE15" s="12">
        <f t="shared" si="5"/>
        <v>519</v>
      </c>
      <c r="DF15" s="12">
        <f t="shared" si="6"/>
        <v>680</v>
      </c>
      <c r="DG15" s="12">
        <f t="shared" si="7"/>
        <v>698</v>
      </c>
      <c r="DH15" s="12">
        <f t="shared" si="8"/>
        <v>563</v>
      </c>
      <c r="DI15" s="12">
        <f t="shared" si="9"/>
        <v>431</v>
      </c>
      <c r="DJ15" s="12">
        <f t="shared" si="10"/>
        <v>230</v>
      </c>
      <c r="DK15" s="12">
        <f t="shared" si="1"/>
        <v>4281</v>
      </c>
      <c r="DM15" s="12">
        <f t="shared" si="11"/>
        <v>117</v>
      </c>
      <c r="DN15" s="12">
        <f t="shared" si="12"/>
        <v>166</v>
      </c>
      <c r="DO15" s="12">
        <f t="shared" si="13"/>
        <v>177</v>
      </c>
      <c r="DP15" s="12">
        <f t="shared" si="14"/>
        <v>146</v>
      </c>
      <c r="DQ15" s="12">
        <f t="shared" si="15"/>
        <v>163</v>
      </c>
      <c r="DR15" s="12">
        <f t="shared" si="16"/>
        <v>191</v>
      </c>
      <c r="DS15" s="12">
        <f t="shared" si="17"/>
        <v>200</v>
      </c>
      <c r="DT15" s="12">
        <f t="shared" si="18"/>
        <v>234</v>
      </c>
      <c r="DU15" s="12">
        <f t="shared" si="19"/>
        <v>285</v>
      </c>
      <c r="DV15" s="12">
        <f t="shared" si="20"/>
        <v>343</v>
      </c>
      <c r="DW15" s="12">
        <f t="shared" si="21"/>
        <v>337</v>
      </c>
      <c r="DX15" s="12">
        <f t="shared" si="22"/>
        <v>364</v>
      </c>
      <c r="DY15" s="12">
        <f t="shared" si="23"/>
        <v>334</v>
      </c>
      <c r="DZ15" s="12">
        <f t="shared" si="24"/>
        <v>307</v>
      </c>
      <c r="EA15" s="12">
        <f t="shared" si="25"/>
        <v>256</v>
      </c>
      <c r="EB15" s="12">
        <f t="shared" si="26"/>
        <v>217</v>
      </c>
      <c r="EC15" s="12">
        <f t="shared" si="27"/>
        <v>214</v>
      </c>
      <c r="ED15" s="12">
        <f t="shared" si="28"/>
        <v>230</v>
      </c>
      <c r="EE15" s="12">
        <f>SUM(DM15:ED15)</f>
        <v>4281</v>
      </c>
      <c r="EG15" s="12">
        <f t="shared" si="29"/>
        <v>66</v>
      </c>
      <c r="EH15" s="12">
        <f t="shared" si="30"/>
        <v>78</v>
      </c>
      <c r="EI15" s="12">
        <f t="shared" si="31"/>
        <v>166</v>
      </c>
      <c r="EJ15" s="12">
        <f t="shared" si="32"/>
        <v>103</v>
      </c>
      <c r="EK15" s="12">
        <f t="shared" si="33"/>
        <v>136</v>
      </c>
      <c r="EL15" s="12">
        <f t="shared" si="34"/>
        <v>3732</v>
      </c>
      <c r="EM15" s="12">
        <f>SUM(EG15:EL15)</f>
        <v>4281</v>
      </c>
      <c r="EO15" s="12">
        <f t="shared" si="35"/>
        <v>1562</v>
      </c>
      <c r="EP15" s="12">
        <f t="shared" si="36"/>
        <v>2597</v>
      </c>
      <c r="EQ15" s="12">
        <f t="shared" si="37"/>
        <v>1224</v>
      </c>
      <c r="ER15" s="12">
        <f t="shared" si="38"/>
        <v>661</v>
      </c>
    </row>
    <row r="16" spans="1:148" ht="12.75">
      <c r="A16" s="5">
        <v>53011</v>
      </c>
      <c r="B16" s="5" t="s">
        <v>119</v>
      </c>
      <c r="C16">
        <v>229</v>
      </c>
      <c r="D16">
        <v>260</v>
      </c>
      <c r="E16">
        <v>264</v>
      </c>
      <c r="F16">
        <v>281</v>
      </c>
      <c r="G16">
        <v>312</v>
      </c>
      <c r="H16">
        <v>292</v>
      </c>
      <c r="I16">
        <v>297</v>
      </c>
      <c r="J16">
        <v>309</v>
      </c>
      <c r="K16">
        <v>337</v>
      </c>
      <c r="L16">
        <v>374</v>
      </c>
      <c r="M16">
        <v>374</v>
      </c>
      <c r="N16">
        <v>386</v>
      </c>
      <c r="O16">
        <v>378</v>
      </c>
      <c r="P16">
        <v>333</v>
      </c>
      <c r="Q16">
        <v>360</v>
      </c>
      <c r="R16">
        <v>371</v>
      </c>
      <c r="S16">
        <v>356</v>
      </c>
      <c r="T16">
        <v>347</v>
      </c>
      <c r="U16">
        <v>331</v>
      </c>
      <c r="V16">
        <v>332</v>
      </c>
      <c r="W16">
        <v>370</v>
      </c>
      <c r="X16">
        <v>359</v>
      </c>
      <c r="Y16">
        <v>354</v>
      </c>
      <c r="Z16">
        <v>360</v>
      </c>
      <c r="AA16">
        <v>331</v>
      </c>
      <c r="AB16">
        <v>355</v>
      </c>
      <c r="AC16">
        <v>362</v>
      </c>
      <c r="AD16">
        <v>327</v>
      </c>
      <c r="AE16">
        <v>388</v>
      </c>
      <c r="AF16">
        <v>360</v>
      </c>
      <c r="AG16">
        <v>406</v>
      </c>
      <c r="AH16">
        <v>416</v>
      </c>
      <c r="AI16">
        <v>397</v>
      </c>
      <c r="AJ16">
        <v>416</v>
      </c>
      <c r="AK16">
        <v>407</v>
      </c>
      <c r="AL16">
        <v>431</v>
      </c>
      <c r="AM16">
        <v>435</v>
      </c>
      <c r="AN16">
        <v>505</v>
      </c>
      <c r="AO16">
        <v>493</v>
      </c>
      <c r="AP16">
        <v>487</v>
      </c>
      <c r="AQ16">
        <v>548</v>
      </c>
      <c r="AR16">
        <v>580</v>
      </c>
      <c r="AS16">
        <v>632</v>
      </c>
      <c r="AT16">
        <v>636</v>
      </c>
      <c r="AU16">
        <v>681</v>
      </c>
      <c r="AV16">
        <v>739</v>
      </c>
      <c r="AW16">
        <v>723</v>
      </c>
      <c r="AX16">
        <v>766</v>
      </c>
      <c r="AY16">
        <v>721</v>
      </c>
      <c r="AZ16">
        <v>682</v>
      </c>
      <c r="BA16">
        <v>716</v>
      </c>
      <c r="BB16">
        <v>705</v>
      </c>
      <c r="BC16">
        <v>696</v>
      </c>
      <c r="BD16">
        <v>720</v>
      </c>
      <c r="BE16">
        <v>738</v>
      </c>
      <c r="BF16">
        <v>734</v>
      </c>
      <c r="BG16">
        <v>715</v>
      </c>
      <c r="BH16">
        <v>632</v>
      </c>
      <c r="BI16">
        <v>651</v>
      </c>
      <c r="BJ16">
        <v>604</v>
      </c>
      <c r="BK16">
        <v>593</v>
      </c>
      <c r="BL16">
        <v>624</v>
      </c>
      <c r="BM16">
        <v>620</v>
      </c>
      <c r="BN16">
        <v>624</v>
      </c>
      <c r="BO16">
        <v>551</v>
      </c>
      <c r="BP16">
        <v>571</v>
      </c>
      <c r="BQ16">
        <v>525</v>
      </c>
      <c r="BR16">
        <v>495</v>
      </c>
      <c r="BS16">
        <v>524</v>
      </c>
      <c r="BT16">
        <v>569</v>
      </c>
      <c r="BU16">
        <v>566</v>
      </c>
      <c r="BV16">
        <v>586</v>
      </c>
      <c r="BW16">
        <v>607</v>
      </c>
      <c r="BX16">
        <v>566</v>
      </c>
      <c r="BY16">
        <v>446</v>
      </c>
      <c r="BZ16">
        <v>424</v>
      </c>
      <c r="CA16">
        <v>407</v>
      </c>
      <c r="CB16">
        <v>433</v>
      </c>
      <c r="CC16">
        <v>421</v>
      </c>
      <c r="CD16">
        <v>473</v>
      </c>
      <c r="CE16">
        <v>444</v>
      </c>
      <c r="CF16">
        <v>447</v>
      </c>
      <c r="CG16">
        <v>385</v>
      </c>
      <c r="CH16">
        <v>341</v>
      </c>
      <c r="CI16">
        <v>352</v>
      </c>
      <c r="CJ16">
        <v>325</v>
      </c>
      <c r="CK16">
        <v>289</v>
      </c>
      <c r="CL16">
        <v>233</v>
      </c>
      <c r="CM16">
        <v>244</v>
      </c>
      <c r="CN16">
        <v>199</v>
      </c>
      <c r="CO16">
        <v>152</v>
      </c>
      <c r="CP16">
        <v>161</v>
      </c>
      <c r="CQ16">
        <v>153</v>
      </c>
      <c r="CR16">
        <v>135</v>
      </c>
      <c r="CS16">
        <v>71</v>
      </c>
      <c r="CT16">
        <v>51</v>
      </c>
      <c r="CU16">
        <v>48</v>
      </c>
      <c r="CV16">
        <v>43</v>
      </c>
      <c r="CW16">
        <v>25</v>
      </c>
      <c r="CX16">
        <v>11</v>
      </c>
      <c r="CY16">
        <v>19</v>
      </c>
      <c r="CZ16" s="12">
        <f t="shared" si="0"/>
        <v>42854</v>
      </c>
      <c r="DB16" s="12">
        <f t="shared" si="2"/>
        <v>4786</v>
      </c>
      <c r="DC16" s="12">
        <f t="shared" si="3"/>
        <v>3511</v>
      </c>
      <c r="DD16" s="12">
        <f t="shared" si="4"/>
        <v>3834</v>
      </c>
      <c r="DE16" s="12">
        <f t="shared" si="5"/>
        <v>5428</v>
      </c>
      <c r="DF16" s="12">
        <f t="shared" si="6"/>
        <v>7206</v>
      </c>
      <c r="DG16" s="12">
        <f t="shared" si="7"/>
        <v>6348</v>
      </c>
      <c r="DH16" s="12">
        <f t="shared" si="8"/>
        <v>5455</v>
      </c>
      <c r="DI16" s="12">
        <f t="shared" si="9"/>
        <v>4127</v>
      </c>
      <c r="DJ16" s="12">
        <f t="shared" si="10"/>
        <v>2159</v>
      </c>
      <c r="DK16" s="12">
        <f t="shared" si="1"/>
        <v>42854</v>
      </c>
      <c r="DM16" s="12">
        <f t="shared" si="11"/>
        <v>1346</v>
      </c>
      <c r="DN16" s="12">
        <f t="shared" si="12"/>
        <v>1609</v>
      </c>
      <c r="DO16" s="12">
        <f t="shared" si="13"/>
        <v>1831</v>
      </c>
      <c r="DP16" s="12">
        <f t="shared" si="14"/>
        <v>1737</v>
      </c>
      <c r="DQ16" s="12">
        <f t="shared" si="15"/>
        <v>1774</v>
      </c>
      <c r="DR16" s="12">
        <f t="shared" si="16"/>
        <v>1792</v>
      </c>
      <c r="DS16" s="12">
        <f t="shared" si="17"/>
        <v>2042</v>
      </c>
      <c r="DT16" s="12">
        <f t="shared" si="18"/>
        <v>2351</v>
      </c>
      <c r="DU16" s="12">
        <f t="shared" si="19"/>
        <v>3077</v>
      </c>
      <c r="DV16" s="12">
        <f t="shared" si="20"/>
        <v>3631</v>
      </c>
      <c r="DW16" s="12">
        <f t="shared" si="21"/>
        <v>3575</v>
      </c>
      <c r="DX16" s="12">
        <f t="shared" si="22"/>
        <v>3336</v>
      </c>
      <c r="DY16" s="12">
        <f t="shared" si="23"/>
        <v>3012</v>
      </c>
      <c r="DZ16" s="12">
        <f t="shared" si="24"/>
        <v>2684</v>
      </c>
      <c r="EA16" s="12">
        <f t="shared" si="25"/>
        <v>2771</v>
      </c>
      <c r="EB16" s="12">
        <f t="shared" si="26"/>
        <v>2158</v>
      </c>
      <c r="EC16" s="12">
        <f t="shared" si="27"/>
        <v>1969</v>
      </c>
      <c r="ED16" s="12">
        <f t="shared" si="28"/>
        <v>2159</v>
      </c>
      <c r="EE16" s="12">
        <f>SUM(DM16:ED16)</f>
        <v>42854</v>
      </c>
      <c r="EG16" s="12">
        <f t="shared" si="29"/>
        <v>753</v>
      </c>
      <c r="EH16" s="12">
        <f t="shared" si="30"/>
        <v>885</v>
      </c>
      <c r="EI16" s="12">
        <f t="shared" si="31"/>
        <v>1691</v>
      </c>
      <c r="EJ16" s="12">
        <f t="shared" si="32"/>
        <v>1097</v>
      </c>
      <c r="EK16" s="12">
        <f t="shared" si="33"/>
        <v>1434</v>
      </c>
      <c r="EL16" s="12">
        <f t="shared" si="34"/>
        <v>36994</v>
      </c>
      <c r="EM16" s="12">
        <f>SUM(EG16:EL16)</f>
        <v>42854</v>
      </c>
      <c r="EO16" s="12">
        <f t="shared" si="35"/>
        <v>16404</v>
      </c>
      <c r="EP16" s="12">
        <f t="shared" si="36"/>
        <v>26327</v>
      </c>
      <c r="EQ16" s="12">
        <f t="shared" si="37"/>
        <v>11741</v>
      </c>
      <c r="ER16" s="12">
        <f t="shared" si="38"/>
        <v>6286</v>
      </c>
    </row>
    <row r="17" spans="1:148" ht="12.75">
      <c r="A17" s="5">
        <v>53012</v>
      </c>
      <c r="B17" s="5" t="s">
        <v>120</v>
      </c>
      <c r="C17">
        <v>2</v>
      </c>
      <c r="D17">
        <v>6</v>
      </c>
      <c r="E17">
        <v>4</v>
      </c>
      <c r="F17">
        <v>3</v>
      </c>
      <c r="G17">
        <v>5</v>
      </c>
      <c r="H17">
        <v>5</v>
      </c>
      <c r="I17">
        <v>6</v>
      </c>
      <c r="J17">
        <v>8</v>
      </c>
      <c r="K17">
        <v>2</v>
      </c>
      <c r="L17">
        <v>2</v>
      </c>
      <c r="M17">
        <v>6</v>
      </c>
      <c r="N17">
        <v>8</v>
      </c>
      <c r="O17">
        <v>5</v>
      </c>
      <c r="P17">
        <v>4</v>
      </c>
      <c r="Q17">
        <v>1</v>
      </c>
      <c r="R17">
        <v>2</v>
      </c>
      <c r="S17">
        <v>3</v>
      </c>
      <c r="T17">
        <v>3</v>
      </c>
      <c r="U17">
        <v>4</v>
      </c>
      <c r="V17">
        <v>6</v>
      </c>
      <c r="W17">
        <v>3</v>
      </c>
      <c r="X17">
        <v>6</v>
      </c>
      <c r="Y17">
        <v>0</v>
      </c>
      <c r="Z17">
        <v>6</v>
      </c>
      <c r="AA17">
        <v>4</v>
      </c>
      <c r="AB17">
        <v>4</v>
      </c>
      <c r="AC17">
        <v>4</v>
      </c>
      <c r="AD17">
        <v>7</v>
      </c>
      <c r="AE17">
        <v>9</v>
      </c>
      <c r="AF17">
        <v>1</v>
      </c>
      <c r="AG17">
        <v>8</v>
      </c>
      <c r="AH17">
        <v>4</v>
      </c>
      <c r="AI17">
        <v>5</v>
      </c>
      <c r="AJ17">
        <v>9</v>
      </c>
      <c r="AK17">
        <v>10</v>
      </c>
      <c r="AL17">
        <v>7</v>
      </c>
      <c r="AM17">
        <v>5</v>
      </c>
      <c r="AN17">
        <v>7</v>
      </c>
      <c r="AO17">
        <v>6</v>
      </c>
      <c r="AP17">
        <v>8</v>
      </c>
      <c r="AQ17">
        <v>13</v>
      </c>
      <c r="AR17">
        <v>9</v>
      </c>
      <c r="AS17">
        <v>10</v>
      </c>
      <c r="AT17">
        <v>4</v>
      </c>
      <c r="AU17">
        <v>11</v>
      </c>
      <c r="AV17">
        <v>11</v>
      </c>
      <c r="AW17">
        <v>8</v>
      </c>
      <c r="AX17">
        <v>8</v>
      </c>
      <c r="AY17">
        <v>10</v>
      </c>
      <c r="AZ17">
        <v>13</v>
      </c>
      <c r="BA17">
        <v>7</v>
      </c>
      <c r="BB17">
        <v>7</v>
      </c>
      <c r="BC17">
        <v>10</v>
      </c>
      <c r="BD17">
        <v>6</v>
      </c>
      <c r="BE17">
        <v>12</v>
      </c>
      <c r="BF17">
        <v>11</v>
      </c>
      <c r="BG17">
        <v>3</v>
      </c>
      <c r="BH17">
        <v>9</v>
      </c>
      <c r="BI17">
        <v>7</v>
      </c>
      <c r="BJ17">
        <v>11</v>
      </c>
      <c r="BK17">
        <v>6</v>
      </c>
      <c r="BL17">
        <v>15</v>
      </c>
      <c r="BM17">
        <v>12</v>
      </c>
      <c r="BN17">
        <v>11</v>
      </c>
      <c r="BO17">
        <v>15</v>
      </c>
      <c r="BP17">
        <v>5</v>
      </c>
      <c r="BQ17">
        <v>6</v>
      </c>
      <c r="BR17">
        <v>12</v>
      </c>
      <c r="BS17">
        <v>4</v>
      </c>
      <c r="BT17">
        <v>8</v>
      </c>
      <c r="BU17">
        <v>10</v>
      </c>
      <c r="BV17">
        <v>8</v>
      </c>
      <c r="BW17">
        <v>20</v>
      </c>
      <c r="BX17">
        <v>10</v>
      </c>
      <c r="BY17">
        <v>12</v>
      </c>
      <c r="BZ17">
        <v>10</v>
      </c>
      <c r="CA17">
        <v>13</v>
      </c>
      <c r="CB17">
        <v>8</v>
      </c>
      <c r="CC17">
        <v>7</v>
      </c>
      <c r="CD17">
        <v>10</v>
      </c>
      <c r="CE17">
        <v>7</v>
      </c>
      <c r="CF17">
        <v>9</v>
      </c>
      <c r="CG17">
        <v>12</v>
      </c>
      <c r="CH17">
        <v>5</v>
      </c>
      <c r="CI17">
        <v>10</v>
      </c>
      <c r="CJ17">
        <v>6</v>
      </c>
      <c r="CK17">
        <v>4</v>
      </c>
      <c r="CL17">
        <v>7</v>
      </c>
      <c r="CM17">
        <v>3</v>
      </c>
      <c r="CN17">
        <v>4</v>
      </c>
      <c r="CO17">
        <v>2</v>
      </c>
      <c r="CP17">
        <v>2</v>
      </c>
      <c r="CQ17">
        <v>5</v>
      </c>
      <c r="CR17">
        <v>2</v>
      </c>
      <c r="CS17">
        <v>2</v>
      </c>
      <c r="CT17">
        <v>0</v>
      </c>
      <c r="CU17">
        <v>0</v>
      </c>
      <c r="CV17">
        <v>0</v>
      </c>
      <c r="CW17">
        <v>0</v>
      </c>
      <c r="CX17">
        <v>1</v>
      </c>
      <c r="CY17">
        <v>0</v>
      </c>
      <c r="CZ17" s="12">
        <f t="shared" si="0"/>
        <v>661</v>
      </c>
      <c r="DB17" s="12">
        <f t="shared" si="2"/>
        <v>67</v>
      </c>
      <c r="DC17" s="12">
        <f t="shared" si="3"/>
        <v>37</v>
      </c>
      <c r="DD17" s="12">
        <f t="shared" si="4"/>
        <v>61</v>
      </c>
      <c r="DE17" s="12">
        <f t="shared" si="5"/>
        <v>80</v>
      </c>
      <c r="DF17" s="12">
        <f t="shared" si="6"/>
        <v>92</v>
      </c>
      <c r="DG17" s="12">
        <f t="shared" si="7"/>
        <v>100</v>
      </c>
      <c r="DH17" s="12">
        <f t="shared" si="8"/>
        <v>95</v>
      </c>
      <c r="DI17" s="12">
        <f t="shared" si="9"/>
        <v>91</v>
      </c>
      <c r="DJ17" s="12">
        <f t="shared" si="10"/>
        <v>38</v>
      </c>
      <c r="DK17" s="12">
        <f t="shared" si="1"/>
        <v>661</v>
      </c>
      <c r="DM17" s="12">
        <f t="shared" si="11"/>
        <v>20</v>
      </c>
      <c r="DN17" s="12">
        <f t="shared" si="12"/>
        <v>23</v>
      </c>
      <c r="DO17" s="12">
        <f t="shared" si="13"/>
        <v>24</v>
      </c>
      <c r="DP17" s="12">
        <f t="shared" si="14"/>
        <v>18</v>
      </c>
      <c r="DQ17" s="12">
        <f t="shared" si="15"/>
        <v>19</v>
      </c>
      <c r="DR17" s="12">
        <f t="shared" si="16"/>
        <v>25</v>
      </c>
      <c r="DS17" s="12">
        <f t="shared" si="17"/>
        <v>36</v>
      </c>
      <c r="DT17" s="12">
        <f t="shared" si="18"/>
        <v>33</v>
      </c>
      <c r="DU17" s="12">
        <f t="shared" si="19"/>
        <v>47</v>
      </c>
      <c r="DV17" s="12">
        <f t="shared" si="20"/>
        <v>50</v>
      </c>
      <c r="DW17" s="12">
        <f t="shared" si="21"/>
        <v>42</v>
      </c>
      <c r="DX17" s="12">
        <f t="shared" si="22"/>
        <v>41</v>
      </c>
      <c r="DY17" s="12">
        <f t="shared" si="23"/>
        <v>59</v>
      </c>
      <c r="DZ17" s="12">
        <f t="shared" si="24"/>
        <v>35</v>
      </c>
      <c r="EA17" s="12">
        <f t="shared" si="25"/>
        <v>60</v>
      </c>
      <c r="EB17" s="12">
        <f t="shared" si="26"/>
        <v>48</v>
      </c>
      <c r="EC17" s="12">
        <f t="shared" si="27"/>
        <v>43</v>
      </c>
      <c r="ED17" s="12">
        <f t="shared" si="28"/>
        <v>38</v>
      </c>
      <c r="EE17" s="12">
        <f>SUM(DM17:ED17)</f>
        <v>661</v>
      </c>
      <c r="EG17" s="12">
        <f t="shared" si="29"/>
        <v>12</v>
      </c>
      <c r="EH17" s="12">
        <f t="shared" si="30"/>
        <v>13</v>
      </c>
      <c r="EI17" s="12">
        <f t="shared" si="31"/>
        <v>24</v>
      </c>
      <c r="EJ17" s="12">
        <f t="shared" si="32"/>
        <v>17</v>
      </c>
      <c r="EK17" s="12">
        <f t="shared" si="33"/>
        <v>9</v>
      </c>
      <c r="EL17" s="12">
        <f t="shared" si="34"/>
        <v>586</v>
      </c>
      <c r="EM17" s="12">
        <f>SUM(EG17:EL17)</f>
        <v>661</v>
      </c>
      <c r="EO17" s="12">
        <f t="shared" si="35"/>
        <v>228</v>
      </c>
      <c r="EP17" s="12">
        <f t="shared" si="36"/>
        <v>370</v>
      </c>
      <c r="EQ17" s="12">
        <f t="shared" si="37"/>
        <v>224</v>
      </c>
      <c r="ER17" s="12">
        <f t="shared" si="38"/>
        <v>129</v>
      </c>
    </row>
    <row r="18" spans="1:148" ht="12.75">
      <c r="A18" s="5">
        <v>53013</v>
      </c>
      <c r="B18" s="5" t="s">
        <v>121</v>
      </c>
      <c r="C18">
        <v>5</v>
      </c>
      <c r="D18">
        <v>13</v>
      </c>
      <c r="E18">
        <v>9</v>
      </c>
      <c r="F18">
        <v>8</v>
      </c>
      <c r="G18">
        <v>9</v>
      </c>
      <c r="H18">
        <v>5</v>
      </c>
      <c r="I18">
        <v>15</v>
      </c>
      <c r="J18">
        <v>17</v>
      </c>
      <c r="K18">
        <v>16</v>
      </c>
      <c r="L18">
        <v>11</v>
      </c>
      <c r="M18">
        <v>9</v>
      </c>
      <c r="N18">
        <v>14</v>
      </c>
      <c r="O18">
        <v>14</v>
      </c>
      <c r="P18">
        <v>9</v>
      </c>
      <c r="Q18">
        <v>13</v>
      </c>
      <c r="R18">
        <v>14</v>
      </c>
      <c r="S18">
        <v>9</v>
      </c>
      <c r="T18">
        <v>8</v>
      </c>
      <c r="U18">
        <v>12</v>
      </c>
      <c r="V18">
        <v>14</v>
      </c>
      <c r="W18">
        <v>16</v>
      </c>
      <c r="X18">
        <v>20</v>
      </c>
      <c r="Y18">
        <v>11</v>
      </c>
      <c r="Z18">
        <v>14</v>
      </c>
      <c r="AA18">
        <v>7</v>
      </c>
      <c r="AB18">
        <v>17</v>
      </c>
      <c r="AC18">
        <v>9</v>
      </c>
      <c r="AD18">
        <v>7</v>
      </c>
      <c r="AE18">
        <v>13</v>
      </c>
      <c r="AF18">
        <v>16</v>
      </c>
      <c r="AG18">
        <v>25</v>
      </c>
      <c r="AH18">
        <v>8</v>
      </c>
      <c r="AI18">
        <v>10</v>
      </c>
      <c r="AJ18">
        <v>10</v>
      </c>
      <c r="AK18">
        <v>21</v>
      </c>
      <c r="AL18">
        <v>15</v>
      </c>
      <c r="AM18">
        <v>10</v>
      </c>
      <c r="AN18">
        <v>15</v>
      </c>
      <c r="AO18">
        <v>23</v>
      </c>
      <c r="AP18">
        <v>18</v>
      </c>
      <c r="AQ18">
        <v>17</v>
      </c>
      <c r="AR18">
        <v>16</v>
      </c>
      <c r="AS18">
        <v>29</v>
      </c>
      <c r="AT18">
        <v>23</v>
      </c>
      <c r="AU18">
        <v>25</v>
      </c>
      <c r="AV18">
        <v>31</v>
      </c>
      <c r="AW18">
        <v>28</v>
      </c>
      <c r="AX18">
        <v>37</v>
      </c>
      <c r="AY18">
        <v>27</v>
      </c>
      <c r="AZ18">
        <v>28</v>
      </c>
      <c r="BA18">
        <v>28</v>
      </c>
      <c r="BB18">
        <v>28</v>
      </c>
      <c r="BC18">
        <v>23</v>
      </c>
      <c r="BD18">
        <v>27</v>
      </c>
      <c r="BE18">
        <v>18</v>
      </c>
      <c r="BF18">
        <v>22</v>
      </c>
      <c r="BG18">
        <v>25</v>
      </c>
      <c r="BH18">
        <v>28</v>
      </c>
      <c r="BI18">
        <v>32</v>
      </c>
      <c r="BJ18">
        <v>38</v>
      </c>
      <c r="BK18">
        <v>22</v>
      </c>
      <c r="BL18">
        <v>37</v>
      </c>
      <c r="BM18">
        <v>33</v>
      </c>
      <c r="BN18">
        <v>27</v>
      </c>
      <c r="BO18">
        <v>32</v>
      </c>
      <c r="BP18">
        <v>38</v>
      </c>
      <c r="BQ18">
        <v>21</v>
      </c>
      <c r="BR18">
        <v>25</v>
      </c>
      <c r="BS18">
        <v>25</v>
      </c>
      <c r="BT18">
        <v>22</v>
      </c>
      <c r="BU18">
        <v>19</v>
      </c>
      <c r="BV18">
        <v>24</v>
      </c>
      <c r="BW18">
        <v>29</v>
      </c>
      <c r="BX18">
        <v>32</v>
      </c>
      <c r="BY18">
        <v>24</v>
      </c>
      <c r="BZ18">
        <v>10</v>
      </c>
      <c r="CA18">
        <v>25</v>
      </c>
      <c r="CB18">
        <v>25</v>
      </c>
      <c r="CC18">
        <v>17</v>
      </c>
      <c r="CD18">
        <v>30</v>
      </c>
      <c r="CE18">
        <v>20</v>
      </c>
      <c r="CF18">
        <v>15</v>
      </c>
      <c r="CG18">
        <v>22</v>
      </c>
      <c r="CH18">
        <v>19</v>
      </c>
      <c r="CI18">
        <v>27</v>
      </c>
      <c r="CJ18">
        <v>17</v>
      </c>
      <c r="CK18">
        <v>17</v>
      </c>
      <c r="CL18">
        <v>8</v>
      </c>
      <c r="CM18">
        <v>16</v>
      </c>
      <c r="CN18">
        <v>7</v>
      </c>
      <c r="CO18">
        <v>12</v>
      </c>
      <c r="CP18">
        <v>9</v>
      </c>
      <c r="CQ18">
        <v>5</v>
      </c>
      <c r="CR18">
        <v>4</v>
      </c>
      <c r="CS18">
        <v>3</v>
      </c>
      <c r="CT18">
        <v>1</v>
      </c>
      <c r="CU18">
        <v>0</v>
      </c>
      <c r="CV18">
        <v>1</v>
      </c>
      <c r="CW18">
        <v>2</v>
      </c>
      <c r="CX18">
        <v>1</v>
      </c>
      <c r="CY18">
        <v>1</v>
      </c>
      <c r="CZ18" s="12">
        <f t="shared" si="0"/>
        <v>1763</v>
      </c>
      <c r="DB18" s="12">
        <f t="shared" si="2"/>
        <v>167</v>
      </c>
      <c r="DC18" s="12">
        <f t="shared" si="3"/>
        <v>125</v>
      </c>
      <c r="DD18" s="12">
        <f t="shared" si="4"/>
        <v>136</v>
      </c>
      <c r="DE18" s="12">
        <f t="shared" si="5"/>
        <v>191</v>
      </c>
      <c r="DF18" s="12">
        <f t="shared" si="6"/>
        <v>275</v>
      </c>
      <c r="DG18" s="12">
        <f t="shared" si="7"/>
        <v>296</v>
      </c>
      <c r="DH18" s="12">
        <f t="shared" si="8"/>
        <v>259</v>
      </c>
      <c r="DI18" s="12">
        <f t="shared" si="9"/>
        <v>210</v>
      </c>
      <c r="DJ18" s="12">
        <f t="shared" si="10"/>
        <v>104</v>
      </c>
      <c r="DK18" s="12">
        <f t="shared" si="1"/>
        <v>1763</v>
      </c>
      <c r="DM18" s="12">
        <f t="shared" si="11"/>
        <v>44</v>
      </c>
      <c r="DN18" s="12">
        <f t="shared" si="12"/>
        <v>64</v>
      </c>
      <c r="DO18" s="12">
        <f t="shared" si="13"/>
        <v>59</v>
      </c>
      <c r="DP18" s="12">
        <f t="shared" si="14"/>
        <v>57</v>
      </c>
      <c r="DQ18" s="12">
        <f t="shared" si="15"/>
        <v>68</v>
      </c>
      <c r="DR18" s="12">
        <f t="shared" si="16"/>
        <v>62</v>
      </c>
      <c r="DS18" s="12">
        <f t="shared" si="17"/>
        <v>74</v>
      </c>
      <c r="DT18" s="12">
        <f t="shared" si="18"/>
        <v>81</v>
      </c>
      <c r="DU18" s="12">
        <f t="shared" si="19"/>
        <v>110</v>
      </c>
      <c r="DV18" s="12">
        <f t="shared" si="20"/>
        <v>151</v>
      </c>
      <c r="DW18" s="12">
        <f t="shared" si="21"/>
        <v>124</v>
      </c>
      <c r="DX18" s="12">
        <f t="shared" si="22"/>
        <v>145</v>
      </c>
      <c r="DY18" s="12">
        <f t="shared" si="23"/>
        <v>151</v>
      </c>
      <c r="DZ18" s="12">
        <f t="shared" si="24"/>
        <v>131</v>
      </c>
      <c r="EA18" s="12">
        <f t="shared" si="25"/>
        <v>128</v>
      </c>
      <c r="EB18" s="12">
        <f t="shared" si="26"/>
        <v>107</v>
      </c>
      <c r="EC18" s="12">
        <f t="shared" si="27"/>
        <v>103</v>
      </c>
      <c r="ED18" s="12">
        <f t="shared" si="28"/>
        <v>104</v>
      </c>
      <c r="EE18" s="12">
        <f>SUM(DM18:ED18)</f>
        <v>1763</v>
      </c>
      <c r="EG18" s="12">
        <f t="shared" si="29"/>
        <v>27</v>
      </c>
      <c r="EH18" s="12">
        <f t="shared" si="30"/>
        <v>22</v>
      </c>
      <c r="EI18" s="12">
        <f t="shared" si="31"/>
        <v>68</v>
      </c>
      <c r="EJ18" s="12">
        <f t="shared" si="32"/>
        <v>37</v>
      </c>
      <c r="EK18" s="12">
        <f t="shared" si="33"/>
        <v>44</v>
      </c>
      <c r="EL18" s="12">
        <f t="shared" si="34"/>
        <v>1565</v>
      </c>
      <c r="EM18" s="12">
        <f>SUM(EG18:EL18)</f>
        <v>1763</v>
      </c>
      <c r="EO18" s="12">
        <f t="shared" si="35"/>
        <v>603</v>
      </c>
      <c r="EP18" s="12">
        <f t="shared" si="36"/>
        <v>1023</v>
      </c>
      <c r="EQ18" s="12">
        <f t="shared" si="37"/>
        <v>573</v>
      </c>
      <c r="ER18" s="12">
        <f t="shared" si="38"/>
        <v>314</v>
      </c>
    </row>
    <row r="19" spans="1:148" ht="12.75">
      <c r="A19" s="5">
        <v>53014</v>
      </c>
      <c r="B19" s="5" t="s">
        <v>122</v>
      </c>
      <c r="C19">
        <v>16</v>
      </c>
      <c r="D19">
        <v>31</v>
      </c>
      <c r="E19">
        <v>15</v>
      </c>
      <c r="F19">
        <v>33</v>
      </c>
      <c r="G19">
        <v>17</v>
      </c>
      <c r="H19">
        <v>31</v>
      </c>
      <c r="I19">
        <v>25</v>
      </c>
      <c r="J19">
        <v>28</v>
      </c>
      <c r="K19">
        <v>22</v>
      </c>
      <c r="L19">
        <v>21</v>
      </c>
      <c r="M19">
        <v>32</v>
      </c>
      <c r="N19">
        <v>31</v>
      </c>
      <c r="O19">
        <v>17</v>
      </c>
      <c r="P19">
        <v>32</v>
      </c>
      <c r="Q19">
        <v>27</v>
      </c>
      <c r="R19">
        <v>15</v>
      </c>
      <c r="S19">
        <v>37</v>
      </c>
      <c r="T19">
        <v>23</v>
      </c>
      <c r="U19">
        <v>21</v>
      </c>
      <c r="V19">
        <v>24</v>
      </c>
      <c r="W19">
        <v>21</v>
      </c>
      <c r="X19">
        <v>25</v>
      </c>
      <c r="Y19">
        <v>30</v>
      </c>
      <c r="Z19">
        <v>33</v>
      </c>
      <c r="AA19">
        <v>20</v>
      </c>
      <c r="AB19">
        <v>26</v>
      </c>
      <c r="AC19">
        <v>25</v>
      </c>
      <c r="AD19">
        <v>38</v>
      </c>
      <c r="AE19">
        <v>33</v>
      </c>
      <c r="AF19">
        <v>29</v>
      </c>
      <c r="AG19">
        <v>37</v>
      </c>
      <c r="AH19">
        <v>37</v>
      </c>
      <c r="AI19">
        <v>28</v>
      </c>
      <c r="AJ19">
        <v>45</v>
      </c>
      <c r="AK19">
        <v>43</v>
      </c>
      <c r="AL19">
        <v>35</v>
      </c>
      <c r="AM19">
        <v>33</v>
      </c>
      <c r="AN19">
        <v>29</v>
      </c>
      <c r="AO19">
        <v>39</v>
      </c>
      <c r="AP19">
        <v>34</v>
      </c>
      <c r="AQ19">
        <v>54</v>
      </c>
      <c r="AR19">
        <v>45</v>
      </c>
      <c r="AS19">
        <v>52</v>
      </c>
      <c r="AT19">
        <v>60</v>
      </c>
      <c r="AU19">
        <v>47</v>
      </c>
      <c r="AV19">
        <v>56</v>
      </c>
      <c r="AW19">
        <v>58</v>
      </c>
      <c r="AX19">
        <v>54</v>
      </c>
      <c r="AY19">
        <v>65</v>
      </c>
      <c r="AZ19">
        <v>56</v>
      </c>
      <c r="BA19">
        <v>60</v>
      </c>
      <c r="BB19">
        <v>78</v>
      </c>
      <c r="BC19">
        <v>49</v>
      </c>
      <c r="BD19">
        <v>53</v>
      </c>
      <c r="BE19">
        <v>71</v>
      </c>
      <c r="BF19">
        <v>63</v>
      </c>
      <c r="BG19">
        <v>59</v>
      </c>
      <c r="BH19">
        <v>52</v>
      </c>
      <c r="BI19">
        <v>55</v>
      </c>
      <c r="BJ19">
        <v>54</v>
      </c>
      <c r="BK19">
        <v>65</v>
      </c>
      <c r="BL19">
        <v>50</v>
      </c>
      <c r="BM19">
        <v>50</v>
      </c>
      <c r="BN19">
        <v>68</v>
      </c>
      <c r="BO19">
        <v>58</v>
      </c>
      <c r="BP19">
        <v>51</v>
      </c>
      <c r="BQ19">
        <v>57</v>
      </c>
      <c r="BR19">
        <v>46</v>
      </c>
      <c r="BS19">
        <v>54</v>
      </c>
      <c r="BT19">
        <v>38</v>
      </c>
      <c r="BU19">
        <v>51</v>
      </c>
      <c r="BV19">
        <v>55</v>
      </c>
      <c r="BW19">
        <v>60</v>
      </c>
      <c r="BX19">
        <v>66</v>
      </c>
      <c r="BY19">
        <v>44</v>
      </c>
      <c r="BZ19">
        <v>37</v>
      </c>
      <c r="CA19">
        <v>37</v>
      </c>
      <c r="CB19">
        <v>37</v>
      </c>
      <c r="CC19">
        <v>40</v>
      </c>
      <c r="CD19">
        <v>48</v>
      </c>
      <c r="CE19">
        <v>43</v>
      </c>
      <c r="CF19">
        <v>59</v>
      </c>
      <c r="CG19">
        <v>30</v>
      </c>
      <c r="CH19">
        <v>39</v>
      </c>
      <c r="CI19">
        <v>30</v>
      </c>
      <c r="CJ19">
        <v>29</v>
      </c>
      <c r="CK19">
        <v>36</v>
      </c>
      <c r="CL19">
        <v>38</v>
      </c>
      <c r="CM19">
        <v>22</v>
      </c>
      <c r="CN19">
        <v>30</v>
      </c>
      <c r="CO19">
        <v>16</v>
      </c>
      <c r="CP19">
        <v>10</v>
      </c>
      <c r="CQ19">
        <v>18</v>
      </c>
      <c r="CR19">
        <v>15</v>
      </c>
      <c r="CS19">
        <v>10</v>
      </c>
      <c r="CT19">
        <v>10</v>
      </c>
      <c r="CU19">
        <v>3</v>
      </c>
      <c r="CV19">
        <v>4</v>
      </c>
      <c r="CW19">
        <v>1</v>
      </c>
      <c r="CX19">
        <v>0</v>
      </c>
      <c r="CY19">
        <v>1</v>
      </c>
      <c r="CZ19" s="12">
        <f t="shared" si="0"/>
        <v>3735</v>
      </c>
      <c r="DB19" s="12">
        <f t="shared" si="2"/>
        <v>378</v>
      </c>
      <c r="DC19" s="12">
        <f t="shared" si="3"/>
        <v>249</v>
      </c>
      <c r="DD19" s="12">
        <f t="shared" si="4"/>
        <v>341</v>
      </c>
      <c r="DE19" s="12">
        <f t="shared" si="5"/>
        <v>428</v>
      </c>
      <c r="DF19" s="12">
        <f t="shared" si="6"/>
        <v>600</v>
      </c>
      <c r="DG19" s="12">
        <f t="shared" si="7"/>
        <v>574</v>
      </c>
      <c r="DH19" s="12">
        <f t="shared" si="8"/>
        <v>522</v>
      </c>
      <c r="DI19" s="12">
        <f t="shared" si="9"/>
        <v>400</v>
      </c>
      <c r="DJ19" s="12">
        <f t="shared" si="10"/>
        <v>243</v>
      </c>
      <c r="DK19" s="12">
        <f t="shared" si="1"/>
        <v>3735</v>
      </c>
      <c r="DM19" s="12">
        <f t="shared" si="11"/>
        <v>112</v>
      </c>
      <c r="DN19" s="12">
        <f t="shared" si="12"/>
        <v>127</v>
      </c>
      <c r="DO19" s="12">
        <f t="shared" si="13"/>
        <v>139</v>
      </c>
      <c r="DP19" s="12">
        <f t="shared" si="14"/>
        <v>120</v>
      </c>
      <c r="DQ19" s="12">
        <f t="shared" si="15"/>
        <v>129</v>
      </c>
      <c r="DR19" s="12">
        <f t="shared" si="16"/>
        <v>151</v>
      </c>
      <c r="DS19" s="12">
        <f t="shared" si="17"/>
        <v>190</v>
      </c>
      <c r="DT19" s="12">
        <f t="shared" si="18"/>
        <v>170</v>
      </c>
      <c r="DU19" s="12">
        <f t="shared" si="19"/>
        <v>258</v>
      </c>
      <c r="DV19" s="12">
        <f t="shared" si="20"/>
        <v>289</v>
      </c>
      <c r="DW19" s="12">
        <f t="shared" si="21"/>
        <v>311</v>
      </c>
      <c r="DX19" s="12">
        <f t="shared" si="22"/>
        <v>283</v>
      </c>
      <c r="DY19" s="12">
        <f t="shared" si="23"/>
        <v>291</v>
      </c>
      <c r="DZ19" s="12">
        <f t="shared" si="24"/>
        <v>246</v>
      </c>
      <c r="EA19" s="12">
        <f t="shared" si="25"/>
        <v>276</v>
      </c>
      <c r="EB19" s="12">
        <f t="shared" si="26"/>
        <v>199</v>
      </c>
      <c r="EC19" s="12">
        <f t="shared" si="27"/>
        <v>201</v>
      </c>
      <c r="ED19" s="12">
        <f t="shared" si="28"/>
        <v>243</v>
      </c>
      <c r="EE19" s="12">
        <f>SUM(DM19:ED19)</f>
        <v>3735</v>
      </c>
      <c r="EG19" s="12">
        <f t="shared" si="29"/>
        <v>62</v>
      </c>
      <c r="EH19" s="12">
        <f t="shared" si="30"/>
        <v>81</v>
      </c>
      <c r="EI19" s="12">
        <f t="shared" si="31"/>
        <v>128</v>
      </c>
      <c r="EJ19" s="12">
        <f t="shared" si="32"/>
        <v>80</v>
      </c>
      <c r="EK19" s="12">
        <f t="shared" si="33"/>
        <v>102</v>
      </c>
      <c r="EL19" s="12">
        <f t="shared" si="34"/>
        <v>3282</v>
      </c>
      <c r="EM19" s="12">
        <f>SUM(EG19:EL19)</f>
        <v>3735</v>
      </c>
      <c r="EO19" s="12">
        <f t="shared" si="35"/>
        <v>1307</v>
      </c>
      <c r="EP19" s="12">
        <f t="shared" si="36"/>
        <v>2192</v>
      </c>
      <c r="EQ19" s="12">
        <f t="shared" si="37"/>
        <v>1165</v>
      </c>
      <c r="ER19" s="12">
        <f t="shared" si="38"/>
        <v>643</v>
      </c>
    </row>
    <row r="20" spans="1:148" ht="12.75">
      <c r="A20" s="5">
        <v>53015</v>
      </c>
      <c r="B20" s="5" t="s">
        <v>123</v>
      </c>
      <c r="C20">
        <v>18</v>
      </c>
      <c r="D20">
        <v>26</v>
      </c>
      <c r="E20">
        <v>21</v>
      </c>
      <c r="F20">
        <v>30</v>
      </c>
      <c r="G20">
        <v>17</v>
      </c>
      <c r="H20">
        <v>18</v>
      </c>
      <c r="I20">
        <v>29</v>
      </c>
      <c r="J20">
        <v>36</v>
      </c>
      <c r="K20">
        <v>31</v>
      </c>
      <c r="L20">
        <v>35</v>
      </c>
      <c r="M20">
        <v>38</v>
      </c>
      <c r="N20">
        <v>36</v>
      </c>
      <c r="O20">
        <v>27</v>
      </c>
      <c r="P20">
        <v>31</v>
      </c>
      <c r="Q20">
        <v>36</v>
      </c>
      <c r="R20">
        <v>35</v>
      </c>
      <c r="S20">
        <v>28</v>
      </c>
      <c r="T20">
        <v>29</v>
      </c>
      <c r="U20">
        <v>30</v>
      </c>
      <c r="V20">
        <v>35</v>
      </c>
      <c r="W20">
        <v>34</v>
      </c>
      <c r="X20">
        <v>27</v>
      </c>
      <c r="Y20">
        <v>35</v>
      </c>
      <c r="Z20">
        <v>35</v>
      </c>
      <c r="AA20">
        <v>33</v>
      </c>
      <c r="AB20">
        <v>33</v>
      </c>
      <c r="AC20">
        <v>44</v>
      </c>
      <c r="AD20">
        <v>41</v>
      </c>
      <c r="AE20">
        <v>38</v>
      </c>
      <c r="AF20">
        <v>42</v>
      </c>
      <c r="AG20">
        <v>34</v>
      </c>
      <c r="AH20">
        <v>30</v>
      </c>
      <c r="AI20">
        <v>36</v>
      </c>
      <c r="AJ20">
        <v>40</v>
      </c>
      <c r="AK20">
        <v>44</v>
      </c>
      <c r="AL20">
        <v>31</v>
      </c>
      <c r="AM20">
        <v>48</v>
      </c>
      <c r="AN20">
        <v>47</v>
      </c>
      <c r="AO20">
        <v>27</v>
      </c>
      <c r="AP20">
        <v>31</v>
      </c>
      <c r="AQ20">
        <v>48</v>
      </c>
      <c r="AR20">
        <v>46</v>
      </c>
      <c r="AS20">
        <v>56</v>
      </c>
      <c r="AT20">
        <v>68</v>
      </c>
      <c r="AU20">
        <v>66</v>
      </c>
      <c r="AV20">
        <v>68</v>
      </c>
      <c r="AW20">
        <v>61</v>
      </c>
      <c r="AX20">
        <v>67</v>
      </c>
      <c r="AY20">
        <v>71</v>
      </c>
      <c r="AZ20">
        <v>48</v>
      </c>
      <c r="BA20">
        <v>68</v>
      </c>
      <c r="BB20">
        <v>59</v>
      </c>
      <c r="BC20">
        <v>57</v>
      </c>
      <c r="BD20">
        <v>55</v>
      </c>
      <c r="BE20">
        <v>69</v>
      </c>
      <c r="BF20">
        <v>78</v>
      </c>
      <c r="BG20">
        <v>66</v>
      </c>
      <c r="BH20">
        <v>55</v>
      </c>
      <c r="BI20">
        <v>67</v>
      </c>
      <c r="BJ20">
        <v>62</v>
      </c>
      <c r="BK20">
        <v>77</v>
      </c>
      <c r="BL20">
        <v>76</v>
      </c>
      <c r="BM20">
        <v>63</v>
      </c>
      <c r="BN20">
        <v>67</v>
      </c>
      <c r="BO20">
        <v>64</v>
      </c>
      <c r="BP20">
        <v>67</v>
      </c>
      <c r="BQ20">
        <v>63</v>
      </c>
      <c r="BR20">
        <v>59</v>
      </c>
      <c r="BS20">
        <v>57</v>
      </c>
      <c r="BT20">
        <v>63</v>
      </c>
      <c r="BU20">
        <v>76</v>
      </c>
      <c r="BV20">
        <v>77</v>
      </c>
      <c r="BW20">
        <v>59</v>
      </c>
      <c r="BX20">
        <v>59</v>
      </c>
      <c r="BY20">
        <v>51</v>
      </c>
      <c r="BZ20">
        <v>51</v>
      </c>
      <c r="CA20">
        <v>56</v>
      </c>
      <c r="CB20">
        <v>44</v>
      </c>
      <c r="CC20">
        <v>46</v>
      </c>
      <c r="CD20">
        <v>48</v>
      </c>
      <c r="CE20">
        <v>62</v>
      </c>
      <c r="CF20">
        <v>63</v>
      </c>
      <c r="CG20">
        <v>61</v>
      </c>
      <c r="CH20">
        <v>41</v>
      </c>
      <c r="CI20">
        <v>42</v>
      </c>
      <c r="CJ20">
        <v>30</v>
      </c>
      <c r="CK20">
        <v>44</v>
      </c>
      <c r="CL20">
        <v>34</v>
      </c>
      <c r="CM20">
        <v>44</v>
      </c>
      <c r="CN20">
        <v>39</v>
      </c>
      <c r="CO20">
        <v>13</v>
      </c>
      <c r="CP20">
        <v>25</v>
      </c>
      <c r="CQ20">
        <v>16</v>
      </c>
      <c r="CR20">
        <v>10</v>
      </c>
      <c r="CS20">
        <v>14</v>
      </c>
      <c r="CT20">
        <v>13</v>
      </c>
      <c r="CU20">
        <v>7</v>
      </c>
      <c r="CV20">
        <v>7</v>
      </c>
      <c r="CW20">
        <v>4</v>
      </c>
      <c r="CX20">
        <v>2</v>
      </c>
      <c r="CY20">
        <v>0</v>
      </c>
      <c r="CZ20" s="12">
        <f t="shared" si="0"/>
        <v>4345</v>
      </c>
      <c r="DB20" s="12">
        <f t="shared" si="2"/>
        <v>429</v>
      </c>
      <c r="DC20" s="12">
        <f t="shared" si="3"/>
        <v>321</v>
      </c>
      <c r="DD20" s="12">
        <f t="shared" si="4"/>
        <v>382</v>
      </c>
      <c r="DE20" s="12">
        <f t="shared" si="5"/>
        <v>468</v>
      </c>
      <c r="DF20" s="12">
        <f t="shared" si="6"/>
        <v>623</v>
      </c>
      <c r="DG20" s="12">
        <f t="shared" si="7"/>
        <v>675</v>
      </c>
      <c r="DH20" s="12">
        <f t="shared" si="8"/>
        <v>631</v>
      </c>
      <c r="DI20" s="12">
        <f t="shared" si="9"/>
        <v>514</v>
      </c>
      <c r="DJ20" s="12">
        <f t="shared" si="10"/>
        <v>302</v>
      </c>
      <c r="DK20" s="12">
        <f t="shared" si="1"/>
        <v>4345</v>
      </c>
      <c r="DM20" s="12">
        <f t="shared" si="11"/>
        <v>112</v>
      </c>
      <c r="DN20" s="12">
        <f t="shared" si="12"/>
        <v>149</v>
      </c>
      <c r="DO20" s="12">
        <f t="shared" si="13"/>
        <v>168</v>
      </c>
      <c r="DP20" s="12">
        <f t="shared" si="14"/>
        <v>157</v>
      </c>
      <c r="DQ20" s="12">
        <f t="shared" si="15"/>
        <v>164</v>
      </c>
      <c r="DR20" s="12">
        <f t="shared" si="16"/>
        <v>198</v>
      </c>
      <c r="DS20" s="12">
        <f t="shared" si="17"/>
        <v>184</v>
      </c>
      <c r="DT20" s="12">
        <f t="shared" si="18"/>
        <v>184</v>
      </c>
      <c r="DU20" s="12">
        <f t="shared" si="19"/>
        <v>284</v>
      </c>
      <c r="DV20" s="12">
        <f t="shared" si="20"/>
        <v>315</v>
      </c>
      <c r="DW20" s="12">
        <f t="shared" si="21"/>
        <v>308</v>
      </c>
      <c r="DX20" s="12">
        <f t="shared" si="22"/>
        <v>328</v>
      </c>
      <c r="DY20" s="12">
        <f t="shared" si="23"/>
        <v>347</v>
      </c>
      <c r="DZ20" s="12">
        <f t="shared" si="24"/>
        <v>309</v>
      </c>
      <c r="EA20" s="12">
        <f t="shared" si="25"/>
        <v>322</v>
      </c>
      <c r="EB20" s="12">
        <f t="shared" si="26"/>
        <v>245</v>
      </c>
      <c r="EC20" s="12">
        <f t="shared" si="27"/>
        <v>269</v>
      </c>
      <c r="ED20" s="12">
        <f t="shared" si="28"/>
        <v>302</v>
      </c>
      <c r="EE20" s="12">
        <f>SUM(DM20:ED20)</f>
        <v>4345</v>
      </c>
      <c r="EG20" s="12">
        <f t="shared" si="29"/>
        <v>65</v>
      </c>
      <c r="EH20" s="12">
        <f t="shared" si="30"/>
        <v>65</v>
      </c>
      <c r="EI20" s="12">
        <f t="shared" si="31"/>
        <v>169</v>
      </c>
      <c r="EJ20" s="12">
        <f t="shared" si="32"/>
        <v>94</v>
      </c>
      <c r="EK20" s="12">
        <f t="shared" si="33"/>
        <v>128</v>
      </c>
      <c r="EL20" s="12">
        <f t="shared" si="34"/>
        <v>3824</v>
      </c>
      <c r="EM20" s="12">
        <f>SUM(EG20:EL20)</f>
        <v>4345</v>
      </c>
      <c r="EO20" s="12">
        <f t="shared" si="35"/>
        <v>1486</v>
      </c>
      <c r="EP20" s="12">
        <f t="shared" si="36"/>
        <v>2469</v>
      </c>
      <c r="EQ20" s="12">
        <f t="shared" si="37"/>
        <v>1447</v>
      </c>
      <c r="ER20" s="12">
        <f t="shared" si="38"/>
        <v>816</v>
      </c>
    </row>
    <row r="21" spans="1:148" ht="12.75">
      <c r="A21" s="5">
        <v>53016</v>
      </c>
      <c r="B21" s="5" t="s">
        <v>124</v>
      </c>
      <c r="C21">
        <v>31</v>
      </c>
      <c r="D21">
        <v>30</v>
      </c>
      <c r="E21">
        <v>45</v>
      </c>
      <c r="F21">
        <v>43</v>
      </c>
      <c r="G21">
        <v>40</v>
      </c>
      <c r="H21">
        <v>37</v>
      </c>
      <c r="I21">
        <v>39</v>
      </c>
      <c r="J21">
        <v>48</v>
      </c>
      <c r="K21">
        <v>35</v>
      </c>
      <c r="L21">
        <v>42</v>
      </c>
      <c r="M21">
        <v>45</v>
      </c>
      <c r="N21">
        <v>58</v>
      </c>
      <c r="O21">
        <v>48</v>
      </c>
      <c r="P21">
        <v>55</v>
      </c>
      <c r="Q21">
        <v>56</v>
      </c>
      <c r="R21">
        <v>42</v>
      </c>
      <c r="S21">
        <v>51</v>
      </c>
      <c r="T21">
        <v>44</v>
      </c>
      <c r="U21">
        <v>54</v>
      </c>
      <c r="V21">
        <v>70</v>
      </c>
      <c r="W21">
        <v>47</v>
      </c>
      <c r="X21">
        <v>53</v>
      </c>
      <c r="Y21">
        <v>63</v>
      </c>
      <c r="Z21">
        <v>62</v>
      </c>
      <c r="AA21">
        <v>48</v>
      </c>
      <c r="AB21">
        <v>57</v>
      </c>
      <c r="AC21">
        <v>50</v>
      </c>
      <c r="AD21">
        <v>57</v>
      </c>
      <c r="AE21">
        <v>63</v>
      </c>
      <c r="AF21">
        <v>55</v>
      </c>
      <c r="AG21">
        <v>45</v>
      </c>
      <c r="AH21">
        <v>61</v>
      </c>
      <c r="AI21">
        <v>57</v>
      </c>
      <c r="AJ21">
        <v>49</v>
      </c>
      <c r="AK21">
        <v>48</v>
      </c>
      <c r="AL21">
        <v>61</v>
      </c>
      <c r="AM21">
        <v>56</v>
      </c>
      <c r="AN21">
        <v>67</v>
      </c>
      <c r="AO21">
        <v>50</v>
      </c>
      <c r="AP21">
        <v>68</v>
      </c>
      <c r="AQ21">
        <v>78</v>
      </c>
      <c r="AR21">
        <v>75</v>
      </c>
      <c r="AS21">
        <v>68</v>
      </c>
      <c r="AT21">
        <v>88</v>
      </c>
      <c r="AU21">
        <v>90</v>
      </c>
      <c r="AV21">
        <v>73</v>
      </c>
      <c r="AW21">
        <v>110</v>
      </c>
      <c r="AX21">
        <v>100</v>
      </c>
      <c r="AY21">
        <v>96</v>
      </c>
      <c r="AZ21">
        <v>95</v>
      </c>
      <c r="BA21">
        <v>113</v>
      </c>
      <c r="BB21">
        <v>102</v>
      </c>
      <c r="BC21">
        <v>118</v>
      </c>
      <c r="BD21">
        <v>132</v>
      </c>
      <c r="BE21">
        <v>112</v>
      </c>
      <c r="BF21">
        <v>106</v>
      </c>
      <c r="BG21">
        <v>103</v>
      </c>
      <c r="BH21">
        <v>98</v>
      </c>
      <c r="BI21">
        <v>89</v>
      </c>
      <c r="BJ21">
        <v>63</v>
      </c>
      <c r="BK21">
        <v>89</v>
      </c>
      <c r="BL21">
        <v>97</v>
      </c>
      <c r="BM21">
        <v>90</v>
      </c>
      <c r="BN21">
        <v>107</v>
      </c>
      <c r="BO21">
        <v>88</v>
      </c>
      <c r="BP21">
        <v>94</v>
      </c>
      <c r="BQ21">
        <v>60</v>
      </c>
      <c r="BR21">
        <v>89</v>
      </c>
      <c r="BS21">
        <v>77</v>
      </c>
      <c r="BT21">
        <v>89</v>
      </c>
      <c r="BU21">
        <v>102</v>
      </c>
      <c r="BV21">
        <v>101</v>
      </c>
      <c r="BW21">
        <v>92</v>
      </c>
      <c r="BX21">
        <v>113</v>
      </c>
      <c r="BY21">
        <v>98</v>
      </c>
      <c r="BZ21">
        <v>73</v>
      </c>
      <c r="CA21">
        <v>77</v>
      </c>
      <c r="CB21">
        <v>85</v>
      </c>
      <c r="CC21">
        <v>74</v>
      </c>
      <c r="CD21">
        <v>77</v>
      </c>
      <c r="CE21">
        <v>73</v>
      </c>
      <c r="CF21">
        <v>73</v>
      </c>
      <c r="CG21">
        <v>82</v>
      </c>
      <c r="CH21">
        <v>49</v>
      </c>
      <c r="CI21">
        <v>59</v>
      </c>
      <c r="CJ21">
        <v>47</v>
      </c>
      <c r="CK21">
        <v>47</v>
      </c>
      <c r="CL21">
        <v>35</v>
      </c>
      <c r="CM21">
        <v>27</v>
      </c>
      <c r="CN21">
        <v>31</v>
      </c>
      <c r="CO21">
        <v>25</v>
      </c>
      <c r="CP21">
        <v>21</v>
      </c>
      <c r="CQ21">
        <v>13</v>
      </c>
      <c r="CR21">
        <v>23</v>
      </c>
      <c r="CS21">
        <v>11</v>
      </c>
      <c r="CT21">
        <v>14</v>
      </c>
      <c r="CU21">
        <v>10</v>
      </c>
      <c r="CV21">
        <v>3</v>
      </c>
      <c r="CW21">
        <v>3</v>
      </c>
      <c r="CX21">
        <v>3</v>
      </c>
      <c r="CY21">
        <v>2</v>
      </c>
      <c r="CZ21" s="12">
        <f t="shared" si="0"/>
        <v>6362</v>
      </c>
      <c r="DB21" s="12">
        <f t="shared" si="2"/>
        <v>652</v>
      </c>
      <c r="DC21" s="12">
        <f t="shared" si="3"/>
        <v>534</v>
      </c>
      <c r="DD21" s="12">
        <f t="shared" si="4"/>
        <v>542</v>
      </c>
      <c r="DE21" s="12">
        <f t="shared" si="5"/>
        <v>701</v>
      </c>
      <c r="DF21" s="12">
        <f t="shared" si="6"/>
        <v>1051</v>
      </c>
      <c r="DG21" s="12">
        <f t="shared" si="7"/>
        <v>930</v>
      </c>
      <c r="DH21" s="12">
        <f t="shared" si="8"/>
        <v>915</v>
      </c>
      <c r="DI21" s="12">
        <f t="shared" si="9"/>
        <v>722</v>
      </c>
      <c r="DJ21" s="12">
        <f t="shared" si="10"/>
        <v>315</v>
      </c>
      <c r="DK21" s="12">
        <f t="shared" si="1"/>
        <v>6362</v>
      </c>
      <c r="DM21" s="12">
        <f t="shared" si="11"/>
        <v>189</v>
      </c>
      <c r="DN21" s="12">
        <f t="shared" si="12"/>
        <v>201</v>
      </c>
      <c r="DO21" s="12">
        <f t="shared" si="13"/>
        <v>262</v>
      </c>
      <c r="DP21" s="12">
        <f t="shared" si="14"/>
        <v>261</v>
      </c>
      <c r="DQ21" s="12">
        <f t="shared" si="15"/>
        <v>273</v>
      </c>
      <c r="DR21" s="12">
        <f t="shared" si="16"/>
        <v>282</v>
      </c>
      <c r="DS21" s="12">
        <f t="shared" si="17"/>
        <v>260</v>
      </c>
      <c r="DT21" s="12">
        <f t="shared" si="18"/>
        <v>302</v>
      </c>
      <c r="DU21" s="12">
        <f t="shared" si="19"/>
        <v>399</v>
      </c>
      <c r="DV21" s="12">
        <f t="shared" si="20"/>
        <v>474</v>
      </c>
      <c r="DW21" s="12">
        <f t="shared" si="21"/>
        <v>577</v>
      </c>
      <c r="DX21" s="12">
        <f t="shared" si="22"/>
        <v>459</v>
      </c>
      <c r="DY21" s="12">
        <f t="shared" si="23"/>
        <v>471</v>
      </c>
      <c r="DZ21" s="12">
        <f t="shared" si="24"/>
        <v>409</v>
      </c>
      <c r="EA21" s="12">
        <f t="shared" si="25"/>
        <v>506</v>
      </c>
      <c r="EB21" s="12">
        <f t="shared" si="26"/>
        <v>386</v>
      </c>
      <c r="EC21" s="12">
        <f t="shared" si="27"/>
        <v>336</v>
      </c>
      <c r="ED21" s="12">
        <f t="shared" si="28"/>
        <v>315</v>
      </c>
      <c r="EE21" s="12">
        <f>SUM(DM21:ED21)</f>
        <v>6362</v>
      </c>
      <c r="EG21" s="12">
        <f t="shared" si="29"/>
        <v>106</v>
      </c>
      <c r="EH21" s="12">
        <f t="shared" si="30"/>
        <v>120</v>
      </c>
      <c r="EI21" s="12">
        <f t="shared" si="31"/>
        <v>209</v>
      </c>
      <c r="EJ21" s="12">
        <f t="shared" si="32"/>
        <v>161</v>
      </c>
      <c r="EK21" s="12">
        <f t="shared" si="33"/>
        <v>193</v>
      </c>
      <c r="EL21" s="12">
        <f t="shared" si="34"/>
        <v>5573</v>
      </c>
      <c r="EM21" s="12">
        <f>SUM(EG21:EL21)</f>
        <v>6362</v>
      </c>
      <c r="EO21" s="12">
        <f t="shared" si="35"/>
        <v>2251</v>
      </c>
      <c r="EP21" s="12">
        <f t="shared" si="36"/>
        <v>3758</v>
      </c>
      <c r="EQ21" s="12">
        <f t="shared" si="37"/>
        <v>1952</v>
      </c>
      <c r="ER21" s="12">
        <f t="shared" si="38"/>
        <v>1037</v>
      </c>
    </row>
    <row r="22" spans="1:148" ht="12.75">
      <c r="A22" s="5">
        <v>53017</v>
      </c>
      <c r="B22" s="5" t="s">
        <v>125</v>
      </c>
      <c r="C22">
        <v>2</v>
      </c>
      <c r="D22">
        <v>0</v>
      </c>
      <c r="E22">
        <v>4</v>
      </c>
      <c r="F22">
        <v>9</v>
      </c>
      <c r="G22">
        <v>1</v>
      </c>
      <c r="H22">
        <v>5</v>
      </c>
      <c r="I22">
        <v>4</v>
      </c>
      <c r="J22">
        <v>5</v>
      </c>
      <c r="K22">
        <v>6</v>
      </c>
      <c r="L22">
        <v>6</v>
      </c>
      <c r="M22">
        <v>8</v>
      </c>
      <c r="N22">
        <v>6</v>
      </c>
      <c r="O22">
        <v>3</v>
      </c>
      <c r="P22">
        <v>8</v>
      </c>
      <c r="Q22">
        <v>7</v>
      </c>
      <c r="R22">
        <v>8</v>
      </c>
      <c r="S22">
        <v>1</v>
      </c>
      <c r="T22">
        <v>6</v>
      </c>
      <c r="U22">
        <v>3</v>
      </c>
      <c r="V22">
        <v>3</v>
      </c>
      <c r="W22">
        <v>5</v>
      </c>
      <c r="X22">
        <v>2</v>
      </c>
      <c r="Y22">
        <v>3</v>
      </c>
      <c r="Z22">
        <v>3</v>
      </c>
      <c r="AA22">
        <v>3</v>
      </c>
      <c r="AB22">
        <v>6</v>
      </c>
      <c r="AC22">
        <v>2</v>
      </c>
      <c r="AD22">
        <v>4</v>
      </c>
      <c r="AE22">
        <v>6</v>
      </c>
      <c r="AF22">
        <v>6</v>
      </c>
      <c r="AG22">
        <v>2</v>
      </c>
      <c r="AH22">
        <v>3</v>
      </c>
      <c r="AI22">
        <v>6</v>
      </c>
      <c r="AJ22">
        <v>6</v>
      </c>
      <c r="AK22">
        <v>4</v>
      </c>
      <c r="AL22">
        <v>6</v>
      </c>
      <c r="AM22">
        <v>7</v>
      </c>
      <c r="AN22">
        <v>9</v>
      </c>
      <c r="AO22">
        <v>11</v>
      </c>
      <c r="AP22">
        <v>6</v>
      </c>
      <c r="AQ22">
        <v>9</v>
      </c>
      <c r="AR22">
        <v>4</v>
      </c>
      <c r="AS22">
        <v>5</v>
      </c>
      <c r="AT22">
        <v>4</v>
      </c>
      <c r="AU22">
        <v>11</v>
      </c>
      <c r="AV22">
        <v>7</v>
      </c>
      <c r="AW22">
        <v>8</v>
      </c>
      <c r="AX22">
        <v>7</v>
      </c>
      <c r="AY22">
        <v>8</v>
      </c>
      <c r="AZ22">
        <v>5</v>
      </c>
      <c r="BA22">
        <v>5</v>
      </c>
      <c r="BB22">
        <v>7</v>
      </c>
      <c r="BC22">
        <v>7</v>
      </c>
      <c r="BD22">
        <v>6</v>
      </c>
      <c r="BE22">
        <v>3</v>
      </c>
      <c r="BF22">
        <v>9</v>
      </c>
      <c r="BG22">
        <v>8</v>
      </c>
      <c r="BH22">
        <v>5</v>
      </c>
      <c r="BI22">
        <v>6</v>
      </c>
      <c r="BJ22">
        <v>9</v>
      </c>
      <c r="BK22">
        <v>5</v>
      </c>
      <c r="BL22">
        <v>13</v>
      </c>
      <c r="BM22">
        <v>16</v>
      </c>
      <c r="BN22">
        <v>1</v>
      </c>
      <c r="BO22">
        <v>7</v>
      </c>
      <c r="BP22">
        <v>7</v>
      </c>
      <c r="BQ22">
        <v>7</v>
      </c>
      <c r="BR22">
        <v>6</v>
      </c>
      <c r="BS22">
        <v>7</v>
      </c>
      <c r="BT22">
        <v>7</v>
      </c>
      <c r="BU22">
        <v>8</v>
      </c>
      <c r="BV22">
        <v>11</v>
      </c>
      <c r="BW22">
        <v>13</v>
      </c>
      <c r="BX22">
        <v>11</v>
      </c>
      <c r="BY22">
        <v>3</v>
      </c>
      <c r="BZ22">
        <v>6</v>
      </c>
      <c r="CA22">
        <v>6</v>
      </c>
      <c r="CB22">
        <v>8</v>
      </c>
      <c r="CC22">
        <v>7</v>
      </c>
      <c r="CD22">
        <v>8</v>
      </c>
      <c r="CE22">
        <v>5</v>
      </c>
      <c r="CF22">
        <v>9</v>
      </c>
      <c r="CG22">
        <v>4</v>
      </c>
      <c r="CH22">
        <v>6</v>
      </c>
      <c r="CI22">
        <v>9</v>
      </c>
      <c r="CJ22">
        <v>2</v>
      </c>
      <c r="CK22">
        <v>4</v>
      </c>
      <c r="CL22">
        <v>4</v>
      </c>
      <c r="CM22">
        <v>8</v>
      </c>
      <c r="CN22">
        <v>8</v>
      </c>
      <c r="CO22">
        <v>5</v>
      </c>
      <c r="CP22">
        <v>4</v>
      </c>
      <c r="CQ22">
        <v>3</v>
      </c>
      <c r="CR22">
        <v>2</v>
      </c>
      <c r="CS22">
        <v>1</v>
      </c>
      <c r="CT22">
        <v>3</v>
      </c>
      <c r="CU22">
        <v>1</v>
      </c>
      <c r="CV22">
        <v>0</v>
      </c>
      <c r="CW22">
        <v>2</v>
      </c>
      <c r="CX22">
        <v>1</v>
      </c>
      <c r="CY22">
        <v>0</v>
      </c>
      <c r="CZ22" s="12">
        <f t="shared" si="0"/>
        <v>566</v>
      </c>
      <c r="DB22" s="12">
        <f t="shared" si="2"/>
        <v>74</v>
      </c>
      <c r="DC22" s="12">
        <f t="shared" si="3"/>
        <v>37</v>
      </c>
      <c r="DD22" s="12">
        <f t="shared" si="4"/>
        <v>45</v>
      </c>
      <c r="DE22" s="12">
        <f t="shared" si="5"/>
        <v>72</v>
      </c>
      <c r="DF22" s="12">
        <f t="shared" si="6"/>
        <v>63</v>
      </c>
      <c r="DG22" s="12">
        <f t="shared" si="7"/>
        <v>79</v>
      </c>
      <c r="DH22" s="12">
        <f t="shared" si="8"/>
        <v>80</v>
      </c>
      <c r="DI22" s="12">
        <f t="shared" si="9"/>
        <v>68</v>
      </c>
      <c r="DJ22" s="12">
        <f t="shared" si="10"/>
        <v>48</v>
      </c>
      <c r="DK22" s="12">
        <f t="shared" si="1"/>
        <v>566</v>
      </c>
      <c r="DM22" s="12">
        <f t="shared" si="11"/>
        <v>16</v>
      </c>
      <c r="DN22" s="12">
        <f t="shared" si="12"/>
        <v>26</v>
      </c>
      <c r="DO22" s="12">
        <f t="shared" si="13"/>
        <v>32</v>
      </c>
      <c r="DP22" s="12">
        <f t="shared" si="14"/>
        <v>21</v>
      </c>
      <c r="DQ22" s="12">
        <f t="shared" si="15"/>
        <v>16</v>
      </c>
      <c r="DR22" s="12">
        <f t="shared" si="16"/>
        <v>24</v>
      </c>
      <c r="DS22" s="12">
        <f t="shared" si="17"/>
        <v>21</v>
      </c>
      <c r="DT22" s="12">
        <f t="shared" si="18"/>
        <v>39</v>
      </c>
      <c r="DU22" s="12">
        <f t="shared" si="19"/>
        <v>33</v>
      </c>
      <c r="DV22" s="12">
        <f t="shared" si="20"/>
        <v>35</v>
      </c>
      <c r="DW22" s="12">
        <f t="shared" si="21"/>
        <v>28</v>
      </c>
      <c r="DX22" s="12">
        <f t="shared" si="22"/>
        <v>37</v>
      </c>
      <c r="DY22" s="12">
        <f t="shared" si="23"/>
        <v>42</v>
      </c>
      <c r="DZ22" s="12">
        <f t="shared" si="24"/>
        <v>34</v>
      </c>
      <c r="EA22" s="12">
        <f t="shared" si="25"/>
        <v>46</v>
      </c>
      <c r="EB22" s="12">
        <f t="shared" si="26"/>
        <v>35</v>
      </c>
      <c r="EC22" s="12">
        <f t="shared" si="27"/>
        <v>33</v>
      </c>
      <c r="ED22" s="12">
        <f t="shared" si="28"/>
        <v>48</v>
      </c>
      <c r="EE22" s="12">
        <f>SUM(DM22:ED22)</f>
        <v>566</v>
      </c>
      <c r="EG22" s="12">
        <f t="shared" si="29"/>
        <v>6</v>
      </c>
      <c r="EH22" s="12">
        <f t="shared" si="30"/>
        <v>15</v>
      </c>
      <c r="EI22" s="12">
        <f t="shared" si="31"/>
        <v>29</v>
      </c>
      <c r="EJ22" s="12">
        <f t="shared" si="32"/>
        <v>17</v>
      </c>
      <c r="EK22" s="12">
        <f t="shared" si="33"/>
        <v>22</v>
      </c>
      <c r="EL22" s="12">
        <f t="shared" si="34"/>
        <v>477</v>
      </c>
      <c r="EM22" s="12">
        <f>SUM(EG22:EL22)</f>
        <v>566</v>
      </c>
      <c r="EO22" s="12">
        <f t="shared" si="35"/>
        <v>189</v>
      </c>
      <c r="EP22" s="12">
        <f t="shared" si="36"/>
        <v>296</v>
      </c>
      <c r="EQ22" s="12">
        <f t="shared" si="37"/>
        <v>196</v>
      </c>
      <c r="ER22" s="12">
        <f t="shared" si="38"/>
        <v>116</v>
      </c>
    </row>
    <row r="23" spans="1:148" ht="12.75">
      <c r="A23" s="5">
        <v>53018</v>
      </c>
      <c r="B23" s="5" t="s">
        <v>126</v>
      </c>
      <c r="C23">
        <v>36</v>
      </c>
      <c r="D23">
        <v>42</v>
      </c>
      <c r="E23">
        <v>40</v>
      </c>
      <c r="F23">
        <v>51</v>
      </c>
      <c r="G23">
        <v>46</v>
      </c>
      <c r="H23">
        <v>39</v>
      </c>
      <c r="I23">
        <v>49</v>
      </c>
      <c r="J23">
        <v>52</v>
      </c>
      <c r="K23">
        <v>57</v>
      </c>
      <c r="L23">
        <v>60</v>
      </c>
      <c r="M23">
        <v>49</v>
      </c>
      <c r="N23">
        <v>47</v>
      </c>
      <c r="O23">
        <v>48</v>
      </c>
      <c r="P23">
        <v>60</v>
      </c>
      <c r="Q23">
        <v>60</v>
      </c>
      <c r="R23">
        <v>65</v>
      </c>
      <c r="S23">
        <v>53</v>
      </c>
      <c r="T23">
        <v>68</v>
      </c>
      <c r="U23">
        <v>61</v>
      </c>
      <c r="V23">
        <v>66</v>
      </c>
      <c r="W23">
        <v>56</v>
      </c>
      <c r="X23">
        <v>63</v>
      </c>
      <c r="Y23">
        <v>40</v>
      </c>
      <c r="Z23">
        <v>61</v>
      </c>
      <c r="AA23">
        <v>50</v>
      </c>
      <c r="AB23">
        <v>65</v>
      </c>
      <c r="AC23">
        <v>69</v>
      </c>
      <c r="AD23">
        <v>65</v>
      </c>
      <c r="AE23">
        <v>73</v>
      </c>
      <c r="AF23">
        <v>63</v>
      </c>
      <c r="AG23">
        <v>72</v>
      </c>
      <c r="AH23">
        <v>82</v>
      </c>
      <c r="AI23">
        <v>64</v>
      </c>
      <c r="AJ23">
        <v>61</v>
      </c>
      <c r="AK23">
        <v>65</v>
      </c>
      <c r="AL23">
        <v>62</v>
      </c>
      <c r="AM23">
        <v>81</v>
      </c>
      <c r="AN23">
        <v>65</v>
      </c>
      <c r="AO23">
        <v>85</v>
      </c>
      <c r="AP23">
        <v>77</v>
      </c>
      <c r="AQ23">
        <v>83</v>
      </c>
      <c r="AR23">
        <v>90</v>
      </c>
      <c r="AS23">
        <v>110</v>
      </c>
      <c r="AT23">
        <v>124</v>
      </c>
      <c r="AU23">
        <v>86</v>
      </c>
      <c r="AV23">
        <v>129</v>
      </c>
      <c r="AW23">
        <v>118</v>
      </c>
      <c r="AX23">
        <v>127</v>
      </c>
      <c r="AY23">
        <v>123</v>
      </c>
      <c r="AZ23">
        <v>120</v>
      </c>
      <c r="BA23">
        <v>121</v>
      </c>
      <c r="BB23">
        <v>122</v>
      </c>
      <c r="BC23">
        <v>110</v>
      </c>
      <c r="BD23">
        <v>124</v>
      </c>
      <c r="BE23">
        <v>135</v>
      </c>
      <c r="BF23">
        <v>145</v>
      </c>
      <c r="BG23">
        <v>139</v>
      </c>
      <c r="BH23">
        <v>114</v>
      </c>
      <c r="BI23">
        <v>119</v>
      </c>
      <c r="BJ23">
        <v>129</v>
      </c>
      <c r="BK23">
        <v>115</v>
      </c>
      <c r="BL23">
        <v>120</v>
      </c>
      <c r="BM23">
        <v>129</v>
      </c>
      <c r="BN23">
        <v>127</v>
      </c>
      <c r="BO23">
        <v>125</v>
      </c>
      <c r="BP23">
        <v>115</v>
      </c>
      <c r="BQ23">
        <v>89</v>
      </c>
      <c r="BR23">
        <v>92</v>
      </c>
      <c r="BS23">
        <v>98</v>
      </c>
      <c r="BT23">
        <v>113</v>
      </c>
      <c r="BU23">
        <v>117</v>
      </c>
      <c r="BV23">
        <v>127</v>
      </c>
      <c r="BW23">
        <v>109</v>
      </c>
      <c r="BX23">
        <v>94</v>
      </c>
      <c r="BY23">
        <v>104</v>
      </c>
      <c r="BZ23">
        <v>83</v>
      </c>
      <c r="CA23">
        <v>95</v>
      </c>
      <c r="CB23">
        <v>84</v>
      </c>
      <c r="CC23">
        <v>79</v>
      </c>
      <c r="CD23">
        <v>127</v>
      </c>
      <c r="CE23">
        <v>97</v>
      </c>
      <c r="CF23">
        <v>91</v>
      </c>
      <c r="CG23">
        <v>77</v>
      </c>
      <c r="CH23">
        <v>76</v>
      </c>
      <c r="CI23">
        <v>53</v>
      </c>
      <c r="CJ23">
        <v>52</v>
      </c>
      <c r="CK23">
        <v>49</v>
      </c>
      <c r="CL23">
        <v>65</v>
      </c>
      <c r="CM23">
        <v>52</v>
      </c>
      <c r="CN23">
        <v>45</v>
      </c>
      <c r="CO23">
        <v>40</v>
      </c>
      <c r="CP23">
        <v>29</v>
      </c>
      <c r="CQ23">
        <v>25</v>
      </c>
      <c r="CR23">
        <v>22</v>
      </c>
      <c r="CS23">
        <v>23</v>
      </c>
      <c r="CT23">
        <v>14</v>
      </c>
      <c r="CU23">
        <v>11</v>
      </c>
      <c r="CV23">
        <v>13</v>
      </c>
      <c r="CW23">
        <v>5</v>
      </c>
      <c r="CX23">
        <v>1</v>
      </c>
      <c r="CY23">
        <v>2</v>
      </c>
      <c r="CZ23" s="12">
        <f t="shared" si="0"/>
        <v>7720</v>
      </c>
      <c r="DB23" s="12">
        <f t="shared" si="2"/>
        <v>736</v>
      </c>
      <c r="DC23" s="12">
        <f t="shared" si="3"/>
        <v>583</v>
      </c>
      <c r="DD23" s="12">
        <f t="shared" si="4"/>
        <v>679</v>
      </c>
      <c r="DE23" s="12">
        <f t="shared" si="5"/>
        <v>863</v>
      </c>
      <c r="DF23" s="12">
        <f t="shared" si="6"/>
        <v>1229</v>
      </c>
      <c r="DG23" s="12">
        <f t="shared" si="7"/>
        <v>1262</v>
      </c>
      <c r="DH23" s="12">
        <f t="shared" si="8"/>
        <v>1058</v>
      </c>
      <c r="DI23" s="12">
        <f t="shared" si="9"/>
        <v>862</v>
      </c>
      <c r="DJ23" s="12">
        <f t="shared" si="10"/>
        <v>448</v>
      </c>
      <c r="DK23" s="12">
        <f t="shared" si="1"/>
        <v>7720</v>
      </c>
      <c r="DM23" s="12">
        <f t="shared" si="11"/>
        <v>215</v>
      </c>
      <c r="DN23" s="12">
        <f t="shared" si="12"/>
        <v>257</v>
      </c>
      <c r="DO23" s="12">
        <f t="shared" si="13"/>
        <v>264</v>
      </c>
      <c r="DP23" s="12">
        <f t="shared" si="14"/>
        <v>313</v>
      </c>
      <c r="DQ23" s="12">
        <f t="shared" si="15"/>
        <v>270</v>
      </c>
      <c r="DR23" s="12">
        <f t="shared" si="16"/>
        <v>335</v>
      </c>
      <c r="DS23" s="12">
        <f t="shared" si="17"/>
        <v>344</v>
      </c>
      <c r="DT23" s="12">
        <f t="shared" si="18"/>
        <v>370</v>
      </c>
      <c r="DU23" s="12">
        <f t="shared" si="19"/>
        <v>493</v>
      </c>
      <c r="DV23" s="12">
        <f t="shared" si="20"/>
        <v>617</v>
      </c>
      <c r="DW23" s="12">
        <f t="shared" si="21"/>
        <v>612</v>
      </c>
      <c r="DX23" s="12">
        <f t="shared" si="22"/>
        <v>646</v>
      </c>
      <c r="DY23" s="12">
        <f t="shared" si="23"/>
        <v>616</v>
      </c>
      <c r="DZ23" s="12">
        <f t="shared" si="24"/>
        <v>507</v>
      </c>
      <c r="EA23" s="12">
        <f t="shared" si="25"/>
        <v>551</v>
      </c>
      <c r="EB23" s="12">
        <f t="shared" si="26"/>
        <v>468</v>
      </c>
      <c r="EC23" s="12">
        <f t="shared" si="27"/>
        <v>394</v>
      </c>
      <c r="ED23" s="12">
        <f t="shared" si="28"/>
        <v>448</v>
      </c>
      <c r="EE23" s="12">
        <f>SUM(DM23:ED23)</f>
        <v>7720</v>
      </c>
      <c r="EG23" s="12">
        <f t="shared" si="29"/>
        <v>118</v>
      </c>
      <c r="EH23" s="12">
        <f t="shared" si="30"/>
        <v>136</v>
      </c>
      <c r="EI23" s="12">
        <f t="shared" si="31"/>
        <v>267</v>
      </c>
      <c r="EJ23" s="12">
        <f t="shared" si="32"/>
        <v>155</v>
      </c>
      <c r="EK23" s="12">
        <f t="shared" si="33"/>
        <v>246</v>
      </c>
      <c r="EL23" s="12">
        <f t="shared" si="34"/>
        <v>6798</v>
      </c>
      <c r="EM23" s="12">
        <f>SUM(EG23:EL23)</f>
        <v>7720</v>
      </c>
      <c r="EO23" s="12">
        <f t="shared" si="35"/>
        <v>2742</v>
      </c>
      <c r="EP23" s="12">
        <f t="shared" si="36"/>
        <v>4616</v>
      </c>
      <c r="EQ23" s="12">
        <f t="shared" si="37"/>
        <v>2368</v>
      </c>
      <c r="ER23" s="12">
        <f t="shared" si="38"/>
        <v>1310</v>
      </c>
    </row>
    <row r="24" spans="1:148" ht="12.75">
      <c r="A24" s="5">
        <v>53019</v>
      </c>
      <c r="B24" s="5" t="s">
        <v>127</v>
      </c>
      <c r="C24">
        <v>3</v>
      </c>
      <c r="D24">
        <v>10</v>
      </c>
      <c r="E24">
        <v>4</v>
      </c>
      <c r="F24">
        <v>8</v>
      </c>
      <c r="G24">
        <v>17</v>
      </c>
      <c r="H24">
        <v>10</v>
      </c>
      <c r="I24">
        <v>9</v>
      </c>
      <c r="J24">
        <v>9</v>
      </c>
      <c r="K24">
        <v>13</v>
      </c>
      <c r="L24">
        <v>17</v>
      </c>
      <c r="M24">
        <v>14</v>
      </c>
      <c r="N24">
        <v>14</v>
      </c>
      <c r="O24">
        <v>12</v>
      </c>
      <c r="P24">
        <v>21</v>
      </c>
      <c r="Q24">
        <v>12</v>
      </c>
      <c r="R24">
        <v>13</v>
      </c>
      <c r="S24">
        <v>12</v>
      </c>
      <c r="T24">
        <v>11</v>
      </c>
      <c r="U24">
        <v>12</v>
      </c>
      <c r="V24">
        <v>13</v>
      </c>
      <c r="W24">
        <v>11</v>
      </c>
      <c r="X24">
        <v>18</v>
      </c>
      <c r="Y24">
        <v>17</v>
      </c>
      <c r="Z24">
        <v>13</v>
      </c>
      <c r="AA24">
        <v>17</v>
      </c>
      <c r="AB24">
        <v>11</v>
      </c>
      <c r="AC24">
        <v>13</v>
      </c>
      <c r="AD24">
        <v>21</v>
      </c>
      <c r="AE24">
        <v>17</v>
      </c>
      <c r="AF24">
        <v>16</v>
      </c>
      <c r="AG24">
        <v>17</v>
      </c>
      <c r="AH24">
        <v>28</v>
      </c>
      <c r="AI24">
        <v>19</v>
      </c>
      <c r="AJ24">
        <v>11</v>
      </c>
      <c r="AK24">
        <v>11</v>
      </c>
      <c r="AL24">
        <v>17</v>
      </c>
      <c r="AM24">
        <v>17</v>
      </c>
      <c r="AN24">
        <v>25</v>
      </c>
      <c r="AO24">
        <v>19</v>
      </c>
      <c r="AP24">
        <v>18</v>
      </c>
      <c r="AQ24">
        <v>26</v>
      </c>
      <c r="AR24">
        <v>25</v>
      </c>
      <c r="AS24">
        <v>20</v>
      </c>
      <c r="AT24">
        <v>24</v>
      </c>
      <c r="AU24">
        <v>31</v>
      </c>
      <c r="AV24">
        <v>20</v>
      </c>
      <c r="AW24">
        <v>45</v>
      </c>
      <c r="AX24">
        <v>31</v>
      </c>
      <c r="AY24">
        <v>21</v>
      </c>
      <c r="AZ24">
        <v>33</v>
      </c>
      <c r="BA24">
        <v>30</v>
      </c>
      <c r="BB24">
        <v>29</v>
      </c>
      <c r="BC24">
        <v>33</v>
      </c>
      <c r="BD24">
        <v>29</v>
      </c>
      <c r="BE24">
        <v>30</v>
      </c>
      <c r="BF24">
        <v>40</v>
      </c>
      <c r="BG24">
        <v>32</v>
      </c>
      <c r="BH24">
        <v>28</v>
      </c>
      <c r="BI24">
        <v>28</v>
      </c>
      <c r="BJ24">
        <v>30</v>
      </c>
      <c r="BK24">
        <v>26</v>
      </c>
      <c r="BL24">
        <v>36</v>
      </c>
      <c r="BM24">
        <v>24</v>
      </c>
      <c r="BN24">
        <v>24</v>
      </c>
      <c r="BO24">
        <v>28</v>
      </c>
      <c r="BP24">
        <v>28</v>
      </c>
      <c r="BQ24">
        <v>33</v>
      </c>
      <c r="BR24">
        <v>20</v>
      </c>
      <c r="BS24">
        <v>26</v>
      </c>
      <c r="BT24">
        <v>13</v>
      </c>
      <c r="BU24">
        <v>22</v>
      </c>
      <c r="BV24">
        <v>29</v>
      </c>
      <c r="BW24">
        <v>34</v>
      </c>
      <c r="BX24">
        <v>36</v>
      </c>
      <c r="BY24">
        <v>33</v>
      </c>
      <c r="BZ24">
        <v>21</v>
      </c>
      <c r="CA24">
        <v>23</v>
      </c>
      <c r="CB24">
        <v>20</v>
      </c>
      <c r="CC24">
        <v>17</v>
      </c>
      <c r="CD24">
        <v>31</v>
      </c>
      <c r="CE24">
        <v>14</v>
      </c>
      <c r="CF24">
        <v>20</v>
      </c>
      <c r="CG24">
        <v>23</v>
      </c>
      <c r="CH24">
        <v>24</v>
      </c>
      <c r="CI24">
        <v>26</v>
      </c>
      <c r="CJ24">
        <v>14</v>
      </c>
      <c r="CK24">
        <v>21</v>
      </c>
      <c r="CL24">
        <v>16</v>
      </c>
      <c r="CM24">
        <v>26</v>
      </c>
      <c r="CN24">
        <v>16</v>
      </c>
      <c r="CO24">
        <v>9</v>
      </c>
      <c r="CP24">
        <v>14</v>
      </c>
      <c r="CQ24">
        <v>10</v>
      </c>
      <c r="CR24">
        <v>9</v>
      </c>
      <c r="CS24">
        <v>6</v>
      </c>
      <c r="CT24">
        <v>7</v>
      </c>
      <c r="CU24">
        <v>4</v>
      </c>
      <c r="CV24">
        <v>5</v>
      </c>
      <c r="CW24">
        <v>2</v>
      </c>
      <c r="CX24">
        <v>1</v>
      </c>
      <c r="CY24">
        <v>0</v>
      </c>
      <c r="CZ24" s="12">
        <f t="shared" si="0"/>
        <v>1946</v>
      </c>
      <c r="DB24" s="12">
        <f t="shared" si="2"/>
        <v>173</v>
      </c>
      <c r="DC24" s="12">
        <f t="shared" si="3"/>
        <v>137</v>
      </c>
      <c r="DD24" s="12">
        <f t="shared" si="4"/>
        <v>164</v>
      </c>
      <c r="DE24" s="12">
        <f t="shared" si="5"/>
        <v>222</v>
      </c>
      <c r="DF24" s="12">
        <f t="shared" si="6"/>
        <v>301</v>
      </c>
      <c r="DG24" s="12">
        <f t="shared" si="7"/>
        <v>296</v>
      </c>
      <c r="DH24" s="12">
        <f t="shared" si="8"/>
        <v>274</v>
      </c>
      <c r="DI24" s="12">
        <f t="shared" si="9"/>
        <v>219</v>
      </c>
      <c r="DJ24" s="12">
        <f t="shared" si="10"/>
        <v>160</v>
      </c>
      <c r="DK24" s="12">
        <f t="shared" si="1"/>
        <v>1946</v>
      </c>
      <c r="DM24" s="12">
        <f t="shared" si="11"/>
        <v>42</v>
      </c>
      <c r="DN24" s="12">
        <f t="shared" si="12"/>
        <v>58</v>
      </c>
      <c r="DO24" s="12">
        <f t="shared" si="13"/>
        <v>73</v>
      </c>
      <c r="DP24" s="12">
        <f t="shared" si="14"/>
        <v>61</v>
      </c>
      <c r="DQ24" s="12">
        <f t="shared" si="15"/>
        <v>76</v>
      </c>
      <c r="DR24" s="12">
        <f t="shared" si="16"/>
        <v>78</v>
      </c>
      <c r="DS24" s="12">
        <f t="shared" si="17"/>
        <v>86</v>
      </c>
      <c r="DT24" s="12">
        <f t="shared" si="18"/>
        <v>96</v>
      </c>
      <c r="DU24" s="12">
        <f t="shared" si="19"/>
        <v>126</v>
      </c>
      <c r="DV24" s="12">
        <f t="shared" si="20"/>
        <v>150</v>
      </c>
      <c r="DW24" s="12">
        <f t="shared" si="21"/>
        <v>151</v>
      </c>
      <c r="DX24" s="12">
        <f t="shared" si="22"/>
        <v>158</v>
      </c>
      <c r="DY24" s="12">
        <f t="shared" si="23"/>
        <v>138</v>
      </c>
      <c r="DZ24" s="12">
        <f t="shared" si="24"/>
        <v>120</v>
      </c>
      <c r="EA24" s="12">
        <f t="shared" si="25"/>
        <v>154</v>
      </c>
      <c r="EB24" s="12">
        <f t="shared" si="26"/>
        <v>112</v>
      </c>
      <c r="EC24" s="12">
        <f t="shared" si="27"/>
        <v>107</v>
      </c>
      <c r="ED24" s="12">
        <f t="shared" si="28"/>
        <v>160</v>
      </c>
      <c r="EE24" s="12">
        <f>SUM(DM24:ED24)</f>
        <v>1946</v>
      </c>
      <c r="EG24" s="12">
        <f t="shared" si="29"/>
        <v>17</v>
      </c>
      <c r="EH24" s="12">
        <f t="shared" si="30"/>
        <v>35</v>
      </c>
      <c r="EI24" s="12">
        <f t="shared" si="31"/>
        <v>62</v>
      </c>
      <c r="EJ24" s="12">
        <f t="shared" si="32"/>
        <v>47</v>
      </c>
      <c r="EK24" s="12">
        <f t="shared" si="33"/>
        <v>48</v>
      </c>
      <c r="EL24" s="12">
        <f t="shared" si="34"/>
        <v>1737</v>
      </c>
      <c r="EM24" s="12">
        <f>SUM(EG24:EL24)</f>
        <v>1946</v>
      </c>
      <c r="EO24" s="12">
        <f t="shared" si="35"/>
        <v>673</v>
      </c>
      <c r="EP24" s="12">
        <f t="shared" si="36"/>
        <v>1120</v>
      </c>
      <c r="EQ24" s="12">
        <f t="shared" si="37"/>
        <v>653</v>
      </c>
      <c r="ER24" s="12">
        <f t="shared" si="38"/>
        <v>379</v>
      </c>
    </row>
    <row r="25" spans="1:148" ht="12.75">
      <c r="A25" s="5">
        <v>53020</v>
      </c>
      <c r="B25" s="5" t="s">
        <v>128</v>
      </c>
      <c r="C25">
        <v>4</v>
      </c>
      <c r="D25">
        <v>2</v>
      </c>
      <c r="E25">
        <v>0</v>
      </c>
      <c r="F25">
        <v>3</v>
      </c>
      <c r="G25">
        <v>1</v>
      </c>
      <c r="H25">
        <v>1</v>
      </c>
      <c r="I25">
        <v>2</v>
      </c>
      <c r="J25">
        <v>3</v>
      </c>
      <c r="K25">
        <v>1</v>
      </c>
      <c r="L25">
        <v>3</v>
      </c>
      <c r="M25">
        <v>5</v>
      </c>
      <c r="N25">
        <v>4</v>
      </c>
      <c r="O25">
        <v>1</v>
      </c>
      <c r="P25">
        <v>4</v>
      </c>
      <c r="Q25">
        <v>3</v>
      </c>
      <c r="R25">
        <v>6</v>
      </c>
      <c r="S25">
        <v>2</v>
      </c>
      <c r="T25">
        <v>1</v>
      </c>
      <c r="U25">
        <v>6</v>
      </c>
      <c r="V25">
        <v>2</v>
      </c>
      <c r="W25">
        <v>2</v>
      </c>
      <c r="X25">
        <v>4</v>
      </c>
      <c r="Y25">
        <v>0</v>
      </c>
      <c r="Z25">
        <v>0</v>
      </c>
      <c r="AA25">
        <v>3</v>
      </c>
      <c r="AB25">
        <v>7</v>
      </c>
      <c r="AC25">
        <v>3</v>
      </c>
      <c r="AD25">
        <v>3</v>
      </c>
      <c r="AE25">
        <v>2</v>
      </c>
      <c r="AF25">
        <v>0</v>
      </c>
      <c r="AG25">
        <v>3</v>
      </c>
      <c r="AH25">
        <v>1</v>
      </c>
      <c r="AI25">
        <v>4</v>
      </c>
      <c r="AJ25">
        <v>4</v>
      </c>
      <c r="AK25">
        <v>4</v>
      </c>
      <c r="AL25">
        <v>3</v>
      </c>
      <c r="AM25">
        <v>5</v>
      </c>
      <c r="AN25">
        <v>6</v>
      </c>
      <c r="AO25">
        <v>3</v>
      </c>
      <c r="AP25">
        <v>4</v>
      </c>
      <c r="AQ25">
        <v>5</v>
      </c>
      <c r="AR25">
        <v>6</v>
      </c>
      <c r="AS25">
        <v>6</v>
      </c>
      <c r="AT25">
        <v>7</v>
      </c>
      <c r="AU25">
        <v>11</v>
      </c>
      <c r="AV25">
        <v>3</v>
      </c>
      <c r="AW25">
        <v>6</v>
      </c>
      <c r="AX25">
        <v>2</v>
      </c>
      <c r="AY25">
        <v>13</v>
      </c>
      <c r="AZ25">
        <v>6</v>
      </c>
      <c r="BA25">
        <v>9</v>
      </c>
      <c r="BB25">
        <v>11</v>
      </c>
      <c r="BC25">
        <v>14</v>
      </c>
      <c r="BD25">
        <v>5</v>
      </c>
      <c r="BE25">
        <v>6</v>
      </c>
      <c r="BF25">
        <v>10</v>
      </c>
      <c r="BG25">
        <v>11</v>
      </c>
      <c r="BH25">
        <v>8</v>
      </c>
      <c r="BI25">
        <v>8</v>
      </c>
      <c r="BJ25">
        <v>7</v>
      </c>
      <c r="BK25">
        <v>2</v>
      </c>
      <c r="BL25">
        <v>7</v>
      </c>
      <c r="BM25">
        <v>11</v>
      </c>
      <c r="BN25">
        <v>4</v>
      </c>
      <c r="BO25">
        <v>6</v>
      </c>
      <c r="BP25">
        <v>9</v>
      </c>
      <c r="BQ25">
        <v>7</v>
      </c>
      <c r="BR25">
        <v>7</v>
      </c>
      <c r="BS25">
        <v>7</v>
      </c>
      <c r="BT25">
        <v>5</v>
      </c>
      <c r="BU25">
        <v>5</v>
      </c>
      <c r="BV25">
        <v>5</v>
      </c>
      <c r="BW25">
        <v>7</v>
      </c>
      <c r="BX25">
        <v>4</v>
      </c>
      <c r="BY25">
        <v>5</v>
      </c>
      <c r="BZ25">
        <v>4</v>
      </c>
      <c r="CA25">
        <v>9</v>
      </c>
      <c r="CB25">
        <v>3</v>
      </c>
      <c r="CC25">
        <v>6</v>
      </c>
      <c r="CD25">
        <v>6</v>
      </c>
      <c r="CE25">
        <v>8</v>
      </c>
      <c r="CF25">
        <v>6</v>
      </c>
      <c r="CG25">
        <v>8</v>
      </c>
      <c r="CH25">
        <v>10</v>
      </c>
      <c r="CI25">
        <v>8</v>
      </c>
      <c r="CJ25">
        <v>5</v>
      </c>
      <c r="CK25">
        <v>7</v>
      </c>
      <c r="CL25">
        <v>5</v>
      </c>
      <c r="CM25">
        <v>2</v>
      </c>
      <c r="CN25">
        <v>3</v>
      </c>
      <c r="CO25">
        <v>5</v>
      </c>
      <c r="CP25">
        <v>3</v>
      </c>
      <c r="CQ25">
        <v>2</v>
      </c>
      <c r="CR25">
        <v>4</v>
      </c>
      <c r="CS25">
        <v>4</v>
      </c>
      <c r="CT25">
        <v>2</v>
      </c>
      <c r="CU25">
        <v>1</v>
      </c>
      <c r="CV25">
        <v>1</v>
      </c>
      <c r="CW25">
        <v>0</v>
      </c>
      <c r="CX25">
        <v>1</v>
      </c>
      <c r="CY25">
        <v>0</v>
      </c>
      <c r="CZ25" s="12">
        <f t="shared" si="0"/>
        <v>473</v>
      </c>
      <c r="DB25" s="12">
        <f t="shared" si="2"/>
        <v>37</v>
      </c>
      <c r="DC25" s="12">
        <f t="shared" si="3"/>
        <v>26</v>
      </c>
      <c r="DD25" s="12">
        <f t="shared" si="4"/>
        <v>31</v>
      </c>
      <c r="DE25" s="12">
        <f t="shared" si="5"/>
        <v>56</v>
      </c>
      <c r="DF25" s="12">
        <f t="shared" si="6"/>
        <v>75</v>
      </c>
      <c r="DG25" s="12">
        <f t="shared" si="7"/>
        <v>74</v>
      </c>
      <c r="DH25" s="12">
        <f t="shared" si="8"/>
        <v>61</v>
      </c>
      <c r="DI25" s="12">
        <f t="shared" si="9"/>
        <v>68</v>
      </c>
      <c r="DJ25" s="12">
        <f t="shared" si="10"/>
        <v>45</v>
      </c>
      <c r="DK25" s="12">
        <f t="shared" si="1"/>
        <v>473</v>
      </c>
      <c r="DM25" s="12">
        <f t="shared" si="11"/>
        <v>10</v>
      </c>
      <c r="DN25" s="12">
        <f t="shared" si="12"/>
        <v>10</v>
      </c>
      <c r="DO25" s="12">
        <f t="shared" si="13"/>
        <v>17</v>
      </c>
      <c r="DP25" s="12">
        <f t="shared" si="14"/>
        <v>17</v>
      </c>
      <c r="DQ25" s="12">
        <f t="shared" si="15"/>
        <v>9</v>
      </c>
      <c r="DR25" s="12">
        <f t="shared" si="16"/>
        <v>15</v>
      </c>
      <c r="DS25" s="12">
        <f t="shared" si="17"/>
        <v>16</v>
      </c>
      <c r="DT25" s="12">
        <f t="shared" si="18"/>
        <v>21</v>
      </c>
      <c r="DU25" s="12">
        <f t="shared" si="19"/>
        <v>35</v>
      </c>
      <c r="DV25" s="12">
        <f t="shared" si="20"/>
        <v>30</v>
      </c>
      <c r="DW25" s="12">
        <f t="shared" si="21"/>
        <v>45</v>
      </c>
      <c r="DX25" s="12">
        <f t="shared" si="22"/>
        <v>44</v>
      </c>
      <c r="DY25" s="12">
        <f t="shared" si="23"/>
        <v>30</v>
      </c>
      <c r="DZ25" s="12">
        <f t="shared" si="24"/>
        <v>35</v>
      </c>
      <c r="EA25" s="12">
        <f t="shared" si="25"/>
        <v>26</v>
      </c>
      <c r="EB25" s="12">
        <f t="shared" si="26"/>
        <v>28</v>
      </c>
      <c r="EC25" s="12">
        <f t="shared" si="27"/>
        <v>40</v>
      </c>
      <c r="ED25" s="12">
        <f t="shared" si="28"/>
        <v>45</v>
      </c>
      <c r="EE25" s="12">
        <f>SUM(DM25:ED25)</f>
        <v>473</v>
      </c>
      <c r="EG25" s="12">
        <f t="shared" si="29"/>
        <v>6</v>
      </c>
      <c r="EH25" s="12">
        <f t="shared" si="30"/>
        <v>5</v>
      </c>
      <c r="EI25" s="12">
        <f t="shared" si="31"/>
        <v>14</v>
      </c>
      <c r="EJ25" s="12">
        <f t="shared" si="32"/>
        <v>9</v>
      </c>
      <c r="EK25" s="12">
        <f t="shared" si="33"/>
        <v>12</v>
      </c>
      <c r="EL25" s="12">
        <f t="shared" si="34"/>
        <v>427</v>
      </c>
      <c r="EM25" s="12">
        <f>SUM(EG25:EL25)</f>
        <v>473</v>
      </c>
      <c r="EO25" s="12">
        <f t="shared" si="35"/>
        <v>143</v>
      </c>
      <c r="EP25" s="12">
        <f t="shared" si="36"/>
        <v>262</v>
      </c>
      <c r="EQ25" s="12">
        <f t="shared" si="37"/>
        <v>174</v>
      </c>
      <c r="ER25" s="12">
        <f t="shared" si="38"/>
        <v>113</v>
      </c>
    </row>
    <row r="26" spans="1:148" ht="12.75">
      <c r="A26" s="5">
        <v>53021</v>
      </c>
      <c r="B26" s="5" t="s">
        <v>129</v>
      </c>
      <c r="C26">
        <v>33</v>
      </c>
      <c r="D26">
        <v>28</v>
      </c>
      <c r="E26">
        <v>34</v>
      </c>
      <c r="F26">
        <v>29</v>
      </c>
      <c r="G26">
        <v>24</v>
      </c>
      <c r="H26">
        <v>34</v>
      </c>
      <c r="I26">
        <v>30</v>
      </c>
      <c r="J26">
        <v>23</v>
      </c>
      <c r="K26">
        <v>30</v>
      </c>
      <c r="L26">
        <v>22</v>
      </c>
      <c r="M26">
        <v>30</v>
      </c>
      <c r="N26">
        <v>27</v>
      </c>
      <c r="O26">
        <v>34</v>
      </c>
      <c r="P26">
        <v>35</v>
      </c>
      <c r="Q26">
        <v>36</v>
      </c>
      <c r="R26">
        <v>36</v>
      </c>
      <c r="S26">
        <v>40</v>
      </c>
      <c r="T26">
        <v>45</v>
      </c>
      <c r="U26">
        <v>24</v>
      </c>
      <c r="V26">
        <v>40</v>
      </c>
      <c r="W26">
        <v>39</v>
      </c>
      <c r="X26">
        <v>38</v>
      </c>
      <c r="Y26">
        <v>38</v>
      </c>
      <c r="Z26">
        <v>32</v>
      </c>
      <c r="AA26">
        <v>39</v>
      </c>
      <c r="AB26">
        <v>40</v>
      </c>
      <c r="AC26">
        <v>50</v>
      </c>
      <c r="AD26">
        <v>35</v>
      </c>
      <c r="AE26">
        <v>44</v>
      </c>
      <c r="AF26">
        <v>47</v>
      </c>
      <c r="AG26">
        <v>43</v>
      </c>
      <c r="AH26">
        <v>34</v>
      </c>
      <c r="AI26">
        <v>40</v>
      </c>
      <c r="AJ26">
        <v>44</v>
      </c>
      <c r="AK26">
        <v>34</v>
      </c>
      <c r="AL26">
        <v>32</v>
      </c>
      <c r="AM26">
        <v>51</v>
      </c>
      <c r="AN26">
        <v>44</v>
      </c>
      <c r="AO26">
        <v>40</v>
      </c>
      <c r="AP26">
        <v>44</v>
      </c>
      <c r="AQ26">
        <v>48</v>
      </c>
      <c r="AR26">
        <v>52</v>
      </c>
      <c r="AS26">
        <v>55</v>
      </c>
      <c r="AT26">
        <v>61</v>
      </c>
      <c r="AU26">
        <v>65</v>
      </c>
      <c r="AV26">
        <v>57</v>
      </c>
      <c r="AW26">
        <v>72</v>
      </c>
      <c r="AX26">
        <v>63</v>
      </c>
      <c r="AY26">
        <v>63</v>
      </c>
      <c r="AZ26">
        <v>78</v>
      </c>
      <c r="BA26">
        <v>71</v>
      </c>
      <c r="BB26">
        <v>59</v>
      </c>
      <c r="BC26">
        <v>71</v>
      </c>
      <c r="BD26">
        <v>74</v>
      </c>
      <c r="BE26">
        <v>73</v>
      </c>
      <c r="BF26">
        <v>70</v>
      </c>
      <c r="BG26">
        <v>74</v>
      </c>
      <c r="BH26">
        <v>71</v>
      </c>
      <c r="BI26">
        <v>78</v>
      </c>
      <c r="BJ26">
        <v>76</v>
      </c>
      <c r="BK26">
        <v>63</v>
      </c>
      <c r="BL26">
        <v>43</v>
      </c>
      <c r="BM26">
        <v>73</v>
      </c>
      <c r="BN26">
        <v>61</v>
      </c>
      <c r="BO26">
        <v>60</v>
      </c>
      <c r="BP26">
        <v>66</v>
      </c>
      <c r="BQ26">
        <v>68</v>
      </c>
      <c r="BR26">
        <v>62</v>
      </c>
      <c r="BS26">
        <v>63</v>
      </c>
      <c r="BT26">
        <v>67</v>
      </c>
      <c r="BU26">
        <v>68</v>
      </c>
      <c r="BV26">
        <v>80</v>
      </c>
      <c r="BW26">
        <v>63</v>
      </c>
      <c r="BX26">
        <v>79</v>
      </c>
      <c r="BY26">
        <v>58</v>
      </c>
      <c r="BZ26">
        <v>60</v>
      </c>
      <c r="CA26">
        <v>45</v>
      </c>
      <c r="CB26">
        <v>51</v>
      </c>
      <c r="CC26">
        <v>57</v>
      </c>
      <c r="CD26">
        <v>60</v>
      </c>
      <c r="CE26">
        <v>62</v>
      </c>
      <c r="CF26">
        <v>42</v>
      </c>
      <c r="CG26">
        <v>61</v>
      </c>
      <c r="CH26">
        <v>50</v>
      </c>
      <c r="CI26">
        <v>49</v>
      </c>
      <c r="CJ26">
        <v>45</v>
      </c>
      <c r="CK26">
        <v>34</v>
      </c>
      <c r="CL26">
        <v>27</v>
      </c>
      <c r="CM26">
        <v>29</v>
      </c>
      <c r="CN26">
        <v>27</v>
      </c>
      <c r="CO26">
        <v>28</v>
      </c>
      <c r="CP26">
        <v>24</v>
      </c>
      <c r="CQ26">
        <v>33</v>
      </c>
      <c r="CR26">
        <v>16</v>
      </c>
      <c r="CS26">
        <v>13</v>
      </c>
      <c r="CT26">
        <v>11</v>
      </c>
      <c r="CU26">
        <v>7</v>
      </c>
      <c r="CV26">
        <v>4</v>
      </c>
      <c r="CW26">
        <v>4</v>
      </c>
      <c r="CX26">
        <v>1</v>
      </c>
      <c r="CY26">
        <v>1</v>
      </c>
      <c r="CZ26" s="12">
        <f t="shared" si="0"/>
        <v>4588</v>
      </c>
      <c r="DB26" s="12">
        <f t="shared" si="2"/>
        <v>449</v>
      </c>
      <c r="DC26" s="12">
        <f t="shared" si="3"/>
        <v>371</v>
      </c>
      <c r="DD26" s="12">
        <f t="shared" si="4"/>
        <v>411</v>
      </c>
      <c r="DE26" s="12">
        <f t="shared" si="5"/>
        <v>492</v>
      </c>
      <c r="DF26" s="12">
        <f t="shared" si="6"/>
        <v>681</v>
      </c>
      <c r="DG26" s="12">
        <f t="shared" si="7"/>
        <v>669</v>
      </c>
      <c r="DH26" s="12">
        <f t="shared" si="8"/>
        <v>674</v>
      </c>
      <c r="DI26" s="12">
        <f t="shared" si="9"/>
        <v>537</v>
      </c>
      <c r="DJ26" s="12">
        <f t="shared" si="10"/>
        <v>304</v>
      </c>
      <c r="DK26" s="12">
        <f t="shared" si="1"/>
        <v>4588</v>
      </c>
      <c r="DM26" s="12">
        <f t="shared" si="11"/>
        <v>148</v>
      </c>
      <c r="DN26" s="12">
        <f t="shared" si="12"/>
        <v>139</v>
      </c>
      <c r="DO26" s="12">
        <f t="shared" si="13"/>
        <v>162</v>
      </c>
      <c r="DP26" s="12">
        <f t="shared" si="14"/>
        <v>185</v>
      </c>
      <c r="DQ26" s="12">
        <f t="shared" si="15"/>
        <v>186</v>
      </c>
      <c r="DR26" s="12">
        <f t="shared" si="16"/>
        <v>216</v>
      </c>
      <c r="DS26" s="12">
        <f t="shared" si="17"/>
        <v>195</v>
      </c>
      <c r="DT26" s="12">
        <f t="shared" si="18"/>
        <v>211</v>
      </c>
      <c r="DU26" s="12">
        <f t="shared" si="19"/>
        <v>281</v>
      </c>
      <c r="DV26" s="12">
        <f t="shared" si="20"/>
        <v>333</v>
      </c>
      <c r="DW26" s="12">
        <f t="shared" si="21"/>
        <v>348</v>
      </c>
      <c r="DX26" s="12">
        <f t="shared" si="22"/>
        <v>369</v>
      </c>
      <c r="DY26" s="12">
        <f t="shared" si="23"/>
        <v>300</v>
      </c>
      <c r="DZ26" s="12">
        <f t="shared" si="24"/>
        <v>326</v>
      </c>
      <c r="EA26" s="12">
        <f t="shared" si="25"/>
        <v>348</v>
      </c>
      <c r="EB26" s="12">
        <f t="shared" si="26"/>
        <v>273</v>
      </c>
      <c r="EC26" s="12">
        <f t="shared" si="27"/>
        <v>264</v>
      </c>
      <c r="ED26" s="12">
        <f t="shared" si="28"/>
        <v>304</v>
      </c>
      <c r="EE26" s="12">
        <f>SUM(DM26:ED26)</f>
        <v>4588</v>
      </c>
      <c r="EG26" s="12">
        <f t="shared" si="29"/>
        <v>95</v>
      </c>
      <c r="EH26" s="12">
        <f t="shared" si="30"/>
        <v>87</v>
      </c>
      <c r="EI26" s="12">
        <f t="shared" si="31"/>
        <v>135</v>
      </c>
      <c r="EJ26" s="12">
        <f t="shared" si="32"/>
        <v>96</v>
      </c>
      <c r="EK26" s="12">
        <f t="shared" si="33"/>
        <v>157</v>
      </c>
      <c r="EL26" s="12">
        <f t="shared" si="34"/>
        <v>4018</v>
      </c>
      <c r="EM26" s="12">
        <f>SUM(EG26:EL26)</f>
        <v>4588</v>
      </c>
      <c r="EO26" s="12">
        <f t="shared" si="35"/>
        <v>1607</v>
      </c>
      <c r="EP26" s="12">
        <f t="shared" si="36"/>
        <v>2624</v>
      </c>
      <c r="EQ26" s="12">
        <f t="shared" si="37"/>
        <v>1515</v>
      </c>
      <c r="ER26" s="12">
        <f t="shared" si="38"/>
        <v>841</v>
      </c>
    </row>
    <row r="27" spans="1:148" ht="12.75">
      <c r="A27" s="5">
        <v>53022</v>
      </c>
      <c r="B27" s="5" t="s">
        <v>130</v>
      </c>
      <c r="C27">
        <v>3</v>
      </c>
      <c r="D27">
        <v>3</v>
      </c>
      <c r="E27">
        <v>3</v>
      </c>
      <c r="F27">
        <v>8</v>
      </c>
      <c r="G27">
        <v>9</v>
      </c>
      <c r="H27">
        <v>8</v>
      </c>
      <c r="I27">
        <v>10</v>
      </c>
      <c r="J27">
        <v>2</v>
      </c>
      <c r="K27">
        <v>6</v>
      </c>
      <c r="L27">
        <v>3</v>
      </c>
      <c r="M27">
        <v>2</v>
      </c>
      <c r="N27">
        <v>11</v>
      </c>
      <c r="O27">
        <v>7</v>
      </c>
      <c r="P27">
        <v>12</v>
      </c>
      <c r="Q27">
        <v>8</v>
      </c>
      <c r="R27">
        <v>10</v>
      </c>
      <c r="S27">
        <v>8</v>
      </c>
      <c r="T27">
        <v>16</v>
      </c>
      <c r="U27">
        <v>6</v>
      </c>
      <c r="V27">
        <v>6</v>
      </c>
      <c r="W27">
        <v>4</v>
      </c>
      <c r="X27">
        <v>12</v>
      </c>
      <c r="Y27">
        <v>10</v>
      </c>
      <c r="Z27">
        <v>7</v>
      </c>
      <c r="AA27">
        <v>13</v>
      </c>
      <c r="AB27">
        <v>13</v>
      </c>
      <c r="AC27">
        <v>13</v>
      </c>
      <c r="AD27">
        <v>8</v>
      </c>
      <c r="AE27">
        <v>14</v>
      </c>
      <c r="AF27">
        <v>13</v>
      </c>
      <c r="AG27">
        <v>12</v>
      </c>
      <c r="AH27">
        <v>10</v>
      </c>
      <c r="AI27">
        <v>10</v>
      </c>
      <c r="AJ27">
        <v>15</v>
      </c>
      <c r="AK27">
        <v>11</v>
      </c>
      <c r="AL27">
        <v>10</v>
      </c>
      <c r="AM27">
        <v>12</v>
      </c>
      <c r="AN27">
        <v>19</v>
      </c>
      <c r="AO27">
        <v>13</v>
      </c>
      <c r="AP27">
        <v>10</v>
      </c>
      <c r="AQ27">
        <v>13</v>
      </c>
      <c r="AR27">
        <v>13</v>
      </c>
      <c r="AS27">
        <v>23</v>
      </c>
      <c r="AT27">
        <v>15</v>
      </c>
      <c r="AU27">
        <v>14</v>
      </c>
      <c r="AV27">
        <v>16</v>
      </c>
      <c r="AW27">
        <v>19</v>
      </c>
      <c r="AX27">
        <v>18</v>
      </c>
      <c r="AY27">
        <v>22</v>
      </c>
      <c r="AZ27">
        <v>17</v>
      </c>
      <c r="BA27">
        <v>21</v>
      </c>
      <c r="BB27">
        <v>14</v>
      </c>
      <c r="BC27">
        <v>19</v>
      </c>
      <c r="BD27">
        <v>19</v>
      </c>
      <c r="BE27">
        <v>20</v>
      </c>
      <c r="BF27">
        <v>24</v>
      </c>
      <c r="BG27">
        <v>23</v>
      </c>
      <c r="BH27">
        <v>24</v>
      </c>
      <c r="BI27">
        <v>16</v>
      </c>
      <c r="BJ27">
        <v>25</v>
      </c>
      <c r="BK27">
        <v>22</v>
      </c>
      <c r="BL27">
        <v>17</v>
      </c>
      <c r="BM27">
        <v>17</v>
      </c>
      <c r="BN27">
        <v>13</v>
      </c>
      <c r="BO27">
        <v>18</v>
      </c>
      <c r="BP27">
        <v>20</v>
      </c>
      <c r="BQ27">
        <v>17</v>
      </c>
      <c r="BR27">
        <v>13</v>
      </c>
      <c r="BS27">
        <v>15</v>
      </c>
      <c r="BT27">
        <v>21</v>
      </c>
      <c r="BU27">
        <v>13</v>
      </c>
      <c r="BV27">
        <v>19</v>
      </c>
      <c r="BW27">
        <v>14</v>
      </c>
      <c r="BX27">
        <v>16</v>
      </c>
      <c r="BY27">
        <v>22</v>
      </c>
      <c r="BZ27">
        <v>16</v>
      </c>
      <c r="CA27">
        <v>17</v>
      </c>
      <c r="CB27">
        <v>11</v>
      </c>
      <c r="CC27">
        <v>13</v>
      </c>
      <c r="CD27">
        <v>26</v>
      </c>
      <c r="CE27">
        <v>15</v>
      </c>
      <c r="CF27">
        <v>29</v>
      </c>
      <c r="CG27">
        <v>15</v>
      </c>
      <c r="CH27">
        <v>18</v>
      </c>
      <c r="CI27">
        <v>13</v>
      </c>
      <c r="CJ27">
        <v>17</v>
      </c>
      <c r="CK27">
        <v>9</v>
      </c>
      <c r="CL27">
        <v>7</v>
      </c>
      <c r="CM27">
        <v>12</v>
      </c>
      <c r="CN27">
        <v>20</v>
      </c>
      <c r="CO27">
        <v>13</v>
      </c>
      <c r="CP27">
        <v>9</v>
      </c>
      <c r="CQ27">
        <v>8</v>
      </c>
      <c r="CR27">
        <v>3</v>
      </c>
      <c r="CS27">
        <v>5</v>
      </c>
      <c r="CT27">
        <v>7</v>
      </c>
      <c r="CU27">
        <v>6</v>
      </c>
      <c r="CV27">
        <v>0</v>
      </c>
      <c r="CW27">
        <v>1</v>
      </c>
      <c r="CX27">
        <v>1</v>
      </c>
      <c r="CY27">
        <v>0</v>
      </c>
      <c r="CZ27" s="12">
        <f t="shared" si="0"/>
        <v>1293</v>
      </c>
      <c r="DB27" s="12">
        <f t="shared" si="2"/>
        <v>95</v>
      </c>
      <c r="DC27" s="12">
        <f t="shared" si="3"/>
        <v>92</v>
      </c>
      <c r="DD27" s="12">
        <f t="shared" si="4"/>
        <v>119</v>
      </c>
      <c r="DE27" s="12">
        <f t="shared" si="5"/>
        <v>142</v>
      </c>
      <c r="DF27" s="12">
        <f t="shared" si="6"/>
        <v>185</v>
      </c>
      <c r="DG27" s="12">
        <f t="shared" si="7"/>
        <v>199</v>
      </c>
      <c r="DH27" s="12">
        <f t="shared" si="8"/>
        <v>170</v>
      </c>
      <c r="DI27" s="12">
        <f t="shared" si="9"/>
        <v>173</v>
      </c>
      <c r="DJ27" s="12">
        <f t="shared" si="10"/>
        <v>118</v>
      </c>
      <c r="DK27" s="12">
        <f t="shared" si="1"/>
        <v>1293</v>
      </c>
      <c r="DM27" s="12">
        <f t="shared" si="11"/>
        <v>26</v>
      </c>
      <c r="DN27" s="12">
        <f t="shared" si="12"/>
        <v>29</v>
      </c>
      <c r="DO27" s="12">
        <f t="shared" si="13"/>
        <v>40</v>
      </c>
      <c r="DP27" s="12">
        <f t="shared" si="14"/>
        <v>46</v>
      </c>
      <c r="DQ27" s="12">
        <f t="shared" si="15"/>
        <v>46</v>
      </c>
      <c r="DR27" s="12">
        <f t="shared" si="16"/>
        <v>61</v>
      </c>
      <c r="DS27" s="12">
        <f t="shared" si="17"/>
        <v>58</v>
      </c>
      <c r="DT27" s="12">
        <f t="shared" si="18"/>
        <v>64</v>
      </c>
      <c r="DU27" s="12">
        <f t="shared" si="19"/>
        <v>78</v>
      </c>
      <c r="DV27" s="12">
        <f t="shared" si="20"/>
        <v>92</v>
      </c>
      <c r="DW27" s="12">
        <f t="shared" si="21"/>
        <v>93</v>
      </c>
      <c r="DX27" s="12">
        <f t="shared" si="22"/>
        <v>112</v>
      </c>
      <c r="DY27" s="12">
        <f t="shared" si="23"/>
        <v>87</v>
      </c>
      <c r="DZ27" s="12">
        <f t="shared" si="24"/>
        <v>86</v>
      </c>
      <c r="EA27" s="12">
        <f t="shared" si="25"/>
        <v>84</v>
      </c>
      <c r="EB27" s="12">
        <f t="shared" si="26"/>
        <v>83</v>
      </c>
      <c r="EC27" s="12">
        <f t="shared" si="27"/>
        <v>90</v>
      </c>
      <c r="ED27" s="12">
        <f t="shared" si="28"/>
        <v>118</v>
      </c>
      <c r="EE27" s="12">
        <f>SUM(DM27:ED27)</f>
        <v>1293</v>
      </c>
      <c r="EG27" s="12">
        <f t="shared" si="29"/>
        <v>9</v>
      </c>
      <c r="EH27" s="12">
        <f t="shared" si="30"/>
        <v>25</v>
      </c>
      <c r="EI27" s="12">
        <f t="shared" si="31"/>
        <v>23</v>
      </c>
      <c r="EJ27" s="12">
        <f t="shared" si="32"/>
        <v>30</v>
      </c>
      <c r="EK27" s="12">
        <f t="shared" si="33"/>
        <v>42</v>
      </c>
      <c r="EL27" s="12">
        <f t="shared" si="34"/>
        <v>1164</v>
      </c>
      <c r="EM27" s="12">
        <f>SUM(EG27:EL27)</f>
        <v>1293</v>
      </c>
      <c r="EO27" s="12">
        <f t="shared" si="35"/>
        <v>445</v>
      </c>
      <c r="EP27" s="12">
        <f t="shared" si="36"/>
        <v>737</v>
      </c>
      <c r="EQ27" s="12">
        <f t="shared" si="37"/>
        <v>461</v>
      </c>
      <c r="ER27" s="12">
        <f t="shared" si="38"/>
        <v>291</v>
      </c>
    </row>
    <row r="28" spans="1:148" ht="12.75">
      <c r="A28" s="5">
        <v>53023</v>
      </c>
      <c r="B28" s="5" t="s">
        <v>131</v>
      </c>
      <c r="C28">
        <v>17</v>
      </c>
      <c r="D28">
        <v>11</v>
      </c>
      <c r="E28">
        <v>13</v>
      </c>
      <c r="F28">
        <v>9</v>
      </c>
      <c r="G28">
        <v>11</v>
      </c>
      <c r="H28">
        <v>11</v>
      </c>
      <c r="I28">
        <v>14</v>
      </c>
      <c r="J28">
        <v>9</v>
      </c>
      <c r="K28">
        <v>12</v>
      </c>
      <c r="L28">
        <v>21</v>
      </c>
      <c r="M28">
        <v>16</v>
      </c>
      <c r="N28">
        <v>9</v>
      </c>
      <c r="O28">
        <v>16</v>
      </c>
      <c r="P28">
        <v>16</v>
      </c>
      <c r="Q28">
        <v>15</v>
      </c>
      <c r="R28">
        <v>14</v>
      </c>
      <c r="S28">
        <v>14</v>
      </c>
      <c r="T28">
        <v>16</v>
      </c>
      <c r="U28">
        <v>18</v>
      </c>
      <c r="V28">
        <v>16</v>
      </c>
      <c r="W28">
        <v>18</v>
      </c>
      <c r="X28">
        <v>19</v>
      </c>
      <c r="Y28">
        <v>19</v>
      </c>
      <c r="Z28">
        <v>17</v>
      </c>
      <c r="AA28">
        <v>16</v>
      </c>
      <c r="AB28">
        <v>14</v>
      </c>
      <c r="AC28">
        <v>19</v>
      </c>
      <c r="AD28">
        <v>23</v>
      </c>
      <c r="AE28">
        <v>19</v>
      </c>
      <c r="AF28">
        <v>16</v>
      </c>
      <c r="AG28">
        <v>8</v>
      </c>
      <c r="AH28">
        <v>21</v>
      </c>
      <c r="AI28">
        <v>20</v>
      </c>
      <c r="AJ28">
        <v>20</v>
      </c>
      <c r="AK28">
        <v>17</v>
      </c>
      <c r="AL28">
        <v>19</v>
      </c>
      <c r="AM28">
        <v>16</v>
      </c>
      <c r="AN28">
        <v>24</v>
      </c>
      <c r="AO28">
        <v>21</v>
      </c>
      <c r="AP28">
        <v>18</v>
      </c>
      <c r="AQ28">
        <v>16</v>
      </c>
      <c r="AR28">
        <v>22</v>
      </c>
      <c r="AS28">
        <v>26</v>
      </c>
      <c r="AT28">
        <v>33</v>
      </c>
      <c r="AU28">
        <v>27</v>
      </c>
      <c r="AV28">
        <v>29</v>
      </c>
      <c r="AW28">
        <v>32</v>
      </c>
      <c r="AX28">
        <v>30</v>
      </c>
      <c r="AY28">
        <v>39</v>
      </c>
      <c r="AZ28">
        <v>34</v>
      </c>
      <c r="BA28">
        <v>40</v>
      </c>
      <c r="BB28">
        <v>28</v>
      </c>
      <c r="BC28">
        <v>30</v>
      </c>
      <c r="BD28">
        <v>31</v>
      </c>
      <c r="BE28">
        <v>28</v>
      </c>
      <c r="BF28">
        <v>31</v>
      </c>
      <c r="BG28">
        <v>44</v>
      </c>
      <c r="BH28">
        <v>36</v>
      </c>
      <c r="BI28">
        <v>34</v>
      </c>
      <c r="BJ28">
        <v>29</v>
      </c>
      <c r="BK28">
        <v>29</v>
      </c>
      <c r="BL28">
        <v>34</v>
      </c>
      <c r="BM28">
        <v>42</v>
      </c>
      <c r="BN28">
        <v>29</v>
      </c>
      <c r="BO28">
        <v>41</v>
      </c>
      <c r="BP28">
        <v>36</v>
      </c>
      <c r="BQ28">
        <v>31</v>
      </c>
      <c r="BR28">
        <v>28</v>
      </c>
      <c r="BS28">
        <v>34</v>
      </c>
      <c r="BT28">
        <v>31</v>
      </c>
      <c r="BU28">
        <v>32</v>
      </c>
      <c r="BV28">
        <v>29</v>
      </c>
      <c r="BW28">
        <v>31</v>
      </c>
      <c r="BX28">
        <v>29</v>
      </c>
      <c r="BY28">
        <v>26</v>
      </c>
      <c r="BZ28">
        <v>33</v>
      </c>
      <c r="CA28">
        <v>22</v>
      </c>
      <c r="CB28">
        <v>20</v>
      </c>
      <c r="CC28">
        <v>31</v>
      </c>
      <c r="CD28">
        <v>29</v>
      </c>
      <c r="CE28">
        <v>26</v>
      </c>
      <c r="CF28">
        <v>26</v>
      </c>
      <c r="CG28">
        <v>23</v>
      </c>
      <c r="CH28">
        <v>14</v>
      </c>
      <c r="CI28">
        <v>21</v>
      </c>
      <c r="CJ28">
        <v>19</v>
      </c>
      <c r="CK28">
        <v>19</v>
      </c>
      <c r="CL28">
        <v>17</v>
      </c>
      <c r="CM28">
        <v>12</v>
      </c>
      <c r="CN28">
        <v>19</v>
      </c>
      <c r="CO28">
        <v>7</v>
      </c>
      <c r="CP28">
        <v>9</v>
      </c>
      <c r="CQ28">
        <v>9</v>
      </c>
      <c r="CR28">
        <v>12</v>
      </c>
      <c r="CS28">
        <v>0</v>
      </c>
      <c r="CT28">
        <v>9</v>
      </c>
      <c r="CU28">
        <v>3</v>
      </c>
      <c r="CV28">
        <v>4</v>
      </c>
      <c r="CW28">
        <v>3</v>
      </c>
      <c r="CX28">
        <v>2</v>
      </c>
      <c r="CY28">
        <v>2</v>
      </c>
      <c r="CZ28" s="12">
        <f t="shared" si="0"/>
        <v>2134</v>
      </c>
      <c r="DB28" s="12">
        <f t="shared" si="2"/>
        <v>200</v>
      </c>
      <c r="DC28" s="12">
        <f t="shared" si="3"/>
        <v>167</v>
      </c>
      <c r="DD28" s="12">
        <f t="shared" si="4"/>
        <v>177</v>
      </c>
      <c r="DE28" s="12">
        <f t="shared" si="5"/>
        <v>222</v>
      </c>
      <c r="DF28" s="12">
        <f t="shared" si="6"/>
        <v>321</v>
      </c>
      <c r="DG28" s="12">
        <f t="shared" si="7"/>
        <v>349</v>
      </c>
      <c r="DH28" s="12">
        <f t="shared" si="8"/>
        <v>307</v>
      </c>
      <c r="DI28" s="12">
        <f t="shared" si="9"/>
        <v>245</v>
      </c>
      <c r="DJ28" s="12">
        <f t="shared" si="10"/>
        <v>146</v>
      </c>
      <c r="DK28" s="12">
        <f t="shared" si="1"/>
        <v>2134</v>
      </c>
      <c r="DM28" s="12">
        <f t="shared" si="11"/>
        <v>61</v>
      </c>
      <c r="DN28" s="12">
        <f t="shared" si="12"/>
        <v>67</v>
      </c>
      <c r="DO28" s="12">
        <f t="shared" si="13"/>
        <v>72</v>
      </c>
      <c r="DP28" s="12">
        <f t="shared" si="14"/>
        <v>78</v>
      </c>
      <c r="DQ28" s="12">
        <f t="shared" si="15"/>
        <v>89</v>
      </c>
      <c r="DR28" s="12">
        <f t="shared" si="16"/>
        <v>91</v>
      </c>
      <c r="DS28" s="12">
        <f t="shared" si="17"/>
        <v>86</v>
      </c>
      <c r="DT28" s="12">
        <f t="shared" si="18"/>
        <v>98</v>
      </c>
      <c r="DU28" s="12">
        <f t="shared" si="19"/>
        <v>124</v>
      </c>
      <c r="DV28" s="12">
        <f t="shared" si="20"/>
        <v>164</v>
      </c>
      <c r="DW28" s="12">
        <f t="shared" si="21"/>
        <v>157</v>
      </c>
      <c r="DX28" s="12">
        <f t="shared" si="22"/>
        <v>174</v>
      </c>
      <c r="DY28" s="12">
        <f t="shared" si="23"/>
        <v>175</v>
      </c>
      <c r="DZ28" s="12">
        <f t="shared" si="24"/>
        <v>160</v>
      </c>
      <c r="EA28" s="12">
        <f t="shared" si="25"/>
        <v>147</v>
      </c>
      <c r="EB28" s="12">
        <f t="shared" si="26"/>
        <v>135</v>
      </c>
      <c r="EC28" s="12">
        <f t="shared" si="27"/>
        <v>110</v>
      </c>
      <c r="ED28" s="12">
        <f t="shared" si="28"/>
        <v>146</v>
      </c>
      <c r="EE28" s="12">
        <f>SUM(DM28:ED28)</f>
        <v>2134</v>
      </c>
      <c r="EG28" s="12">
        <f t="shared" si="29"/>
        <v>41</v>
      </c>
      <c r="EH28" s="12">
        <f t="shared" si="30"/>
        <v>31</v>
      </c>
      <c r="EI28" s="12">
        <f t="shared" si="31"/>
        <v>72</v>
      </c>
      <c r="EJ28" s="12">
        <f t="shared" si="32"/>
        <v>41</v>
      </c>
      <c r="EK28" s="12">
        <f t="shared" si="33"/>
        <v>59</v>
      </c>
      <c r="EL28" s="12">
        <f t="shared" si="34"/>
        <v>1890</v>
      </c>
      <c r="EM28" s="12">
        <f>SUM(EG28:EL28)</f>
        <v>2134</v>
      </c>
      <c r="EO28" s="12">
        <f t="shared" si="35"/>
        <v>730</v>
      </c>
      <c r="EP28" s="12">
        <f t="shared" si="36"/>
        <v>1236</v>
      </c>
      <c r="EQ28" s="12">
        <f t="shared" si="37"/>
        <v>698</v>
      </c>
      <c r="ER28" s="12">
        <f t="shared" si="38"/>
        <v>391</v>
      </c>
    </row>
    <row r="29" spans="1:148" ht="12.75">
      <c r="A29" s="5">
        <v>53024</v>
      </c>
      <c r="B29" s="5" t="s">
        <v>132</v>
      </c>
      <c r="C29">
        <v>5</v>
      </c>
      <c r="D29">
        <v>10</v>
      </c>
      <c r="E29">
        <v>21</v>
      </c>
      <c r="F29">
        <v>15</v>
      </c>
      <c r="G29">
        <v>15</v>
      </c>
      <c r="H29">
        <v>16</v>
      </c>
      <c r="I29">
        <v>13</v>
      </c>
      <c r="J29">
        <v>15</v>
      </c>
      <c r="K29">
        <v>10</v>
      </c>
      <c r="L29">
        <v>18</v>
      </c>
      <c r="M29">
        <v>20</v>
      </c>
      <c r="N29">
        <v>16</v>
      </c>
      <c r="O29">
        <v>16</v>
      </c>
      <c r="P29">
        <v>20</v>
      </c>
      <c r="Q29">
        <v>16</v>
      </c>
      <c r="R29">
        <v>17</v>
      </c>
      <c r="S29">
        <v>20</v>
      </c>
      <c r="T29">
        <v>16</v>
      </c>
      <c r="U29">
        <v>17</v>
      </c>
      <c r="V29">
        <v>12</v>
      </c>
      <c r="W29">
        <v>11</v>
      </c>
      <c r="X29">
        <v>15</v>
      </c>
      <c r="Y29">
        <v>11</v>
      </c>
      <c r="Z29">
        <v>11</v>
      </c>
      <c r="AA29">
        <v>8</v>
      </c>
      <c r="AB29">
        <v>12</v>
      </c>
      <c r="AC29">
        <v>17</v>
      </c>
      <c r="AD29">
        <v>20</v>
      </c>
      <c r="AE29">
        <v>27</v>
      </c>
      <c r="AF29">
        <v>19</v>
      </c>
      <c r="AG29">
        <v>15</v>
      </c>
      <c r="AH29">
        <v>17</v>
      </c>
      <c r="AI29">
        <v>20</v>
      </c>
      <c r="AJ29">
        <v>16</v>
      </c>
      <c r="AK29">
        <v>16</v>
      </c>
      <c r="AL29">
        <v>29</v>
      </c>
      <c r="AM29">
        <v>19</v>
      </c>
      <c r="AN29">
        <v>28</v>
      </c>
      <c r="AO29">
        <v>21</v>
      </c>
      <c r="AP29">
        <v>33</v>
      </c>
      <c r="AQ29">
        <v>31</v>
      </c>
      <c r="AR29">
        <v>26</v>
      </c>
      <c r="AS29">
        <v>22</v>
      </c>
      <c r="AT29">
        <v>37</v>
      </c>
      <c r="AU29">
        <v>30</v>
      </c>
      <c r="AV29">
        <v>37</v>
      </c>
      <c r="AW29">
        <v>31</v>
      </c>
      <c r="AX29">
        <v>43</v>
      </c>
      <c r="AY29">
        <v>31</v>
      </c>
      <c r="AZ29">
        <v>25</v>
      </c>
      <c r="BA29">
        <v>29</v>
      </c>
      <c r="BB29">
        <v>41</v>
      </c>
      <c r="BC29">
        <v>30</v>
      </c>
      <c r="BD29">
        <v>33</v>
      </c>
      <c r="BE29">
        <v>48</v>
      </c>
      <c r="BF29">
        <v>32</v>
      </c>
      <c r="BG29">
        <v>36</v>
      </c>
      <c r="BH29">
        <v>25</v>
      </c>
      <c r="BI29">
        <v>32</v>
      </c>
      <c r="BJ29">
        <v>21</v>
      </c>
      <c r="BK29">
        <v>26</v>
      </c>
      <c r="BL29">
        <v>23</v>
      </c>
      <c r="BM29">
        <v>34</v>
      </c>
      <c r="BN29">
        <v>23</v>
      </c>
      <c r="BO29">
        <v>29</v>
      </c>
      <c r="BP29">
        <v>20</v>
      </c>
      <c r="BQ29">
        <v>26</v>
      </c>
      <c r="BR29">
        <v>23</v>
      </c>
      <c r="BS29">
        <v>14</v>
      </c>
      <c r="BT29">
        <v>20</v>
      </c>
      <c r="BU29">
        <v>27</v>
      </c>
      <c r="BV29">
        <v>25</v>
      </c>
      <c r="BW29">
        <v>29</v>
      </c>
      <c r="BX29">
        <v>30</v>
      </c>
      <c r="BY29">
        <v>13</v>
      </c>
      <c r="BZ29">
        <v>12</v>
      </c>
      <c r="CA29">
        <v>16</v>
      </c>
      <c r="CB29">
        <v>15</v>
      </c>
      <c r="CC29">
        <v>16</v>
      </c>
      <c r="CD29">
        <v>24</v>
      </c>
      <c r="CE29">
        <v>19</v>
      </c>
      <c r="CF29">
        <v>23</v>
      </c>
      <c r="CG29">
        <v>11</v>
      </c>
      <c r="CH29">
        <v>10</v>
      </c>
      <c r="CI29">
        <v>16</v>
      </c>
      <c r="CJ29">
        <v>14</v>
      </c>
      <c r="CK29">
        <v>8</v>
      </c>
      <c r="CL29">
        <v>11</v>
      </c>
      <c r="CM29">
        <v>11</v>
      </c>
      <c r="CN29">
        <v>12</v>
      </c>
      <c r="CO29">
        <v>8</v>
      </c>
      <c r="CP29">
        <v>12</v>
      </c>
      <c r="CQ29">
        <v>3</v>
      </c>
      <c r="CR29">
        <v>4</v>
      </c>
      <c r="CS29">
        <v>4</v>
      </c>
      <c r="CT29">
        <v>5</v>
      </c>
      <c r="CU29">
        <v>2</v>
      </c>
      <c r="CV29">
        <v>1</v>
      </c>
      <c r="CW29">
        <v>1</v>
      </c>
      <c r="CX29">
        <v>1</v>
      </c>
      <c r="CY29">
        <v>0</v>
      </c>
      <c r="CZ29" s="12">
        <f t="shared" si="0"/>
        <v>1934</v>
      </c>
      <c r="DB29" s="12">
        <f t="shared" si="2"/>
        <v>226</v>
      </c>
      <c r="DC29" s="12">
        <f t="shared" si="3"/>
        <v>138</v>
      </c>
      <c r="DD29" s="12">
        <f t="shared" si="4"/>
        <v>179</v>
      </c>
      <c r="DE29" s="12">
        <f t="shared" si="5"/>
        <v>276</v>
      </c>
      <c r="DF29" s="12">
        <f t="shared" si="6"/>
        <v>348</v>
      </c>
      <c r="DG29" s="12">
        <f t="shared" si="7"/>
        <v>281</v>
      </c>
      <c r="DH29" s="12">
        <f t="shared" si="8"/>
        <v>227</v>
      </c>
      <c r="DI29" s="12">
        <f t="shared" si="9"/>
        <v>162</v>
      </c>
      <c r="DJ29" s="12">
        <f t="shared" si="10"/>
        <v>97</v>
      </c>
      <c r="DK29" s="12">
        <f t="shared" si="1"/>
        <v>1934</v>
      </c>
      <c r="DM29" s="12">
        <f t="shared" si="11"/>
        <v>66</v>
      </c>
      <c r="DN29" s="12">
        <f t="shared" si="12"/>
        <v>72</v>
      </c>
      <c r="DO29" s="12">
        <f t="shared" si="13"/>
        <v>88</v>
      </c>
      <c r="DP29" s="12">
        <f t="shared" si="14"/>
        <v>82</v>
      </c>
      <c r="DQ29" s="12">
        <f t="shared" si="15"/>
        <v>56</v>
      </c>
      <c r="DR29" s="12">
        <f t="shared" si="16"/>
        <v>95</v>
      </c>
      <c r="DS29" s="12">
        <f t="shared" si="17"/>
        <v>84</v>
      </c>
      <c r="DT29" s="12">
        <f t="shared" si="18"/>
        <v>130</v>
      </c>
      <c r="DU29" s="12">
        <f t="shared" si="19"/>
        <v>146</v>
      </c>
      <c r="DV29" s="12">
        <f t="shared" si="20"/>
        <v>167</v>
      </c>
      <c r="DW29" s="12">
        <f t="shared" si="21"/>
        <v>181</v>
      </c>
      <c r="DX29" s="12">
        <f t="shared" si="22"/>
        <v>146</v>
      </c>
      <c r="DY29" s="12">
        <f t="shared" si="23"/>
        <v>135</v>
      </c>
      <c r="DZ29" s="12">
        <f t="shared" si="24"/>
        <v>103</v>
      </c>
      <c r="EA29" s="12">
        <f t="shared" si="25"/>
        <v>124</v>
      </c>
      <c r="EB29" s="12">
        <f t="shared" si="26"/>
        <v>83</v>
      </c>
      <c r="EC29" s="12">
        <f t="shared" si="27"/>
        <v>79</v>
      </c>
      <c r="ED29" s="12">
        <f t="shared" si="28"/>
        <v>97</v>
      </c>
      <c r="EE29" s="12">
        <f>SUM(DM29:ED29)</f>
        <v>1934</v>
      </c>
      <c r="EG29" s="12">
        <f t="shared" si="29"/>
        <v>36</v>
      </c>
      <c r="EH29" s="12">
        <f t="shared" si="30"/>
        <v>46</v>
      </c>
      <c r="EI29" s="12">
        <f t="shared" si="31"/>
        <v>76</v>
      </c>
      <c r="EJ29" s="12">
        <f t="shared" si="32"/>
        <v>52</v>
      </c>
      <c r="EK29" s="12">
        <f t="shared" si="33"/>
        <v>69</v>
      </c>
      <c r="EL29" s="12">
        <f t="shared" si="34"/>
        <v>1655</v>
      </c>
      <c r="EM29" s="12">
        <f>SUM(EG29:EL29)</f>
        <v>1934</v>
      </c>
      <c r="EO29" s="12">
        <f t="shared" si="35"/>
        <v>760</v>
      </c>
      <c r="EP29" s="12">
        <f t="shared" si="36"/>
        <v>1222</v>
      </c>
      <c r="EQ29" s="12">
        <f t="shared" si="37"/>
        <v>486</v>
      </c>
      <c r="ER29" s="12">
        <f t="shared" si="38"/>
        <v>259</v>
      </c>
    </row>
    <row r="30" spans="1:148" ht="12.75">
      <c r="A30" s="5">
        <v>53025</v>
      </c>
      <c r="B30" s="5" t="s">
        <v>133</v>
      </c>
      <c r="C30">
        <v>9</v>
      </c>
      <c r="D30">
        <v>4</v>
      </c>
      <c r="E30">
        <v>4</v>
      </c>
      <c r="F30">
        <v>3</v>
      </c>
      <c r="G30">
        <v>1</v>
      </c>
      <c r="H30">
        <v>3</v>
      </c>
      <c r="I30">
        <v>0</v>
      </c>
      <c r="J30">
        <v>4</v>
      </c>
      <c r="K30">
        <v>4</v>
      </c>
      <c r="L30">
        <v>0</v>
      </c>
      <c r="M30">
        <v>6</v>
      </c>
      <c r="N30">
        <v>3</v>
      </c>
      <c r="O30">
        <v>2</v>
      </c>
      <c r="P30">
        <v>2</v>
      </c>
      <c r="Q30">
        <v>3</v>
      </c>
      <c r="R30">
        <v>4</v>
      </c>
      <c r="S30">
        <v>6</v>
      </c>
      <c r="T30">
        <v>5</v>
      </c>
      <c r="U30">
        <v>4</v>
      </c>
      <c r="V30">
        <v>6</v>
      </c>
      <c r="W30">
        <v>7</v>
      </c>
      <c r="X30">
        <v>4</v>
      </c>
      <c r="Y30">
        <v>1</v>
      </c>
      <c r="Z30">
        <v>1</v>
      </c>
      <c r="AA30">
        <v>3</v>
      </c>
      <c r="AB30">
        <v>2</v>
      </c>
      <c r="AC30">
        <v>6</v>
      </c>
      <c r="AD30">
        <v>6</v>
      </c>
      <c r="AE30">
        <v>4</v>
      </c>
      <c r="AF30">
        <v>7</v>
      </c>
      <c r="AG30">
        <v>8</v>
      </c>
      <c r="AH30">
        <v>4</v>
      </c>
      <c r="AI30">
        <v>6</v>
      </c>
      <c r="AJ30">
        <v>6</v>
      </c>
      <c r="AK30">
        <v>5</v>
      </c>
      <c r="AL30">
        <v>6</v>
      </c>
      <c r="AM30">
        <v>3</v>
      </c>
      <c r="AN30">
        <v>2</v>
      </c>
      <c r="AO30">
        <v>4</v>
      </c>
      <c r="AP30">
        <v>2</v>
      </c>
      <c r="AQ30">
        <v>8</v>
      </c>
      <c r="AR30">
        <v>5</v>
      </c>
      <c r="AS30">
        <v>7</v>
      </c>
      <c r="AT30">
        <v>5</v>
      </c>
      <c r="AU30">
        <v>8</v>
      </c>
      <c r="AV30">
        <v>9</v>
      </c>
      <c r="AW30">
        <v>6</v>
      </c>
      <c r="AX30">
        <v>7</v>
      </c>
      <c r="AY30">
        <v>4</v>
      </c>
      <c r="AZ30">
        <v>9</v>
      </c>
      <c r="BA30">
        <v>7</v>
      </c>
      <c r="BB30">
        <v>6</v>
      </c>
      <c r="BC30">
        <v>6</v>
      </c>
      <c r="BD30">
        <v>10</v>
      </c>
      <c r="BE30">
        <v>6</v>
      </c>
      <c r="BF30">
        <v>2</v>
      </c>
      <c r="BG30">
        <v>6</v>
      </c>
      <c r="BH30">
        <v>8</v>
      </c>
      <c r="BI30">
        <v>10</v>
      </c>
      <c r="BJ30">
        <v>10</v>
      </c>
      <c r="BK30">
        <v>7</v>
      </c>
      <c r="BL30">
        <v>6</v>
      </c>
      <c r="BM30">
        <v>6</v>
      </c>
      <c r="BN30">
        <v>8</v>
      </c>
      <c r="BO30">
        <v>9</v>
      </c>
      <c r="BP30">
        <v>8</v>
      </c>
      <c r="BQ30">
        <v>9</v>
      </c>
      <c r="BR30">
        <v>8</v>
      </c>
      <c r="BS30">
        <v>5</v>
      </c>
      <c r="BT30">
        <v>9</v>
      </c>
      <c r="BU30">
        <v>10</v>
      </c>
      <c r="BV30">
        <v>7</v>
      </c>
      <c r="BW30">
        <v>8</v>
      </c>
      <c r="BX30">
        <v>4</v>
      </c>
      <c r="BY30">
        <v>9</v>
      </c>
      <c r="BZ30">
        <v>7</v>
      </c>
      <c r="CA30">
        <v>3</v>
      </c>
      <c r="CB30">
        <v>7</v>
      </c>
      <c r="CC30">
        <v>4</v>
      </c>
      <c r="CD30">
        <v>6</v>
      </c>
      <c r="CE30">
        <v>4</v>
      </c>
      <c r="CF30">
        <v>6</v>
      </c>
      <c r="CG30">
        <v>6</v>
      </c>
      <c r="CH30">
        <v>4</v>
      </c>
      <c r="CI30">
        <v>5</v>
      </c>
      <c r="CJ30">
        <v>4</v>
      </c>
      <c r="CK30">
        <v>1</v>
      </c>
      <c r="CL30">
        <v>3</v>
      </c>
      <c r="CM30">
        <v>9</v>
      </c>
      <c r="CN30">
        <v>5</v>
      </c>
      <c r="CO30">
        <v>6</v>
      </c>
      <c r="CP30">
        <v>2</v>
      </c>
      <c r="CQ30">
        <v>8</v>
      </c>
      <c r="CR30">
        <v>4</v>
      </c>
      <c r="CS30">
        <v>1</v>
      </c>
      <c r="CT30">
        <v>0</v>
      </c>
      <c r="CU30">
        <v>1</v>
      </c>
      <c r="CV30">
        <v>0</v>
      </c>
      <c r="CW30">
        <v>0</v>
      </c>
      <c r="CX30">
        <v>0</v>
      </c>
      <c r="CY30">
        <v>2</v>
      </c>
      <c r="CZ30" s="12">
        <f t="shared" si="0"/>
        <v>510</v>
      </c>
      <c r="DB30" s="12">
        <f t="shared" si="2"/>
        <v>48</v>
      </c>
      <c r="DC30" s="12">
        <f t="shared" si="3"/>
        <v>41</v>
      </c>
      <c r="DD30" s="12">
        <f t="shared" si="4"/>
        <v>54</v>
      </c>
      <c r="DE30" s="12">
        <f t="shared" si="5"/>
        <v>50</v>
      </c>
      <c r="DF30" s="12">
        <f t="shared" si="6"/>
        <v>70</v>
      </c>
      <c r="DG30" s="12">
        <f t="shared" si="7"/>
        <v>72</v>
      </c>
      <c r="DH30" s="12">
        <f t="shared" si="8"/>
        <v>77</v>
      </c>
      <c r="DI30" s="12">
        <f t="shared" si="9"/>
        <v>52</v>
      </c>
      <c r="DJ30" s="12">
        <f t="shared" si="10"/>
        <v>46</v>
      </c>
      <c r="DK30" s="12">
        <f t="shared" si="1"/>
        <v>510</v>
      </c>
      <c r="DM30" s="12">
        <f t="shared" si="11"/>
        <v>21</v>
      </c>
      <c r="DN30" s="12">
        <f t="shared" si="12"/>
        <v>11</v>
      </c>
      <c r="DO30" s="12">
        <f t="shared" si="13"/>
        <v>16</v>
      </c>
      <c r="DP30" s="12">
        <f t="shared" si="14"/>
        <v>25</v>
      </c>
      <c r="DQ30" s="12">
        <f t="shared" si="15"/>
        <v>16</v>
      </c>
      <c r="DR30" s="12">
        <f t="shared" si="16"/>
        <v>25</v>
      </c>
      <c r="DS30" s="12">
        <f t="shared" si="17"/>
        <v>29</v>
      </c>
      <c r="DT30" s="12">
        <f t="shared" si="18"/>
        <v>17</v>
      </c>
      <c r="DU30" s="12">
        <f t="shared" si="19"/>
        <v>33</v>
      </c>
      <c r="DV30" s="12">
        <f t="shared" si="20"/>
        <v>35</v>
      </c>
      <c r="DW30" s="12">
        <f t="shared" si="21"/>
        <v>35</v>
      </c>
      <c r="DX30" s="12">
        <f t="shared" si="22"/>
        <v>36</v>
      </c>
      <c r="DY30" s="12">
        <f t="shared" si="23"/>
        <v>36</v>
      </c>
      <c r="DZ30" s="12">
        <f t="shared" si="24"/>
        <v>39</v>
      </c>
      <c r="EA30" s="12">
        <f t="shared" si="25"/>
        <v>38</v>
      </c>
      <c r="EB30" s="12">
        <f t="shared" si="26"/>
        <v>27</v>
      </c>
      <c r="EC30" s="12">
        <f t="shared" si="27"/>
        <v>25</v>
      </c>
      <c r="ED30" s="12">
        <f t="shared" si="28"/>
        <v>46</v>
      </c>
      <c r="EE30" s="12">
        <f>SUM(DM30:ED30)</f>
        <v>510</v>
      </c>
      <c r="EG30" s="12">
        <f t="shared" si="29"/>
        <v>17</v>
      </c>
      <c r="EH30" s="12">
        <f t="shared" si="30"/>
        <v>7</v>
      </c>
      <c r="EI30" s="12">
        <f t="shared" si="31"/>
        <v>14</v>
      </c>
      <c r="EJ30" s="12">
        <f t="shared" si="32"/>
        <v>7</v>
      </c>
      <c r="EK30" s="12">
        <f t="shared" si="33"/>
        <v>18</v>
      </c>
      <c r="EL30" s="12">
        <f t="shared" si="34"/>
        <v>447</v>
      </c>
      <c r="EM30" s="12">
        <f>SUM(EG30:EL30)</f>
        <v>510</v>
      </c>
      <c r="EO30" s="12">
        <f t="shared" si="35"/>
        <v>180</v>
      </c>
      <c r="EP30" s="12">
        <f t="shared" si="36"/>
        <v>287</v>
      </c>
      <c r="EQ30" s="12">
        <f t="shared" si="37"/>
        <v>175</v>
      </c>
      <c r="ER30" s="12">
        <f t="shared" si="38"/>
        <v>98</v>
      </c>
    </row>
    <row r="31" spans="1:148" ht="12.75">
      <c r="A31" s="5">
        <v>53026</v>
      </c>
      <c r="B31" s="5" t="s">
        <v>134</v>
      </c>
      <c r="C31">
        <v>3</v>
      </c>
      <c r="D31">
        <v>11</v>
      </c>
      <c r="E31">
        <v>8</v>
      </c>
      <c r="F31">
        <v>5</v>
      </c>
      <c r="G31">
        <v>7</v>
      </c>
      <c r="H31">
        <v>3</v>
      </c>
      <c r="I31">
        <v>11</v>
      </c>
      <c r="J31">
        <v>10</v>
      </c>
      <c r="K31">
        <v>7</v>
      </c>
      <c r="L31">
        <v>8</v>
      </c>
      <c r="M31">
        <v>11</v>
      </c>
      <c r="N31">
        <v>6</v>
      </c>
      <c r="O31">
        <v>14</v>
      </c>
      <c r="P31">
        <v>5</v>
      </c>
      <c r="Q31">
        <v>12</v>
      </c>
      <c r="R31">
        <v>10</v>
      </c>
      <c r="S31">
        <v>15</v>
      </c>
      <c r="T31">
        <v>13</v>
      </c>
      <c r="U31">
        <v>9</v>
      </c>
      <c r="V31">
        <v>7</v>
      </c>
      <c r="W31">
        <v>15</v>
      </c>
      <c r="X31">
        <v>6</v>
      </c>
      <c r="Y31">
        <v>15</v>
      </c>
      <c r="Z31">
        <v>7</v>
      </c>
      <c r="AA31">
        <v>9</v>
      </c>
      <c r="AB31">
        <v>11</v>
      </c>
      <c r="AC31">
        <v>9</v>
      </c>
      <c r="AD31">
        <v>14</v>
      </c>
      <c r="AE31">
        <v>16</v>
      </c>
      <c r="AF31">
        <v>9</v>
      </c>
      <c r="AG31">
        <v>12</v>
      </c>
      <c r="AH31">
        <v>16</v>
      </c>
      <c r="AI31">
        <v>14</v>
      </c>
      <c r="AJ31">
        <v>13</v>
      </c>
      <c r="AK31">
        <v>15</v>
      </c>
      <c r="AL31">
        <v>12</v>
      </c>
      <c r="AM31">
        <v>14</v>
      </c>
      <c r="AN31">
        <v>16</v>
      </c>
      <c r="AO31">
        <v>15</v>
      </c>
      <c r="AP31">
        <v>8</v>
      </c>
      <c r="AQ31">
        <v>15</v>
      </c>
      <c r="AR31">
        <v>16</v>
      </c>
      <c r="AS31">
        <v>14</v>
      </c>
      <c r="AT31">
        <v>20</v>
      </c>
      <c r="AU31">
        <v>21</v>
      </c>
      <c r="AV31">
        <v>23</v>
      </c>
      <c r="AW31">
        <v>23</v>
      </c>
      <c r="AX31">
        <v>21</v>
      </c>
      <c r="AY31">
        <v>20</v>
      </c>
      <c r="AZ31">
        <v>22</v>
      </c>
      <c r="BA31">
        <v>26</v>
      </c>
      <c r="BB31">
        <v>25</v>
      </c>
      <c r="BC31">
        <v>21</v>
      </c>
      <c r="BD31">
        <v>29</v>
      </c>
      <c r="BE31">
        <v>29</v>
      </c>
      <c r="BF31">
        <v>28</v>
      </c>
      <c r="BG31">
        <v>32</v>
      </c>
      <c r="BH31">
        <v>26</v>
      </c>
      <c r="BI31">
        <v>34</v>
      </c>
      <c r="BJ31">
        <v>30</v>
      </c>
      <c r="BK31">
        <v>23</v>
      </c>
      <c r="BL31">
        <v>28</v>
      </c>
      <c r="BM31">
        <v>21</v>
      </c>
      <c r="BN31">
        <v>30</v>
      </c>
      <c r="BO31">
        <v>22</v>
      </c>
      <c r="BP31">
        <v>29</v>
      </c>
      <c r="BQ31">
        <v>24</v>
      </c>
      <c r="BR31">
        <v>23</v>
      </c>
      <c r="BS31">
        <v>31</v>
      </c>
      <c r="BT31">
        <v>24</v>
      </c>
      <c r="BU31">
        <v>19</v>
      </c>
      <c r="BV31">
        <v>29</v>
      </c>
      <c r="BW31">
        <v>16</v>
      </c>
      <c r="BX31">
        <v>28</v>
      </c>
      <c r="BY31">
        <v>17</v>
      </c>
      <c r="BZ31">
        <v>24</v>
      </c>
      <c r="CA31">
        <v>21</v>
      </c>
      <c r="CB31">
        <v>23</v>
      </c>
      <c r="CC31">
        <v>21</v>
      </c>
      <c r="CD31">
        <v>22</v>
      </c>
      <c r="CE31">
        <v>15</v>
      </c>
      <c r="CF31">
        <v>18</v>
      </c>
      <c r="CG31">
        <v>20</v>
      </c>
      <c r="CH31">
        <v>18</v>
      </c>
      <c r="CI31">
        <v>22</v>
      </c>
      <c r="CJ31">
        <v>18</v>
      </c>
      <c r="CK31">
        <v>23</v>
      </c>
      <c r="CL31">
        <v>17</v>
      </c>
      <c r="CM31">
        <v>16</v>
      </c>
      <c r="CN31">
        <v>15</v>
      </c>
      <c r="CO31">
        <v>12</v>
      </c>
      <c r="CP31">
        <v>13</v>
      </c>
      <c r="CQ31">
        <v>5</v>
      </c>
      <c r="CR31">
        <v>4</v>
      </c>
      <c r="CS31">
        <v>7</v>
      </c>
      <c r="CT31">
        <v>6</v>
      </c>
      <c r="CU31">
        <v>3</v>
      </c>
      <c r="CV31">
        <v>1</v>
      </c>
      <c r="CW31">
        <v>3</v>
      </c>
      <c r="CX31">
        <v>1</v>
      </c>
      <c r="CY31">
        <v>2</v>
      </c>
      <c r="CZ31" s="12">
        <f t="shared" si="0"/>
        <v>1610</v>
      </c>
      <c r="DB31" s="12">
        <f t="shared" si="2"/>
        <v>121</v>
      </c>
      <c r="DC31" s="12">
        <f t="shared" si="3"/>
        <v>106</v>
      </c>
      <c r="DD31" s="12">
        <f t="shared" si="4"/>
        <v>129</v>
      </c>
      <c r="DE31" s="12">
        <f t="shared" si="5"/>
        <v>151</v>
      </c>
      <c r="DF31" s="12">
        <f t="shared" si="6"/>
        <v>239</v>
      </c>
      <c r="DG31" s="12">
        <f t="shared" si="7"/>
        <v>274</v>
      </c>
      <c r="DH31" s="12">
        <f t="shared" si="8"/>
        <v>240</v>
      </c>
      <c r="DI31" s="12">
        <f t="shared" si="9"/>
        <v>204</v>
      </c>
      <c r="DJ31" s="12">
        <f t="shared" si="10"/>
        <v>146</v>
      </c>
      <c r="DK31" s="12">
        <f t="shared" si="1"/>
        <v>1610</v>
      </c>
      <c r="DM31" s="12">
        <f t="shared" si="11"/>
        <v>34</v>
      </c>
      <c r="DN31" s="12">
        <f t="shared" si="12"/>
        <v>39</v>
      </c>
      <c r="DO31" s="12">
        <f t="shared" si="13"/>
        <v>48</v>
      </c>
      <c r="DP31" s="12">
        <f t="shared" si="14"/>
        <v>54</v>
      </c>
      <c r="DQ31" s="12">
        <f t="shared" si="15"/>
        <v>52</v>
      </c>
      <c r="DR31" s="12">
        <f t="shared" si="16"/>
        <v>59</v>
      </c>
      <c r="DS31" s="12">
        <f t="shared" si="17"/>
        <v>70</v>
      </c>
      <c r="DT31" s="12">
        <f t="shared" si="18"/>
        <v>65</v>
      </c>
      <c r="DU31" s="12">
        <f t="shared" si="19"/>
        <v>86</v>
      </c>
      <c r="DV31" s="12">
        <f t="shared" si="20"/>
        <v>109</v>
      </c>
      <c r="DW31" s="12">
        <f t="shared" si="21"/>
        <v>130</v>
      </c>
      <c r="DX31" s="12">
        <f t="shared" si="22"/>
        <v>150</v>
      </c>
      <c r="DY31" s="12">
        <f t="shared" si="23"/>
        <v>124</v>
      </c>
      <c r="DZ31" s="12">
        <f t="shared" si="24"/>
        <v>131</v>
      </c>
      <c r="EA31" s="12">
        <f t="shared" si="25"/>
        <v>109</v>
      </c>
      <c r="EB31" s="12">
        <f t="shared" si="26"/>
        <v>111</v>
      </c>
      <c r="EC31" s="12">
        <f t="shared" si="27"/>
        <v>93</v>
      </c>
      <c r="ED31" s="12">
        <f t="shared" si="28"/>
        <v>146</v>
      </c>
      <c r="EE31" s="12">
        <f>SUM(DM31:ED31)</f>
        <v>1610</v>
      </c>
      <c r="EG31" s="12">
        <f t="shared" si="29"/>
        <v>22</v>
      </c>
      <c r="EH31" s="12">
        <f t="shared" si="30"/>
        <v>15</v>
      </c>
      <c r="EI31" s="12">
        <f t="shared" si="31"/>
        <v>47</v>
      </c>
      <c r="EJ31" s="12">
        <f t="shared" si="32"/>
        <v>25</v>
      </c>
      <c r="EK31" s="12">
        <f t="shared" si="33"/>
        <v>50</v>
      </c>
      <c r="EL31" s="12">
        <f t="shared" si="34"/>
        <v>1451</v>
      </c>
      <c r="EM31" s="12">
        <f>SUM(EG31:EL31)</f>
        <v>1610</v>
      </c>
      <c r="EO31" s="12">
        <f t="shared" si="35"/>
        <v>495</v>
      </c>
      <c r="EP31" s="12">
        <f t="shared" si="36"/>
        <v>899</v>
      </c>
      <c r="EQ31" s="12">
        <f t="shared" si="37"/>
        <v>590</v>
      </c>
      <c r="ER31" s="12">
        <f t="shared" si="38"/>
        <v>350</v>
      </c>
    </row>
    <row r="32" spans="1:148" ht="12.75">
      <c r="A32" s="5">
        <v>53027</v>
      </c>
      <c r="B32" s="5" t="s">
        <v>135</v>
      </c>
      <c r="C32">
        <v>3</v>
      </c>
      <c r="D32">
        <v>2</v>
      </c>
      <c r="E32">
        <v>5</v>
      </c>
      <c r="F32">
        <v>3</v>
      </c>
      <c r="G32">
        <v>4</v>
      </c>
      <c r="H32">
        <v>7</v>
      </c>
      <c r="I32">
        <v>4</v>
      </c>
      <c r="J32">
        <v>8</v>
      </c>
      <c r="K32">
        <v>10</v>
      </c>
      <c r="L32">
        <v>5</v>
      </c>
      <c r="M32">
        <v>4</v>
      </c>
      <c r="N32">
        <v>5</v>
      </c>
      <c r="O32">
        <v>12</v>
      </c>
      <c r="P32">
        <v>2</v>
      </c>
      <c r="Q32">
        <v>6</v>
      </c>
      <c r="R32">
        <v>3</v>
      </c>
      <c r="S32">
        <v>4</v>
      </c>
      <c r="T32">
        <v>7</v>
      </c>
      <c r="U32">
        <v>5</v>
      </c>
      <c r="V32">
        <v>3</v>
      </c>
      <c r="W32">
        <v>4</v>
      </c>
      <c r="X32">
        <v>10</v>
      </c>
      <c r="Y32">
        <v>5</v>
      </c>
      <c r="Z32">
        <v>9</v>
      </c>
      <c r="AA32">
        <v>6</v>
      </c>
      <c r="AB32">
        <v>9</v>
      </c>
      <c r="AC32">
        <v>1</v>
      </c>
      <c r="AD32">
        <v>7</v>
      </c>
      <c r="AE32">
        <v>11</v>
      </c>
      <c r="AF32">
        <v>3</v>
      </c>
      <c r="AG32">
        <v>10</v>
      </c>
      <c r="AH32">
        <v>3</v>
      </c>
      <c r="AI32">
        <v>6</v>
      </c>
      <c r="AJ32">
        <v>4</v>
      </c>
      <c r="AK32">
        <v>4</v>
      </c>
      <c r="AL32">
        <v>9</v>
      </c>
      <c r="AM32">
        <v>4</v>
      </c>
      <c r="AN32">
        <v>13</v>
      </c>
      <c r="AO32">
        <v>6</v>
      </c>
      <c r="AP32">
        <v>6</v>
      </c>
      <c r="AQ32">
        <v>6</v>
      </c>
      <c r="AR32">
        <v>6</v>
      </c>
      <c r="AS32">
        <v>6</v>
      </c>
      <c r="AT32">
        <v>2</v>
      </c>
      <c r="AU32">
        <v>5</v>
      </c>
      <c r="AV32">
        <v>9</v>
      </c>
      <c r="AW32">
        <v>7</v>
      </c>
      <c r="AX32">
        <v>8</v>
      </c>
      <c r="AY32">
        <v>8</v>
      </c>
      <c r="AZ32">
        <v>10</v>
      </c>
      <c r="BA32">
        <v>8</v>
      </c>
      <c r="BB32">
        <v>13</v>
      </c>
      <c r="BC32">
        <v>13</v>
      </c>
      <c r="BD32">
        <v>5</v>
      </c>
      <c r="BE32">
        <v>8</v>
      </c>
      <c r="BF32">
        <v>10</v>
      </c>
      <c r="BG32">
        <v>9</v>
      </c>
      <c r="BH32">
        <v>11</v>
      </c>
      <c r="BI32">
        <v>3</v>
      </c>
      <c r="BJ32">
        <v>14</v>
      </c>
      <c r="BK32">
        <v>6</v>
      </c>
      <c r="BL32">
        <v>13</v>
      </c>
      <c r="BM32">
        <v>6</v>
      </c>
      <c r="BN32">
        <v>8</v>
      </c>
      <c r="BO32">
        <v>10</v>
      </c>
      <c r="BP32">
        <v>8</v>
      </c>
      <c r="BQ32">
        <v>9</v>
      </c>
      <c r="BR32">
        <v>7</v>
      </c>
      <c r="BS32">
        <v>6</v>
      </c>
      <c r="BT32">
        <v>5</v>
      </c>
      <c r="BU32">
        <v>10</v>
      </c>
      <c r="BV32">
        <v>7</v>
      </c>
      <c r="BW32">
        <v>8</v>
      </c>
      <c r="BX32">
        <v>5</v>
      </c>
      <c r="BY32">
        <v>4</v>
      </c>
      <c r="BZ32">
        <v>8</v>
      </c>
      <c r="CA32">
        <v>4</v>
      </c>
      <c r="CB32">
        <v>10</v>
      </c>
      <c r="CC32">
        <v>6</v>
      </c>
      <c r="CD32">
        <v>8</v>
      </c>
      <c r="CE32">
        <v>6</v>
      </c>
      <c r="CF32">
        <v>8</v>
      </c>
      <c r="CG32">
        <v>5</v>
      </c>
      <c r="CH32">
        <v>11</v>
      </c>
      <c r="CI32">
        <v>3</v>
      </c>
      <c r="CJ32">
        <v>2</v>
      </c>
      <c r="CK32">
        <v>5</v>
      </c>
      <c r="CL32">
        <v>5</v>
      </c>
      <c r="CM32">
        <v>8</v>
      </c>
      <c r="CN32">
        <v>9</v>
      </c>
      <c r="CO32">
        <v>6</v>
      </c>
      <c r="CP32">
        <v>5</v>
      </c>
      <c r="CQ32">
        <v>1</v>
      </c>
      <c r="CR32">
        <v>6</v>
      </c>
      <c r="CS32">
        <v>2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0</v>
      </c>
      <c r="CZ32" s="12">
        <f t="shared" si="0"/>
        <v>628</v>
      </c>
      <c r="DB32" s="12">
        <f t="shared" si="2"/>
        <v>80</v>
      </c>
      <c r="DC32" s="12">
        <f t="shared" si="3"/>
        <v>56</v>
      </c>
      <c r="DD32" s="12">
        <f t="shared" si="4"/>
        <v>58</v>
      </c>
      <c r="DE32" s="12">
        <f t="shared" si="5"/>
        <v>63</v>
      </c>
      <c r="DF32" s="12">
        <f t="shared" si="6"/>
        <v>89</v>
      </c>
      <c r="DG32" s="12">
        <f t="shared" si="7"/>
        <v>90</v>
      </c>
      <c r="DH32" s="12">
        <f t="shared" si="8"/>
        <v>69</v>
      </c>
      <c r="DI32" s="12">
        <f t="shared" si="9"/>
        <v>69</v>
      </c>
      <c r="DJ32" s="12">
        <f t="shared" si="10"/>
        <v>54</v>
      </c>
      <c r="DK32" s="12">
        <f t="shared" si="1"/>
        <v>628</v>
      </c>
      <c r="DM32" s="12">
        <f t="shared" si="11"/>
        <v>17</v>
      </c>
      <c r="DN32" s="12">
        <f t="shared" si="12"/>
        <v>34</v>
      </c>
      <c r="DO32" s="12">
        <f t="shared" si="13"/>
        <v>29</v>
      </c>
      <c r="DP32" s="12">
        <f t="shared" si="14"/>
        <v>22</v>
      </c>
      <c r="DQ32" s="12">
        <f t="shared" si="15"/>
        <v>34</v>
      </c>
      <c r="DR32" s="12">
        <f t="shared" si="16"/>
        <v>31</v>
      </c>
      <c r="DS32" s="12">
        <f t="shared" si="17"/>
        <v>27</v>
      </c>
      <c r="DT32" s="12">
        <f t="shared" si="18"/>
        <v>38</v>
      </c>
      <c r="DU32" s="12">
        <f t="shared" si="19"/>
        <v>25</v>
      </c>
      <c r="DV32" s="12">
        <f t="shared" si="20"/>
        <v>42</v>
      </c>
      <c r="DW32" s="12">
        <f t="shared" si="21"/>
        <v>47</v>
      </c>
      <c r="DX32" s="12">
        <f t="shared" si="22"/>
        <v>47</v>
      </c>
      <c r="DY32" s="12">
        <f t="shared" si="23"/>
        <v>43</v>
      </c>
      <c r="DZ32" s="12">
        <f t="shared" si="24"/>
        <v>35</v>
      </c>
      <c r="EA32" s="12">
        <f t="shared" si="25"/>
        <v>34</v>
      </c>
      <c r="EB32" s="12">
        <f t="shared" si="26"/>
        <v>36</v>
      </c>
      <c r="EC32" s="12">
        <f t="shared" si="27"/>
        <v>33</v>
      </c>
      <c r="ED32" s="12">
        <f t="shared" si="28"/>
        <v>54</v>
      </c>
      <c r="EE32" s="12">
        <f>SUM(DM32:ED32)</f>
        <v>628</v>
      </c>
      <c r="EG32" s="12">
        <f t="shared" si="29"/>
        <v>10</v>
      </c>
      <c r="EH32" s="12">
        <f t="shared" si="30"/>
        <v>14</v>
      </c>
      <c r="EI32" s="12">
        <f t="shared" si="31"/>
        <v>31</v>
      </c>
      <c r="EJ32" s="12">
        <f t="shared" si="32"/>
        <v>19</v>
      </c>
      <c r="EK32" s="12">
        <f t="shared" si="33"/>
        <v>20</v>
      </c>
      <c r="EL32" s="12">
        <f t="shared" si="34"/>
        <v>534</v>
      </c>
      <c r="EM32" s="12">
        <f>SUM(EG32:EL32)</f>
        <v>628</v>
      </c>
      <c r="EO32" s="12">
        <f t="shared" si="35"/>
        <v>219</v>
      </c>
      <c r="EP32" s="12">
        <f t="shared" si="36"/>
        <v>356</v>
      </c>
      <c r="EQ32" s="12">
        <f t="shared" si="37"/>
        <v>192</v>
      </c>
      <c r="ER32" s="12">
        <f t="shared" si="38"/>
        <v>123</v>
      </c>
    </row>
    <row r="33" spans="1:148" ht="12.75">
      <c r="A33" s="5">
        <v>53028</v>
      </c>
      <c r="B33" s="5" t="s">
        <v>136</v>
      </c>
      <c r="C33">
        <v>1</v>
      </c>
      <c r="D33">
        <v>2</v>
      </c>
      <c r="E33">
        <v>6</v>
      </c>
      <c r="F33">
        <v>1</v>
      </c>
      <c r="G33">
        <v>3</v>
      </c>
      <c r="H33">
        <v>0</v>
      </c>
      <c r="I33">
        <v>3</v>
      </c>
      <c r="J33">
        <v>5</v>
      </c>
      <c r="K33">
        <v>3</v>
      </c>
      <c r="L33">
        <v>2</v>
      </c>
      <c r="M33">
        <v>2</v>
      </c>
      <c r="N33">
        <v>2</v>
      </c>
      <c r="O33">
        <v>3</v>
      </c>
      <c r="P33">
        <v>5</v>
      </c>
      <c r="Q33">
        <v>0</v>
      </c>
      <c r="R33">
        <v>2</v>
      </c>
      <c r="S33">
        <v>4</v>
      </c>
      <c r="T33">
        <v>3</v>
      </c>
      <c r="U33">
        <v>2</v>
      </c>
      <c r="V33">
        <v>4</v>
      </c>
      <c r="W33">
        <v>4</v>
      </c>
      <c r="X33">
        <v>3</v>
      </c>
      <c r="Y33">
        <v>8</v>
      </c>
      <c r="Z33">
        <v>2</v>
      </c>
      <c r="AA33">
        <v>4</v>
      </c>
      <c r="AB33">
        <v>5</v>
      </c>
      <c r="AC33">
        <v>3</v>
      </c>
      <c r="AD33">
        <v>7</v>
      </c>
      <c r="AE33">
        <v>3</v>
      </c>
      <c r="AF33">
        <v>5</v>
      </c>
      <c r="AG33">
        <v>3</v>
      </c>
      <c r="AH33">
        <v>4</v>
      </c>
      <c r="AI33">
        <v>4</v>
      </c>
      <c r="AJ33">
        <v>3</v>
      </c>
      <c r="AK33">
        <v>5</v>
      </c>
      <c r="AL33">
        <v>6</v>
      </c>
      <c r="AM33">
        <v>3</v>
      </c>
      <c r="AN33">
        <v>5</v>
      </c>
      <c r="AO33">
        <v>2</v>
      </c>
      <c r="AP33">
        <v>3</v>
      </c>
      <c r="AQ33">
        <v>0</v>
      </c>
      <c r="AR33">
        <v>5</v>
      </c>
      <c r="AS33">
        <v>6</v>
      </c>
      <c r="AT33">
        <v>4</v>
      </c>
      <c r="AU33">
        <v>3</v>
      </c>
      <c r="AV33">
        <v>10</v>
      </c>
      <c r="AW33">
        <v>5</v>
      </c>
      <c r="AX33">
        <v>6</v>
      </c>
      <c r="AY33">
        <v>2</v>
      </c>
      <c r="AZ33">
        <v>8</v>
      </c>
      <c r="BA33">
        <v>9</v>
      </c>
      <c r="BB33">
        <v>6</v>
      </c>
      <c r="BC33">
        <v>12</v>
      </c>
      <c r="BD33">
        <v>11</v>
      </c>
      <c r="BE33">
        <v>9</v>
      </c>
      <c r="BF33">
        <v>5</v>
      </c>
      <c r="BG33">
        <v>7</v>
      </c>
      <c r="BH33">
        <v>7</v>
      </c>
      <c r="BI33">
        <v>13</v>
      </c>
      <c r="BJ33">
        <v>7</v>
      </c>
      <c r="BK33">
        <v>4</v>
      </c>
      <c r="BL33">
        <v>7</v>
      </c>
      <c r="BM33">
        <v>5</v>
      </c>
      <c r="BN33">
        <v>6</v>
      </c>
      <c r="BO33">
        <v>12</v>
      </c>
      <c r="BP33">
        <v>10</v>
      </c>
      <c r="BQ33">
        <v>13</v>
      </c>
      <c r="BR33">
        <v>9</v>
      </c>
      <c r="BS33">
        <v>6</v>
      </c>
      <c r="BT33">
        <v>6</v>
      </c>
      <c r="BU33">
        <v>7</v>
      </c>
      <c r="BV33">
        <v>8</v>
      </c>
      <c r="BW33">
        <v>12</v>
      </c>
      <c r="BX33">
        <v>7</v>
      </c>
      <c r="BY33">
        <v>7</v>
      </c>
      <c r="BZ33">
        <v>9</v>
      </c>
      <c r="CA33">
        <v>8</v>
      </c>
      <c r="CB33">
        <v>9</v>
      </c>
      <c r="CC33">
        <v>11</v>
      </c>
      <c r="CD33">
        <v>6</v>
      </c>
      <c r="CE33">
        <v>6</v>
      </c>
      <c r="CF33">
        <v>12</v>
      </c>
      <c r="CG33">
        <v>8</v>
      </c>
      <c r="CH33">
        <v>9</v>
      </c>
      <c r="CI33">
        <v>6</v>
      </c>
      <c r="CJ33">
        <v>9</v>
      </c>
      <c r="CK33">
        <v>6</v>
      </c>
      <c r="CL33">
        <v>7</v>
      </c>
      <c r="CM33">
        <v>3</v>
      </c>
      <c r="CN33">
        <v>4</v>
      </c>
      <c r="CO33">
        <v>6</v>
      </c>
      <c r="CP33">
        <v>7</v>
      </c>
      <c r="CQ33">
        <v>5</v>
      </c>
      <c r="CR33">
        <v>1</v>
      </c>
      <c r="CS33">
        <v>1</v>
      </c>
      <c r="CT33">
        <v>1</v>
      </c>
      <c r="CU33">
        <v>2</v>
      </c>
      <c r="CV33">
        <v>0</v>
      </c>
      <c r="CW33">
        <v>0</v>
      </c>
      <c r="CX33">
        <v>1</v>
      </c>
      <c r="CY33">
        <v>0</v>
      </c>
      <c r="CZ33" s="12">
        <f t="shared" si="0"/>
        <v>526</v>
      </c>
      <c r="DB33" s="12">
        <f t="shared" si="2"/>
        <v>38</v>
      </c>
      <c r="DC33" s="12">
        <f t="shared" si="3"/>
        <v>36</v>
      </c>
      <c r="DD33" s="12">
        <f t="shared" si="4"/>
        <v>42</v>
      </c>
      <c r="DE33" s="12">
        <f t="shared" si="5"/>
        <v>37</v>
      </c>
      <c r="DF33" s="12">
        <f t="shared" si="6"/>
        <v>78</v>
      </c>
      <c r="DG33" s="12">
        <f t="shared" si="7"/>
        <v>73</v>
      </c>
      <c r="DH33" s="12">
        <f t="shared" si="8"/>
        <v>85</v>
      </c>
      <c r="DI33" s="12">
        <f t="shared" si="9"/>
        <v>84</v>
      </c>
      <c r="DJ33" s="12">
        <f t="shared" si="10"/>
        <v>53</v>
      </c>
      <c r="DK33" s="12">
        <f t="shared" si="1"/>
        <v>526</v>
      </c>
      <c r="DM33" s="12">
        <f t="shared" si="11"/>
        <v>13</v>
      </c>
      <c r="DN33" s="12">
        <f t="shared" si="12"/>
        <v>13</v>
      </c>
      <c r="DO33" s="12">
        <f t="shared" si="13"/>
        <v>12</v>
      </c>
      <c r="DP33" s="12">
        <f t="shared" si="14"/>
        <v>15</v>
      </c>
      <c r="DQ33" s="12">
        <f t="shared" si="15"/>
        <v>21</v>
      </c>
      <c r="DR33" s="12">
        <f t="shared" si="16"/>
        <v>23</v>
      </c>
      <c r="DS33" s="12">
        <f t="shared" si="17"/>
        <v>19</v>
      </c>
      <c r="DT33" s="12">
        <f t="shared" si="18"/>
        <v>19</v>
      </c>
      <c r="DU33" s="12">
        <f t="shared" si="19"/>
        <v>18</v>
      </c>
      <c r="DV33" s="12">
        <f t="shared" si="20"/>
        <v>31</v>
      </c>
      <c r="DW33" s="12">
        <f t="shared" si="21"/>
        <v>47</v>
      </c>
      <c r="DX33" s="12">
        <f t="shared" si="22"/>
        <v>39</v>
      </c>
      <c r="DY33" s="12">
        <f t="shared" si="23"/>
        <v>34</v>
      </c>
      <c r="DZ33" s="12">
        <f t="shared" si="24"/>
        <v>44</v>
      </c>
      <c r="EA33" s="12">
        <f t="shared" si="25"/>
        <v>41</v>
      </c>
      <c r="EB33" s="12">
        <f t="shared" si="26"/>
        <v>43</v>
      </c>
      <c r="EC33" s="12">
        <f t="shared" si="27"/>
        <v>41</v>
      </c>
      <c r="ED33" s="12">
        <f t="shared" si="28"/>
        <v>53</v>
      </c>
      <c r="EE33" s="12">
        <f>SUM(DM33:ED33)</f>
        <v>526</v>
      </c>
      <c r="EG33" s="12">
        <f t="shared" si="29"/>
        <v>9</v>
      </c>
      <c r="EH33" s="12">
        <f t="shared" si="30"/>
        <v>4</v>
      </c>
      <c r="EI33" s="12">
        <f t="shared" si="31"/>
        <v>15</v>
      </c>
      <c r="EJ33" s="12">
        <f t="shared" si="32"/>
        <v>10</v>
      </c>
      <c r="EK33" s="12">
        <f t="shared" si="33"/>
        <v>9</v>
      </c>
      <c r="EL33" s="12">
        <f t="shared" si="34"/>
        <v>479</v>
      </c>
      <c r="EM33" s="12">
        <f>SUM(EG33:EL33)</f>
        <v>526</v>
      </c>
      <c r="EO33" s="12">
        <f t="shared" si="35"/>
        <v>146</v>
      </c>
      <c r="EP33" s="12">
        <f t="shared" si="36"/>
        <v>266</v>
      </c>
      <c r="EQ33" s="12">
        <f t="shared" si="37"/>
        <v>222</v>
      </c>
      <c r="ER33" s="12">
        <f t="shared" si="38"/>
        <v>137</v>
      </c>
    </row>
    <row r="34" spans="1:148" s="11" customFormat="1" ht="12">
      <c r="A34" s="10"/>
      <c r="B34" s="10" t="s">
        <v>307</v>
      </c>
      <c r="C34" s="10">
        <f aca="true" t="shared" si="39" ref="C34:AH34">SUM(C6:C33)</f>
        <v>580</v>
      </c>
      <c r="D34" s="10">
        <f t="shared" si="39"/>
        <v>649</v>
      </c>
      <c r="E34" s="10">
        <f t="shared" si="39"/>
        <v>651</v>
      </c>
      <c r="F34" s="10">
        <f t="shared" si="39"/>
        <v>695</v>
      </c>
      <c r="G34" s="10">
        <f t="shared" si="39"/>
        <v>739</v>
      </c>
      <c r="H34" s="10">
        <f t="shared" si="39"/>
        <v>698</v>
      </c>
      <c r="I34" s="10">
        <f t="shared" si="39"/>
        <v>774</v>
      </c>
      <c r="J34" s="10">
        <f t="shared" si="39"/>
        <v>776</v>
      </c>
      <c r="K34" s="10">
        <f t="shared" si="39"/>
        <v>831</v>
      </c>
      <c r="L34" s="10">
        <f t="shared" si="39"/>
        <v>880</v>
      </c>
      <c r="M34" s="10">
        <f t="shared" si="39"/>
        <v>884</v>
      </c>
      <c r="N34" s="10">
        <f t="shared" si="39"/>
        <v>916</v>
      </c>
      <c r="O34" s="10">
        <f t="shared" si="39"/>
        <v>879</v>
      </c>
      <c r="P34" s="10">
        <f t="shared" si="39"/>
        <v>871</v>
      </c>
      <c r="Q34" s="10">
        <f t="shared" si="39"/>
        <v>910</v>
      </c>
      <c r="R34" s="10">
        <f t="shared" si="39"/>
        <v>884</v>
      </c>
      <c r="S34" s="10">
        <f t="shared" si="39"/>
        <v>877</v>
      </c>
      <c r="T34" s="10">
        <f t="shared" si="39"/>
        <v>888</v>
      </c>
      <c r="U34" s="10">
        <f t="shared" si="39"/>
        <v>877</v>
      </c>
      <c r="V34" s="10">
        <f t="shared" si="39"/>
        <v>873</v>
      </c>
      <c r="W34" s="10">
        <f t="shared" si="39"/>
        <v>910</v>
      </c>
      <c r="X34" s="10">
        <f t="shared" si="39"/>
        <v>915</v>
      </c>
      <c r="Y34" s="10">
        <f t="shared" si="39"/>
        <v>902</v>
      </c>
      <c r="Z34" s="10">
        <f t="shared" si="39"/>
        <v>895</v>
      </c>
      <c r="AA34" s="10">
        <f t="shared" si="39"/>
        <v>823</v>
      </c>
      <c r="AB34" s="10">
        <f t="shared" si="39"/>
        <v>945</v>
      </c>
      <c r="AC34" s="10">
        <f t="shared" si="39"/>
        <v>934</v>
      </c>
      <c r="AD34" s="10">
        <f t="shared" si="39"/>
        <v>938</v>
      </c>
      <c r="AE34" s="10">
        <f t="shared" si="39"/>
        <v>1021</v>
      </c>
      <c r="AF34" s="10">
        <f t="shared" si="39"/>
        <v>974</v>
      </c>
      <c r="AG34" s="10">
        <f t="shared" si="39"/>
        <v>1027</v>
      </c>
      <c r="AH34" s="10">
        <f t="shared" si="39"/>
        <v>1073</v>
      </c>
      <c r="AI34" s="10">
        <f aca="true" t="shared" si="40" ref="AI34:BN34">SUM(AI6:AI33)</f>
        <v>1008</v>
      </c>
      <c r="AJ34" s="10">
        <f t="shared" si="40"/>
        <v>1060</v>
      </c>
      <c r="AK34" s="10">
        <f t="shared" si="40"/>
        <v>1017</v>
      </c>
      <c r="AL34" s="10">
        <f t="shared" si="40"/>
        <v>1062</v>
      </c>
      <c r="AM34" s="10">
        <f t="shared" si="40"/>
        <v>1139</v>
      </c>
      <c r="AN34" s="10">
        <f t="shared" si="40"/>
        <v>1222</v>
      </c>
      <c r="AO34" s="10">
        <f t="shared" si="40"/>
        <v>1224</v>
      </c>
      <c r="AP34" s="10">
        <f t="shared" si="40"/>
        <v>1194</v>
      </c>
      <c r="AQ34" s="10">
        <f t="shared" si="40"/>
        <v>1343</v>
      </c>
      <c r="AR34" s="10">
        <f t="shared" si="40"/>
        <v>1415</v>
      </c>
      <c r="AS34" s="10">
        <f t="shared" si="40"/>
        <v>1528</v>
      </c>
      <c r="AT34" s="10">
        <f t="shared" si="40"/>
        <v>1607</v>
      </c>
      <c r="AU34" s="10">
        <f t="shared" si="40"/>
        <v>1641</v>
      </c>
      <c r="AV34" s="10">
        <f t="shared" si="40"/>
        <v>1754</v>
      </c>
      <c r="AW34" s="10">
        <f t="shared" si="40"/>
        <v>1777</v>
      </c>
      <c r="AX34" s="10">
        <f t="shared" si="40"/>
        <v>1886</v>
      </c>
      <c r="AY34" s="10">
        <f t="shared" si="40"/>
        <v>1803</v>
      </c>
      <c r="AZ34" s="10">
        <f t="shared" si="40"/>
        <v>1743</v>
      </c>
      <c r="BA34" s="10">
        <f t="shared" si="40"/>
        <v>1888</v>
      </c>
      <c r="BB34" s="10">
        <f t="shared" si="40"/>
        <v>1828</v>
      </c>
      <c r="BC34" s="10">
        <f t="shared" si="40"/>
        <v>1797</v>
      </c>
      <c r="BD34" s="10">
        <f t="shared" si="40"/>
        <v>1859</v>
      </c>
      <c r="BE34" s="10">
        <f t="shared" si="40"/>
        <v>1904</v>
      </c>
      <c r="BF34" s="10">
        <f t="shared" si="40"/>
        <v>1974</v>
      </c>
      <c r="BG34" s="10">
        <f t="shared" si="40"/>
        <v>1906</v>
      </c>
      <c r="BH34" s="10">
        <f t="shared" si="40"/>
        <v>1699</v>
      </c>
      <c r="BI34" s="10">
        <f t="shared" si="40"/>
        <v>1760</v>
      </c>
      <c r="BJ34" s="10">
        <f t="shared" si="40"/>
        <v>1691</v>
      </c>
      <c r="BK34" s="10">
        <f t="shared" si="40"/>
        <v>1654</v>
      </c>
      <c r="BL34" s="10">
        <f t="shared" si="40"/>
        <v>1686</v>
      </c>
      <c r="BM34" s="10">
        <f t="shared" si="40"/>
        <v>1689</v>
      </c>
      <c r="BN34" s="10">
        <f t="shared" si="40"/>
        <v>1656</v>
      </c>
      <c r="BO34" s="10">
        <f aca="true" t="shared" si="41" ref="BO34:CT34">SUM(BO6:BO33)</f>
        <v>1673</v>
      </c>
      <c r="BP34" s="10">
        <f t="shared" si="41"/>
        <v>1602</v>
      </c>
      <c r="BQ34" s="10">
        <f t="shared" si="41"/>
        <v>1499</v>
      </c>
      <c r="BR34" s="10">
        <f t="shared" si="41"/>
        <v>1411</v>
      </c>
      <c r="BS34" s="10">
        <f t="shared" si="41"/>
        <v>1433</v>
      </c>
      <c r="BT34" s="10">
        <f t="shared" si="41"/>
        <v>1545</v>
      </c>
      <c r="BU34" s="10">
        <f t="shared" si="41"/>
        <v>1622</v>
      </c>
      <c r="BV34" s="10">
        <f t="shared" si="41"/>
        <v>1668</v>
      </c>
      <c r="BW34" s="10">
        <f t="shared" si="41"/>
        <v>1665</v>
      </c>
      <c r="BX34" s="10">
        <f t="shared" si="41"/>
        <v>1618</v>
      </c>
      <c r="BY34" s="10">
        <f t="shared" si="41"/>
        <v>1335</v>
      </c>
      <c r="BZ34" s="10">
        <f t="shared" si="41"/>
        <v>1245</v>
      </c>
      <c r="CA34" s="10">
        <f t="shared" si="41"/>
        <v>1227</v>
      </c>
      <c r="CB34" s="10">
        <f t="shared" si="41"/>
        <v>1217</v>
      </c>
      <c r="CC34" s="10">
        <f t="shared" si="41"/>
        <v>1235</v>
      </c>
      <c r="CD34" s="10">
        <f t="shared" si="41"/>
        <v>1441</v>
      </c>
      <c r="CE34" s="10">
        <f t="shared" si="41"/>
        <v>1311</v>
      </c>
      <c r="CF34" s="10">
        <f t="shared" si="41"/>
        <v>1308</v>
      </c>
      <c r="CG34" s="10">
        <f t="shared" si="41"/>
        <v>1201</v>
      </c>
      <c r="CH34" s="10">
        <f t="shared" si="41"/>
        <v>1046</v>
      </c>
      <c r="CI34" s="10">
        <f t="shared" si="41"/>
        <v>1034</v>
      </c>
      <c r="CJ34" s="10">
        <f t="shared" si="41"/>
        <v>937</v>
      </c>
      <c r="CK34" s="10">
        <f t="shared" si="41"/>
        <v>898</v>
      </c>
      <c r="CL34" s="10">
        <f t="shared" si="41"/>
        <v>737</v>
      </c>
      <c r="CM34" s="10">
        <f t="shared" si="41"/>
        <v>751</v>
      </c>
      <c r="CN34" s="10">
        <f t="shared" si="41"/>
        <v>695</v>
      </c>
      <c r="CO34" s="10">
        <f t="shared" si="41"/>
        <v>511</v>
      </c>
      <c r="CP34" s="10">
        <f t="shared" si="41"/>
        <v>511</v>
      </c>
      <c r="CQ34" s="10">
        <f t="shared" si="41"/>
        <v>445</v>
      </c>
      <c r="CR34" s="10">
        <f t="shared" si="41"/>
        <v>366</v>
      </c>
      <c r="CS34" s="10">
        <f t="shared" si="41"/>
        <v>248</v>
      </c>
      <c r="CT34" s="10">
        <f t="shared" si="41"/>
        <v>218</v>
      </c>
      <c r="CU34" s="10">
        <f aca="true" t="shared" si="42" ref="CU34:CZ34">SUM(CU6:CU33)</f>
        <v>150</v>
      </c>
      <c r="CV34" s="10">
        <f t="shared" si="42"/>
        <v>115</v>
      </c>
      <c r="CW34" s="10">
        <f t="shared" si="42"/>
        <v>79</v>
      </c>
      <c r="CX34" s="10">
        <f t="shared" si="42"/>
        <v>45</v>
      </c>
      <c r="CY34" s="10">
        <f t="shared" si="42"/>
        <v>55</v>
      </c>
      <c r="CZ34" s="10">
        <f t="shared" si="42"/>
        <v>114000</v>
      </c>
      <c r="DA34" s="7"/>
      <c r="DB34" s="10">
        <f aca="true" t="shared" si="43" ref="DB34:DK34">SUM(DB6:DB33)</f>
        <v>11733</v>
      </c>
      <c r="DC34" s="10">
        <f t="shared" si="43"/>
        <v>8844</v>
      </c>
      <c r="DD34" s="10">
        <f t="shared" si="43"/>
        <v>9997</v>
      </c>
      <c r="DE34" s="10">
        <f t="shared" si="43"/>
        <v>13375</v>
      </c>
      <c r="DF34" s="10">
        <f t="shared" si="43"/>
        <v>18239</v>
      </c>
      <c r="DG34" s="10">
        <f t="shared" si="43"/>
        <v>17388</v>
      </c>
      <c r="DH34" s="10">
        <f t="shared" si="43"/>
        <v>15398</v>
      </c>
      <c r="DI34" s="10">
        <f t="shared" si="43"/>
        <v>12265</v>
      </c>
      <c r="DJ34" s="10">
        <f t="shared" si="43"/>
        <v>6761</v>
      </c>
      <c r="DK34" s="10">
        <f t="shared" si="43"/>
        <v>114000</v>
      </c>
      <c r="DL34" s="7"/>
      <c r="DM34" s="10">
        <f aca="true" t="shared" si="44" ref="DM34:EE34">SUM(DM6:DM33)</f>
        <v>3314</v>
      </c>
      <c r="DN34" s="10">
        <f t="shared" si="44"/>
        <v>3959</v>
      </c>
      <c r="DO34" s="10">
        <f t="shared" si="44"/>
        <v>4460</v>
      </c>
      <c r="DP34" s="10">
        <f t="shared" si="44"/>
        <v>4399</v>
      </c>
      <c r="DQ34" s="10">
        <f t="shared" si="44"/>
        <v>4445</v>
      </c>
      <c r="DR34" s="10">
        <f t="shared" si="44"/>
        <v>4812</v>
      </c>
      <c r="DS34" s="10">
        <f t="shared" si="44"/>
        <v>5185</v>
      </c>
      <c r="DT34" s="10">
        <f t="shared" si="44"/>
        <v>5841</v>
      </c>
      <c r="DU34" s="10">
        <f t="shared" si="44"/>
        <v>7534</v>
      </c>
      <c r="DV34" s="10">
        <f t="shared" si="44"/>
        <v>8963</v>
      </c>
      <c r="DW34" s="10">
        <f t="shared" si="44"/>
        <v>9276</v>
      </c>
      <c r="DX34" s="10">
        <f t="shared" si="44"/>
        <v>9030</v>
      </c>
      <c r="DY34" s="10">
        <f t="shared" si="44"/>
        <v>8358</v>
      </c>
      <c r="DZ34" s="10">
        <f t="shared" si="44"/>
        <v>7490</v>
      </c>
      <c r="EA34" s="10">
        <f t="shared" si="44"/>
        <v>7908</v>
      </c>
      <c r="EB34" s="10">
        <f t="shared" si="44"/>
        <v>6365</v>
      </c>
      <c r="EC34" s="10">
        <f t="shared" si="44"/>
        <v>5900</v>
      </c>
      <c r="ED34" s="10">
        <f t="shared" si="44"/>
        <v>6761</v>
      </c>
      <c r="EE34" s="10">
        <f t="shared" si="44"/>
        <v>114000</v>
      </c>
      <c r="EF34" s="7"/>
      <c r="EG34" s="10">
        <f>SUM(EG6:EG33)</f>
        <v>1880</v>
      </c>
      <c r="EH34" s="10">
        <f>SUM(EH6:EH33)</f>
        <v>2132</v>
      </c>
      <c r="EI34" s="10">
        <f>SUM(EI6:EI33)</f>
        <v>4145</v>
      </c>
      <c r="EJ34" s="10">
        <f>SUM(EJ6:EJ33)</f>
        <v>2666</v>
      </c>
      <c r="EK34" s="10">
        <f>SUM(EK6:EK33)</f>
        <v>3559</v>
      </c>
      <c r="EL34" s="10">
        <f>SUM(EL6:EL33)</f>
        <v>99618</v>
      </c>
      <c r="EM34" s="10">
        <f>SUM(EM6:EM33)</f>
        <v>114000</v>
      </c>
      <c r="EN34" s="7"/>
      <c r="EO34" s="10">
        <f>SUM(EO6:EO33)</f>
        <v>41179</v>
      </c>
      <c r="EP34" s="10">
        <f>SUM(EP6:EP33)</f>
        <v>67843</v>
      </c>
      <c r="EQ34" s="10">
        <f>SUM(EQ6:EQ33)</f>
        <v>34424</v>
      </c>
      <c r="ER34" s="10">
        <f>SUM(ER6:ER33)</f>
        <v>19026</v>
      </c>
    </row>
    <row r="35" spans="1:148" s="8" customFormat="1" ht="12">
      <c r="A35" s="14" t="s">
        <v>330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</row>
    <row r="36" ht="12.75">
      <c r="CZ36" s="5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6"/>
  <sheetViews>
    <sheetView workbookViewId="0" topLeftCell="A1">
      <selection activeCell="A26" sqref="A26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5.7109375" style="0" customWidth="1"/>
  </cols>
  <sheetData>
    <row r="2" spans="1:256" s="1" customFormat="1" ht="12">
      <c r="A2" s="1" t="s">
        <v>324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5" t="s">
        <v>300</v>
      </c>
      <c r="C3" s="16" t="s">
        <v>301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5" t="s">
        <v>299</v>
      </c>
      <c r="DA3" s="1"/>
      <c r="DB3" s="16" t="s">
        <v>302</v>
      </c>
      <c r="DC3" s="16"/>
      <c r="DD3" s="16"/>
      <c r="DE3" s="16"/>
      <c r="DF3" s="16"/>
      <c r="DG3" s="16"/>
      <c r="DH3" s="16"/>
      <c r="DI3" s="16"/>
      <c r="DJ3" s="16"/>
      <c r="DK3" s="15" t="s">
        <v>299</v>
      </c>
      <c r="DL3" s="1"/>
      <c r="DM3" s="16" t="s">
        <v>302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5" t="s">
        <v>299</v>
      </c>
      <c r="EF3" s="1"/>
      <c r="EG3" s="16" t="s">
        <v>302</v>
      </c>
      <c r="EH3" s="16"/>
      <c r="EI3" s="16"/>
      <c r="EJ3" s="16"/>
      <c r="EK3" s="16"/>
      <c r="EL3" s="16"/>
      <c r="EM3" s="15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5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5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5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5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5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>
        <v>11</v>
      </c>
      <c r="D6">
        <v>8</v>
      </c>
      <c r="E6">
        <v>25</v>
      </c>
      <c r="F6">
        <v>14</v>
      </c>
      <c r="G6">
        <v>13</v>
      </c>
      <c r="H6">
        <v>10</v>
      </c>
      <c r="I6">
        <v>11</v>
      </c>
      <c r="J6">
        <v>7</v>
      </c>
      <c r="K6">
        <v>9</v>
      </c>
      <c r="L6">
        <v>9</v>
      </c>
      <c r="M6">
        <v>16</v>
      </c>
      <c r="N6">
        <v>8</v>
      </c>
      <c r="O6">
        <v>3</v>
      </c>
      <c r="P6">
        <v>12</v>
      </c>
      <c r="Q6">
        <v>8</v>
      </c>
      <c r="R6">
        <v>6</v>
      </c>
      <c r="S6">
        <v>14</v>
      </c>
      <c r="T6">
        <v>15</v>
      </c>
      <c r="U6">
        <v>15</v>
      </c>
      <c r="V6">
        <v>13</v>
      </c>
      <c r="W6">
        <v>11</v>
      </c>
      <c r="X6">
        <v>13</v>
      </c>
      <c r="Y6">
        <v>15</v>
      </c>
      <c r="Z6">
        <v>9</v>
      </c>
      <c r="AA6">
        <v>12</v>
      </c>
      <c r="AB6">
        <v>11</v>
      </c>
      <c r="AC6">
        <v>9</v>
      </c>
      <c r="AD6">
        <v>18</v>
      </c>
      <c r="AE6">
        <v>19</v>
      </c>
      <c r="AF6">
        <v>9</v>
      </c>
      <c r="AG6">
        <v>21</v>
      </c>
      <c r="AH6">
        <v>20</v>
      </c>
      <c r="AI6">
        <v>12</v>
      </c>
      <c r="AJ6">
        <v>17</v>
      </c>
      <c r="AK6">
        <v>15</v>
      </c>
      <c r="AL6">
        <v>17</v>
      </c>
      <c r="AM6">
        <v>7</v>
      </c>
      <c r="AN6">
        <v>17</v>
      </c>
      <c r="AO6">
        <v>20</v>
      </c>
      <c r="AP6">
        <v>12</v>
      </c>
      <c r="AQ6">
        <v>17</v>
      </c>
      <c r="AR6">
        <v>21</v>
      </c>
      <c r="AS6">
        <v>29</v>
      </c>
      <c r="AT6">
        <v>23</v>
      </c>
      <c r="AU6">
        <v>28</v>
      </c>
      <c r="AV6">
        <v>17</v>
      </c>
      <c r="AW6">
        <v>22</v>
      </c>
      <c r="AX6">
        <v>23</v>
      </c>
      <c r="AY6">
        <v>33</v>
      </c>
      <c r="AZ6">
        <v>38</v>
      </c>
      <c r="BA6">
        <v>26</v>
      </c>
      <c r="BB6">
        <v>28</v>
      </c>
      <c r="BC6">
        <v>24</v>
      </c>
      <c r="BD6">
        <v>26</v>
      </c>
      <c r="BE6">
        <v>29</v>
      </c>
      <c r="BF6">
        <v>24</v>
      </c>
      <c r="BG6">
        <v>24</v>
      </c>
      <c r="BH6">
        <v>33</v>
      </c>
      <c r="BI6">
        <v>19</v>
      </c>
      <c r="BJ6">
        <v>23</v>
      </c>
      <c r="BK6">
        <v>20</v>
      </c>
      <c r="BL6">
        <v>23</v>
      </c>
      <c r="BM6">
        <v>22</v>
      </c>
      <c r="BN6">
        <v>25</v>
      </c>
      <c r="BO6">
        <v>23</v>
      </c>
      <c r="BP6">
        <v>26</v>
      </c>
      <c r="BQ6">
        <v>25</v>
      </c>
      <c r="BR6">
        <v>23</v>
      </c>
      <c r="BS6">
        <v>26</v>
      </c>
      <c r="BT6">
        <v>21</v>
      </c>
      <c r="BU6">
        <v>28</v>
      </c>
      <c r="BV6">
        <v>13</v>
      </c>
      <c r="BW6">
        <v>23</v>
      </c>
      <c r="BX6">
        <v>25</v>
      </c>
      <c r="BY6">
        <v>21</v>
      </c>
      <c r="BZ6">
        <v>13</v>
      </c>
      <c r="CA6">
        <v>16</v>
      </c>
      <c r="CB6">
        <v>12</v>
      </c>
      <c r="CC6">
        <v>14</v>
      </c>
      <c r="CD6">
        <v>13</v>
      </c>
      <c r="CE6">
        <v>19</v>
      </c>
      <c r="CF6">
        <v>20</v>
      </c>
      <c r="CG6">
        <v>18</v>
      </c>
      <c r="CH6">
        <v>13</v>
      </c>
      <c r="CI6">
        <v>18</v>
      </c>
      <c r="CJ6">
        <v>12</v>
      </c>
      <c r="CK6">
        <v>11</v>
      </c>
      <c r="CL6">
        <v>10</v>
      </c>
      <c r="CM6">
        <v>6</v>
      </c>
      <c r="CN6">
        <v>12</v>
      </c>
      <c r="CO6">
        <v>6</v>
      </c>
      <c r="CP6">
        <v>5</v>
      </c>
      <c r="CQ6">
        <v>5</v>
      </c>
      <c r="CR6">
        <v>2</v>
      </c>
      <c r="CS6">
        <v>1</v>
      </c>
      <c r="CT6">
        <v>4</v>
      </c>
      <c r="CU6">
        <v>4</v>
      </c>
      <c r="CV6">
        <v>3</v>
      </c>
      <c r="CW6">
        <v>0</v>
      </c>
      <c r="CX6">
        <v>0</v>
      </c>
      <c r="CY6">
        <v>1</v>
      </c>
      <c r="CZ6" s="12">
        <f aca="true" t="shared" si="0" ref="CZ6:CZ24">SUM(C6:CY6)</f>
        <v>1600</v>
      </c>
      <c r="DB6" s="12">
        <f>(C6+D6+E6+F6+G6+H6+I6+J6+K6+L6+M6+N6+O6+P6+Q6)</f>
        <v>164</v>
      </c>
      <c r="DC6" s="12">
        <f>(R6+S6+T6+U6+V6+W6+X6+Y6+Z6+AA6)</f>
        <v>123</v>
      </c>
      <c r="DD6" s="12">
        <f>(AB6+AC6+AD6+AE6+AF6+AG6+AH6+AI6+AJ6+AK6)</f>
        <v>151</v>
      </c>
      <c r="DE6" s="12">
        <f>(AL6+AM6+AN6+AO6+AP6+AQ6+AR6+AS6+AT6+AU6)</f>
        <v>191</v>
      </c>
      <c r="DF6" s="12">
        <f>(AV6+AW6+AX6+AY6+AZ6+BA6+BB6+BC6+BD6+BE6)</f>
        <v>266</v>
      </c>
      <c r="DG6" s="12">
        <f>(BF6+BG6+BH6+BI6+BJ6+BK6+BL6+BM6+BN6+BO6)</f>
        <v>236</v>
      </c>
      <c r="DH6" s="12">
        <f>(BP6+BQ6+BR6+BS6+BT6+BU6+BV6+BW6+BX6+BY6)</f>
        <v>231</v>
      </c>
      <c r="DI6" s="12">
        <f>(BZ6+CA6+CB6+CC6+CD6+CE6+CF6+CG6+CH6+CI6)</f>
        <v>156</v>
      </c>
      <c r="DJ6" s="12">
        <f>(CJ6+CK6+CL6+CM6+CN6+CO6+CP6+CQ6+CR6+CS6+CT6+CU6+CV6+CW6+CX6+CY6)</f>
        <v>82</v>
      </c>
      <c r="DK6" s="12">
        <f aca="true" t="shared" si="1" ref="DK6:DK25">SUM(DB6:DJ6)</f>
        <v>1600</v>
      </c>
      <c r="DM6" s="12">
        <f>(C6+D6+E6+F6+G6)</f>
        <v>71</v>
      </c>
      <c r="DN6" s="12">
        <f>(H6+I6+J6+K6+L6)</f>
        <v>46</v>
      </c>
      <c r="DO6" s="12">
        <f>(M6+N6+O6+P6+Q6)</f>
        <v>47</v>
      </c>
      <c r="DP6" s="12">
        <f>(R6+S6+T6+U6+V6)</f>
        <v>63</v>
      </c>
      <c r="DQ6" s="12">
        <f>(W6+X6+Y6+Z6+AA6)</f>
        <v>60</v>
      </c>
      <c r="DR6" s="12">
        <f>(AB6+AC6+AD6+AE6+AF6)</f>
        <v>66</v>
      </c>
      <c r="DS6" s="12">
        <f>(AG6+AH6+AI6+AJ6+AK6)</f>
        <v>85</v>
      </c>
      <c r="DT6" s="12">
        <f>(AL6+AM6+AN6+AO6+AP6)</f>
        <v>73</v>
      </c>
      <c r="DU6" s="12">
        <f>(AQ6+AR6+AS6+AT6+AU6)</f>
        <v>118</v>
      </c>
      <c r="DV6" s="12">
        <f>(AV6+AW6+AX6+AY6+AZ6)</f>
        <v>133</v>
      </c>
      <c r="DW6" s="12">
        <f>(BA6+BB6+BC6+BD6+BE6)</f>
        <v>133</v>
      </c>
      <c r="DX6" s="12">
        <f>(BF6+BG6+BH6+BI6+BJ6)</f>
        <v>123</v>
      </c>
      <c r="DY6" s="12">
        <f>(BK6+BL6+BM6+BN6+BO6)</f>
        <v>113</v>
      </c>
      <c r="DZ6" s="12">
        <f>(BP6+BQ6+BR6+BS6+BT6)</f>
        <v>121</v>
      </c>
      <c r="EA6" s="12">
        <f>(BU6+BV6+BW6+BX6+BY6)</f>
        <v>110</v>
      </c>
      <c r="EB6" s="12">
        <f>(BZ6+CA6+CB6+CC6+CD6)</f>
        <v>68</v>
      </c>
      <c r="EC6" s="12">
        <f>(CE6+CF6+CG6+CH6+CI6)</f>
        <v>88</v>
      </c>
      <c r="ED6" s="12">
        <f>(CJ6+CK6+CL6+CM6+CN6+CO6+CP6+CQ6+CR6+CS6+CT6+CU6+CV6+CW6+CX6+CY6)</f>
        <v>82</v>
      </c>
      <c r="EE6" s="12">
        <f>SUM(DM6:ED6)</f>
        <v>1600</v>
      </c>
      <c r="EG6" s="12">
        <f>(C6+D6+E6)</f>
        <v>44</v>
      </c>
      <c r="EH6" s="12">
        <f>(F6+G6+H6)</f>
        <v>37</v>
      </c>
      <c r="EI6" s="12">
        <f>(I6+J6+K6+L6+M6)</f>
        <v>52</v>
      </c>
      <c r="EJ6" s="12">
        <f>(N6+O6+P6)</f>
        <v>23</v>
      </c>
      <c r="EK6" s="12">
        <f>(Q6+R6+S6+T6)</f>
        <v>43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1401</v>
      </c>
      <c r="EM6" s="12">
        <f>SUM(EG6:EL6)</f>
        <v>1600</v>
      </c>
      <c r="EO6" s="12">
        <f>(R6+S6+T6+U6+V6+W6+X6+Y6+Z6+AA6+AB6+AC6+AD6+AE6+AF6+AG6+AH6+AI6+AJ6+AK6+AL6+AM6+AN6+AO6+AP6+AQ6+AR6+AS6+AT6+AU6+AV6+AW6+AX6+AY6+AZ6)</f>
        <v>598</v>
      </c>
      <c r="EP6" s="12">
        <f>(R6+S6+T6+U6+V6+W6+X6+Y6+Z6+AA6+AB6+AC6+AD6+AE6+AF6+AG6+AH6+AI6+AJ6+AK6+AL6+AM6+AN6+AO6+AP6+AQ6+AR6+AS6+AT6+AU6+AV6+AW6+AX6+AY6+AZ6+BA6+BB6+BC6+BD6+BE6+BF6+BG6+BH6+BI6+BJ6+BK6+BL6+BM6+BN6+BO6)</f>
        <v>967</v>
      </c>
      <c r="EQ6" s="12">
        <f>(BP6+BQ6+BR6+BS6+BT6+BU6+BV6+BW6+BX6+BY6+BZ6+CA6+CB6+CC6+CD6+CE6+CF6+CG6+CH6+CI6+CJ6+CK6+CL6+CM6+CN6+CO6+CP6+CQ6+CR6+CS6+CT6+CU6+CV6+CW6+CX6+CY6)</f>
        <v>469</v>
      </c>
      <c r="ER6" s="12">
        <f>(BZ6+CA6+CB6+CC6+CD6+CE6+CF6+CG6+CH6+CI6+CJ6+CK6+CL6+CM6+CN6+CO6+CP6+CQ6+CR6+CS6+CT6+CU6+CV6+CW6+CX6+CY6)</f>
        <v>238</v>
      </c>
    </row>
    <row r="7" spans="1:148" ht="12.75">
      <c r="A7" s="5">
        <v>49002</v>
      </c>
      <c r="B7" s="5" t="s">
        <v>138</v>
      </c>
      <c r="C7">
        <v>32</v>
      </c>
      <c r="D7">
        <v>26</v>
      </c>
      <c r="E7">
        <v>49</v>
      </c>
      <c r="F7">
        <v>39</v>
      </c>
      <c r="G7">
        <v>40</v>
      </c>
      <c r="H7">
        <v>55</v>
      </c>
      <c r="I7">
        <v>36</v>
      </c>
      <c r="J7">
        <v>53</v>
      </c>
      <c r="K7">
        <v>59</v>
      </c>
      <c r="L7">
        <v>43</v>
      </c>
      <c r="M7">
        <v>49</v>
      </c>
      <c r="N7">
        <v>67</v>
      </c>
      <c r="O7">
        <v>61</v>
      </c>
      <c r="P7">
        <v>49</v>
      </c>
      <c r="Q7">
        <v>51</v>
      </c>
      <c r="R7">
        <v>49</v>
      </c>
      <c r="S7">
        <v>52</v>
      </c>
      <c r="T7">
        <v>46</v>
      </c>
      <c r="U7">
        <v>53</v>
      </c>
      <c r="V7">
        <v>41</v>
      </c>
      <c r="W7">
        <v>50</v>
      </c>
      <c r="X7">
        <v>53</v>
      </c>
      <c r="Y7">
        <v>43</v>
      </c>
      <c r="Z7">
        <v>55</v>
      </c>
      <c r="AA7">
        <v>52</v>
      </c>
      <c r="AB7">
        <v>43</v>
      </c>
      <c r="AC7">
        <v>53</v>
      </c>
      <c r="AD7">
        <v>39</v>
      </c>
      <c r="AE7">
        <v>54</v>
      </c>
      <c r="AF7">
        <v>51</v>
      </c>
      <c r="AG7">
        <v>58</v>
      </c>
      <c r="AH7">
        <v>66</v>
      </c>
      <c r="AI7">
        <v>71</v>
      </c>
      <c r="AJ7">
        <v>66</v>
      </c>
      <c r="AK7">
        <v>52</v>
      </c>
      <c r="AL7">
        <v>69</v>
      </c>
      <c r="AM7">
        <v>69</v>
      </c>
      <c r="AN7">
        <v>62</v>
      </c>
      <c r="AO7">
        <v>73</v>
      </c>
      <c r="AP7">
        <v>74</v>
      </c>
      <c r="AQ7">
        <v>88</v>
      </c>
      <c r="AR7">
        <v>88</v>
      </c>
      <c r="AS7">
        <v>79</v>
      </c>
      <c r="AT7">
        <v>98</v>
      </c>
      <c r="AU7">
        <v>94</v>
      </c>
      <c r="AV7">
        <v>110</v>
      </c>
      <c r="AW7">
        <v>99</v>
      </c>
      <c r="AX7">
        <v>115</v>
      </c>
      <c r="AY7">
        <v>87</v>
      </c>
      <c r="AZ7">
        <v>116</v>
      </c>
      <c r="BA7">
        <v>109</v>
      </c>
      <c r="BB7">
        <v>127</v>
      </c>
      <c r="BC7">
        <v>108</v>
      </c>
      <c r="BD7">
        <v>111</v>
      </c>
      <c r="BE7">
        <v>91</v>
      </c>
      <c r="BF7">
        <v>111</v>
      </c>
      <c r="BG7">
        <v>99</v>
      </c>
      <c r="BH7">
        <v>97</v>
      </c>
      <c r="BI7">
        <v>107</v>
      </c>
      <c r="BJ7">
        <v>90</v>
      </c>
      <c r="BK7">
        <v>87</v>
      </c>
      <c r="BL7">
        <v>101</v>
      </c>
      <c r="BM7">
        <v>92</v>
      </c>
      <c r="BN7">
        <v>97</v>
      </c>
      <c r="BO7">
        <v>83</v>
      </c>
      <c r="BP7">
        <v>85</v>
      </c>
      <c r="BQ7">
        <v>85</v>
      </c>
      <c r="BR7">
        <v>83</v>
      </c>
      <c r="BS7">
        <v>98</v>
      </c>
      <c r="BT7">
        <v>78</v>
      </c>
      <c r="BU7">
        <v>75</v>
      </c>
      <c r="BV7">
        <v>102</v>
      </c>
      <c r="BW7">
        <v>112</v>
      </c>
      <c r="BX7">
        <v>109</v>
      </c>
      <c r="BY7">
        <v>81</v>
      </c>
      <c r="BZ7">
        <v>84</v>
      </c>
      <c r="CA7">
        <v>76</v>
      </c>
      <c r="CB7">
        <v>74</v>
      </c>
      <c r="CC7">
        <v>83</v>
      </c>
      <c r="CD7">
        <v>79</v>
      </c>
      <c r="CE7">
        <v>93</v>
      </c>
      <c r="CF7">
        <v>84</v>
      </c>
      <c r="CG7">
        <v>81</v>
      </c>
      <c r="CH7">
        <v>71</v>
      </c>
      <c r="CI7">
        <v>47</v>
      </c>
      <c r="CJ7">
        <v>64</v>
      </c>
      <c r="CK7">
        <v>57</v>
      </c>
      <c r="CL7">
        <v>40</v>
      </c>
      <c r="CM7">
        <v>59</v>
      </c>
      <c r="CN7">
        <v>44</v>
      </c>
      <c r="CO7">
        <v>19</v>
      </c>
      <c r="CP7">
        <v>27</v>
      </c>
      <c r="CQ7">
        <v>11</v>
      </c>
      <c r="CR7">
        <v>16</v>
      </c>
      <c r="CS7">
        <v>12</v>
      </c>
      <c r="CT7">
        <v>7</v>
      </c>
      <c r="CU7">
        <v>7</v>
      </c>
      <c r="CV7">
        <v>9</v>
      </c>
      <c r="CW7">
        <v>6</v>
      </c>
      <c r="CX7">
        <v>2</v>
      </c>
      <c r="CY7">
        <v>0</v>
      </c>
      <c r="CZ7" s="12">
        <f t="shared" si="0"/>
        <v>6647</v>
      </c>
      <c r="DB7" s="12">
        <f aca="true" t="shared" si="2" ref="DB7:DB24">(C7+D7+E7+F7+G7+H7+I7+J7+K7+L7+M7+N7+O7+P7+Q7)</f>
        <v>709</v>
      </c>
      <c r="DC7" s="12">
        <f aca="true" t="shared" si="3" ref="DC7:DC24">(R7+S7+T7+U7+V7+W7+X7+Y7+Z7+AA7)</f>
        <v>494</v>
      </c>
      <c r="DD7" s="12">
        <f aca="true" t="shared" si="4" ref="DD7:DD24">(AB7+AC7+AD7+AE7+AF7+AG7+AH7+AI7+AJ7+AK7)</f>
        <v>553</v>
      </c>
      <c r="DE7" s="12">
        <f aca="true" t="shared" si="5" ref="DE7:DE24">(AL7+AM7+AN7+AO7+AP7+AQ7+AR7+AS7+AT7+AU7)</f>
        <v>794</v>
      </c>
      <c r="DF7" s="12">
        <f aca="true" t="shared" si="6" ref="DF7:DF24">(AV7+AW7+AX7+AY7+AZ7+BA7+BB7+BC7+BD7+BE7)</f>
        <v>1073</v>
      </c>
      <c r="DG7" s="12">
        <f aca="true" t="shared" si="7" ref="DG7:DG24">(BF7+BG7+BH7+BI7+BJ7+BK7+BL7+BM7+BN7+BO7)</f>
        <v>964</v>
      </c>
      <c r="DH7" s="12">
        <f aca="true" t="shared" si="8" ref="DH7:DH24">(BP7+BQ7+BR7+BS7+BT7+BU7+BV7+BW7+BX7+BY7)</f>
        <v>908</v>
      </c>
      <c r="DI7" s="12">
        <f aca="true" t="shared" si="9" ref="DI7:DI24">(BZ7+CA7+CB7+CC7+CD7+CE7+CF7+CG7+CH7+CI7)</f>
        <v>772</v>
      </c>
      <c r="DJ7" s="12">
        <f aca="true" t="shared" si="10" ref="DJ7:DJ24">(CJ7+CK7+CL7+CM7+CN7+CO7+CP7+CQ7+CR7+CS7+CT7+CU7+CV7+CW7+CX7+CY7)</f>
        <v>380</v>
      </c>
      <c r="DK7" s="12">
        <f t="shared" si="1"/>
        <v>6647</v>
      </c>
      <c r="DM7" s="12">
        <f aca="true" t="shared" si="11" ref="DM7:DM24">(C7+D7+E7+F7+G7)</f>
        <v>186</v>
      </c>
      <c r="DN7" s="12">
        <f aca="true" t="shared" si="12" ref="DN7:DN24">(H7+I7+J7+K7+L7)</f>
        <v>246</v>
      </c>
      <c r="DO7" s="12">
        <f aca="true" t="shared" si="13" ref="DO7:DO24">(M7+N7+O7+P7+Q7)</f>
        <v>277</v>
      </c>
      <c r="DP7" s="12">
        <f aca="true" t="shared" si="14" ref="DP7:DP24">(R7+S7+T7+U7+V7)</f>
        <v>241</v>
      </c>
      <c r="DQ7" s="12">
        <f aca="true" t="shared" si="15" ref="DQ7:DQ24">(W7+X7+Y7+Z7+AA7)</f>
        <v>253</v>
      </c>
      <c r="DR7" s="12">
        <f aca="true" t="shared" si="16" ref="DR7:DR24">(AB7+AC7+AD7+AE7+AF7)</f>
        <v>240</v>
      </c>
      <c r="DS7" s="12">
        <f aca="true" t="shared" si="17" ref="DS7:DS22">(AG7+AH7+AI7+AJ7+AK7)</f>
        <v>313</v>
      </c>
      <c r="DT7" s="12">
        <f aca="true" t="shared" si="18" ref="DT7:DT24">(AL7+AM7+AN7+AO7+AP7)</f>
        <v>347</v>
      </c>
      <c r="DU7" s="12">
        <f aca="true" t="shared" si="19" ref="DU7:DU24">(AQ7+AR7+AS7+AT7+AU7)</f>
        <v>447</v>
      </c>
      <c r="DV7" s="12">
        <f aca="true" t="shared" si="20" ref="DV7:DV24">(AV7+AW7+AX7+AY7+AZ7)</f>
        <v>527</v>
      </c>
      <c r="DW7" s="12">
        <f aca="true" t="shared" si="21" ref="DW7:DW24">(BA7+BB7+BC7+BD7+BE7)</f>
        <v>546</v>
      </c>
      <c r="DX7" s="12">
        <f aca="true" t="shared" si="22" ref="DX7:DX24">(BF7+BG7+BH7+BI7+BJ7)</f>
        <v>504</v>
      </c>
      <c r="DY7" s="12">
        <f aca="true" t="shared" si="23" ref="DY7:DY24">(BK7+BL7+BM7+BN7+BO7)</f>
        <v>460</v>
      </c>
      <c r="DZ7" s="12">
        <f aca="true" t="shared" si="24" ref="DZ7:DZ24">(BP7+BQ7+BR7+BS7+BT7)</f>
        <v>429</v>
      </c>
      <c r="EA7" s="12">
        <f aca="true" t="shared" si="25" ref="EA7:EA24">(BU7+BV7+BW7+BX7+BY7)</f>
        <v>479</v>
      </c>
      <c r="EB7" s="12">
        <f aca="true" t="shared" si="26" ref="EB7:EB24">(BZ7+CA7+CB7+CC7+CD7)</f>
        <v>396</v>
      </c>
      <c r="EC7" s="12">
        <f aca="true" t="shared" si="27" ref="EC7:EC24">(CE7+CF7+CG7+CH7+CI7)</f>
        <v>376</v>
      </c>
      <c r="ED7" s="12">
        <f aca="true" t="shared" si="28" ref="ED7:ED24">(CJ7+CK7+CL7+CM7+CN7+CO7+CP7+CQ7+CR7+CS7+CT7+CU7+CV7+CW7+CX7+CY7)</f>
        <v>380</v>
      </c>
      <c r="EE7" s="12">
        <f>SUM(DM7:ED7)</f>
        <v>6647</v>
      </c>
      <c r="EG7" s="12">
        <f aca="true" t="shared" si="29" ref="EG7:EG24">(C7+D7+E7)</f>
        <v>107</v>
      </c>
      <c r="EH7" s="12">
        <f aca="true" t="shared" si="30" ref="EH7:EH24">(F7+G7+H7)</f>
        <v>134</v>
      </c>
      <c r="EI7" s="12">
        <f aca="true" t="shared" si="31" ref="EI7:EI24">(I7+J7+K7+L7+M7)</f>
        <v>240</v>
      </c>
      <c r="EJ7" s="12">
        <f aca="true" t="shared" si="32" ref="EJ7:EJ24">(N7+O7+P7)</f>
        <v>177</v>
      </c>
      <c r="EK7" s="12">
        <f aca="true" t="shared" si="33" ref="EK7:EK24">(Q7+R7+S7+T7)</f>
        <v>198</v>
      </c>
      <c r="EL7" s="12">
        <f aca="true" t="shared" si="34" ref="EL7:EL24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5791</v>
      </c>
      <c r="EM7" s="12">
        <f>SUM(EG7:EL7)</f>
        <v>6647</v>
      </c>
      <c r="EO7" s="12">
        <f aca="true" t="shared" si="35" ref="EO7:EO24">(R7+S7+T7+U7+V7+W7+X7+Y7+Z7+AA7+AB7+AC7+AD7+AE7+AF7+AG7+AH7+AI7+AJ7+AK7+AL7+AM7+AN7+AO7+AP7+AQ7+AR7+AS7+AT7+AU7+AV7+AW7+AX7+AY7+AZ7)</f>
        <v>2368</v>
      </c>
      <c r="EP7" s="12">
        <f aca="true" t="shared" si="36" ref="EP7:EP24">(R7+S7+T7+U7+V7+W7+X7+Y7+Z7+AA7+AB7+AC7+AD7+AE7+AF7+AG7+AH7+AI7+AJ7+AK7+AL7+AM7+AN7+AO7+AP7+AQ7+AR7+AS7+AT7+AU7+AV7+AW7+AX7+AY7+AZ7+BA7+BB7+BC7+BD7+BE7+BF7+BG7+BH7+BI7+BJ7+BK7+BL7+BM7+BN7+BO7)</f>
        <v>3878</v>
      </c>
      <c r="EQ7" s="12">
        <f aca="true" t="shared" si="37" ref="EQ7:EQ24">(BP7+BQ7+BR7+BS7+BT7+BU7+BV7+BW7+BX7+BY7+BZ7+CA7+CB7+CC7+CD7+CE7+CF7+CG7+CH7+CI7+CJ7+CK7+CL7+CM7+CN7+CO7+CP7+CQ7+CR7+CS7+CT7+CU7+CV7+CW7+CX7+CY7)</f>
        <v>2060</v>
      </c>
      <c r="ER7" s="12">
        <f aca="true" t="shared" si="38" ref="ER7:ER24">(BZ7+CA7+CB7+CC7+CD7+CE7+CF7+CG7+CH7+CI7+CJ7+CK7+CL7+CM7+CN7+CO7+CP7+CQ7+CR7+CS7+CT7+CU7+CV7+CW7+CX7+CY7)</f>
        <v>1152</v>
      </c>
    </row>
    <row r="8" spans="1:148" ht="12.75">
      <c r="A8" s="5">
        <v>49003</v>
      </c>
      <c r="B8" s="5" t="s">
        <v>139</v>
      </c>
      <c r="C8">
        <v>19</v>
      </c>
      <c r="D8">
        <v>14</v>
      </c>
      <c r="E8">
        <v>16</v>
      </c>
      <c r="F8">
        <v>19</v>
      </c>
      <c r="G8">
        <v>14</v>
      </c>
      <c r="H8">
        <v>25</v>
      </c>
      <c r="I8">
        <v>25</v>
      </c>
      <c r="J8">
        <v>22</v>
      </c>
      <c r="K8">
        <v>18</v>
      </c>
      <c r="L8">
        <v>21</v>
      </c>
      <c r="M8">
        <v>19</v>
      </c>
      <c r="N8">
        <v>29</v>
      </c>
      <c r="O8">
        <v>17</v>
      </c>
      <c r="P8">
        <v>22</v>
      </c>
      <c r="Q8">
        <v>18</v>
      </c>
      <c r="R8">
        <v>23</v>
      </c>
      <c r="S8">
        <v>16</v>
      </c>
      <c r="T8">
        <v>25</v>
      </c>
      <c r="U8">
        <v>22</v>
      </c>
      <c r="V8">
        <v>27</v>
      </c>
      <c r="W8">
        <v>18</v>
      </c>
      <c r="X8">
        <v>11</v>
      </c>
      <c r="Y8">
        <v>17</v>
      </c>
      <c r="Z8">
        <v>23</v>
      </c>
      <c r="AA8">
        <v>22</v>
      </c>
      <c r="AB8">
        <v>19</v>
      </c>
      <c r="AC8">
        <v>13</v>
      </c>
      <c r="AD8">
        <v>21</v>
      </c>
      <c r="AE8">
        <v>21</v>
      </c>
      <c r="AF8">
        <v>14</v>
      </c>
      <c r="AG8">
        <v>23</v>
      </c>
      <c r="AH8">
        <v>20</v>
      </c>
      <c r="AI8">
        <v>19</v>
      </c>
      <c r="AJ8">
        <v>24</v>
      </c>
      <c r="AK8">
        <v>22</v>
      </c>
      <c r="AL8">
        <v>28</v>
      </c>
      <c r="AM8">
        <v>36</v>
      </c>
      <c r="AN8">
        <v>28</v>
      </c>
      <c r="AO8">
        <v>36</v>
      </c>
      <c r="AP8">
        <v>20</v>
      </c>
      <c r="AQ8">
        <v>31</v>
      </c>
      <c r="AR8">
        <v>22</v>
      </c>
      <c r="AS8">
        <v>29</v>
      </c>
      <c r="AT8">
        <v>46</v>
      </c>
      <c r="AU8">
        <v>32</v>
      </c>
      <c r="AV8">
        <v>51</v>
      </c>
      <c r="AW8">
        <v>42</v>
      </c>
      <c r="AX8">
        <v>37</v>
      </c>
      <c r="AY8">
        <v>36</v>
      </c>
      <c r="AZ8">
        <v>54</v>
      </c>
      <c r="BA8">
        <v>42</v>
      </c>
      <c r="BB8">
        <v>41</v>
      </c>
      <c r="BC8">
        <v>45</v>
      </c>
      <c r="BD8">
        <v>44</v>
      </c>
      <c r="BE8">
        <v>43</v>
      </c>
      <c r="BF8">
        <v>36</v>
      </c>
      <c r="BG8">
        <v>48</v>
      </c>
      <c r="BH8">
        <v>43</v>
      </c>
      <c r="BI8">
        <v>38</v>
      </c>
      <c r="BJ8">
        <v>23</v>
      </c>
      <c r="BK8">
        <v>40</v>
      </c>
      <c r="BL8">
        <v>30</v>
      </c>
      <c r="BM8">
        <v>32</v>
      </c>
      <c r="BN8">
        <v>35</v>
      </c>
      <c r="BO8">
        <v>35</v>
      </c>
      <c r="BP8">
        <v>29</v>
      </c>
      <c r="BQ8">
        <v>25</v>
      </c>
      <c r="BR8">
        <v>34</v>
      </c>
      <c r="BS8">
        <v>29</v>
      </c>
      <c r="BT8">
        <v>25</v>
      </c>
      <c r="BU8">
        <v>29</v>
      </c>
      <c r="BV8">
        <v>38</v>
      </c>
      <c r="BW8">
        <v>37</v>
      </c>
      <c r="BX8">
        <v>37</v>
      </c>
      <c r="BY8">
        <v>20</v>
      </c>
      <c r="BZ8">
        <v>27</v>
      </c>
      <c r="CA8">
        <v>29</v>
      </c>
      <c r="CB8">
        <v>18</v>
      </c>
      <c r="CC8">
        <v>21</v>
      </c>
      <c r="CD8">
        <v>30</v>
      </c>
      <c r="CE8">
        <v>20</v>
      </c>
      <c r="CF8">
        <v>24</v>
      </c>
      <c r="CG8">
        <v>20</v>
      </c>
      <c r="CH8">
        <v>29</v>
      </c>
      <c r="CI8">
        <v>18</v>
      </c>
      <c r="CJ8">
        <v>15</v>
      </c>
      <c r="CK8">
        <v>16</v>
      </c>
      <c r="CL8">
        <v>12</v>
      </c>
      <c r="CM8">
        <v>13</v>
      </c>
      <c r="CN8">
        <v>14</v>
      </c>
      <c r="CO8">
        <v>7</v>
      </c>
      <c r="CP8">
        <v>4</v>
      </c>
      <c r="CQ8">
        <v>7</v>
      </c>
      <c r="CR8">
        <v>4</v>
      </c>
      <c r="CS8">
        <v>8</v>
      </c>
      <c r="CT8">
        <v>4</v>
      </c>
      <c r="CU8">
        <v>2</v>
      </c>
      <c r="CV8">
        <v>2</v>
      </c>
      <c r="CW8">
        <v>2</v>
      </c>
      <c r="CX8">
        <v>0</v>
      </c>
      <c r="CY8">
        <v>3</v>
      </c>
      <c r="CZ8" s="12">
        <f t="shared" si="0"/>
        <v>2453</v>
      </c>
      <c r="DB8" s="12">
        <f t="shared" si="2"/>
        <v>298</v>
      </c>
      <c r="DC8" s="12">
        <f t="shared" si="3"/>
        <v>204</v>
      </c>
      <c r="DD8" s="12">
        <f t="shared" si="4"/>
        <v>196</v>
      </c>
      <c r="DE8" s="12">
        <f t="shared" si="5"/>
        <v>308</v>
      </c>
      <c r="DF8" s="12">
        <f t="shared" si="6"/>
        <v>435</v>
      </c>
      <c r="DG8" s="12">
        <f t="shared" si="7"/>
        <v>360</v>
      </c>
      <c r="DH8" s="12">
        <f t="shared" si="8"/>
        <v>303</v>
      </c>
      <c r="DI8" s="12">
        <f t="shared" si="9"/>
        <v>236</v>
      </c>
      <c r="DJ8" s="12">
        <f t="shared" si="10"/>
        <v>113</v>
      </c>
      <c r="DK8" s="12">
        <f t="shared" si="1"/>
        <v>2453</v>
      </c>
      <c r="DM8" s="12">
        <f t="shared" si="11"/>
        <v>82</v>
      </c>
      <c r="DN8" s="12">
        <f t="shared" si="12"/>
        <v>111</v>
      </c>
      <c r="DO8" s="12">
        <f t="shared" si="13"/>
        <v>105</v>
      </c>
      <c r="DP8" s="12">
        <f t="shared" si="14"/>
        <v>113</v>
      </c>
      <c r="DQ8" s="12">
        <f t="shared" si="15"/>
        <v>91</v>
      </c>
      <c r="DR8" s="12">
        <f t="shared" si="16"/>
        <v>88</v>
      </c>
      <c r="DS8" s="12">
        <f t="shared" si="17"/>
        <v>108</v>
      </c>
      <c r="DT8" s="12">
        <f t="shared" si="18"/>
        <v>148</v>
      </c>
      <c r="DU8" s="12">
        <f t="shared" si="19"/>
        <v>160</v>
      </c>
      <c r="DV8" s="12">
        <f t="shared" si="20"/>
        <v>220</v>
      </c>
      <c r="DW8" s="12">
        <f t="shared" si="21"/>
        <v>215</v>
      </c>
      <c r="DX8" s="12">
        <f t="shared" si="22"/>
        <v>188</v>
      </c>
      <c r="DY8" s="12">
        <f t="shared" si="23"/>
        <v>172</v>
      </c>
      <c r="DZ8" s="12">
        <f t="shared" si="24"/>
        <v>142</v>
      </c>
      <c r="EA8" s="12">
        <f t="shared" si="25"/>
        <v>161</v>
      </c>
      <c r="EB8" s="12">
        <f t="shared" si="26"/>
        <v>125</v>
      </c>
      <c r="EC8" s="12">
        <f t="shared" si="27"/>
        <v>111</v>
      </c>
      <c r="ED8" s="12">
        <f t="shared" si="28"/>
        <v>113</v>
      </c>
      <c r="EE8" s="12">
        <f>SUM(DM8:ED8)</f>
        <v>2453</v>
      </c>
      <c r="EG8" s="12">
        <f t="shared" si="29"/>
        <v>49</v>
      </c>
      <c r="EH8" s="12">
        <f t="shared" si="30"/>
        <v>58</v>
      </c>
      <c r="EI8" s="12">
        <f t="shared" si="31"/>
        <v>105</v>
      </c>
      <c r="EJ8" s="12">
        <f t="shared" si="32"/>
        <v>68</v>
      </c>
      <c r="EK8" s="12">
        <f t="shared" si="33"/>
        <v>82</v>
      </c>
      <c r="EL8" s="12">
        <f t="shared" si="34"/>
        <v>2091</v>
      </c>
      <c r="EM8" s="12">
        <f>SUM(EG8:EL8)</f>
        <v>2453</v>
      </c>
      <c r="EO8" s="12">
        <f t="shared" si="35"/>
        <v>928</v>
      </c>
      <c r="EP8" s="12">
        <f t="shared" si="36"/>
        <v>1503</v>
      </c>
      <c r="EQ8" s="12">
        <f t="shared" si="37"/>
        <v>652</v>
      </c>
      <c r="ER8" s="12">
        <f t="shared" si="38"/>
        <v>349</v>
      </c>
    </row>
    <row r="9" spans="1:148" ht="12.75">
      <c r="A9" s="5">
        <v>49004</v>
      </c>
      <c r="B9" s="5" t="s">
        <v>140</v>
      </c>
      <c r="C9">
        <v>14</v>
      </c>
      <c r="D9">
        <v>16</v>
      </c>
      <c r="E9">
        <v>11</v>
      </c>
      <c r="F9">
        <v>20</v>
      </c>
      <c r="G9">
        <v>12</v>
      </c>
      <c r="H9">
        <v>12</v>
      </c>
      <c r="I9">
        <v>9</v>
      </c>
      <c r="J9">
        <v>20</v>
      </c>
      <c r="K9">
        <v>15</v>
      </c>
      <c r="L9">
        <v>18</v>
      </c>
      <c r="M9">
        <v>12</v>
      </c>
      <c r="N9">
        <v>19</v>
      </c>
      <c r="O9">
        <v>23</v>
      </c>
      <c r="P9">
        <v>19</v>
      </c>
      <c r="Q9">
        <v>16</v>
      </c>
      <c r="R9">
        <v>16</v>
      </c>
      <c r="S9">
        <v>12</v>
      </c>
      <c r="T9">
        <v>18</v>
      </c>
      <c r="U9">
        <v>15</v>
      </c>
      <c r="V9">
        <v>17</v>
      </c>
      <c r="W9">
        <v>18</v>
      </c>
      <c r="X9">
        <v>22</v>
      </c>
      <c r="Y9">
        <v>14</v>
      </c>
      <c r="Z9">
        <v>12</v>
      </c>
      <c r="AA9">
        <v>18</v>
      </c>
      <c r="AB9">
        <v>15</v>
      </c>
      <c r="AC9">
        <v>20</v>
      </c>
      <c r="AD9">
        <v>21</v>
      </c>
      <c r="AE9">
        <v>22</v>
      </c>
      <c r="AF9">
        <v>13</v>
      </c>
      <c r="AG9">
        <v>19</v>
      </c>
      <c r="AH9">
        <v>21</v>
      </c>
      <c r="AI9">
        <v>15</v>
      </c>
      <c r="AJ9">
        <v>22</v>
      </c>
      <c r="AK9">
        <v>21</v>
      </c>
      <c r="AL9">
        <v>20</v>
      </c>
      <c r="AM9">
        <v>21</v>
      </c>
      <c r="AN9">
        <v>18</v>
      </c>
      <c r="AO9">
        <v>22</v>
      </c>
      <c r="AP9">
        <v>26</v>
      </c>
      <c r="AQ9">
        <v>19</v>
      </c>
      <c r="AR9">
        <v>22</v>
      </c>
      <c r="AS9">
        <v>41</v>
      </c>
      <c r="AT9">
        <v>36</v>
      </c>
      <c r="AU9">
        <v>30</v>
      </c>
      <c r="AV9">
        <v>44</v>
      </c>
      <c r="AW9">
        <v>27</v>
      </c>
      <c r="AX9">
        <v>40</v>
      </c>
      <c r="AY9">
        <v>29</v>
      </c>
      <c r="AZ9">
        <v>35</v>
      </c>
      <c r="BA9">
        <v>39</v>
      </c>
      <c r="BB9">
        <v>23</v>
      </c>
      <c r="BC9">
        <v>39</v>
      </c>
      <c r="BD9">
        <v>38</v>
      </c>
      <c r="BE9">
        <v>41</v>
      </c>
      <c r="BF9">
        <v>31</v>
      </c>
      <c r="BG9">
        <v>35</v>
      </c>
      <c r="BH9">
        <v>40</v>
      </c>
      <c r="BI9">
        <v>43</v>
      </c>
      <c r="BJ9">
        <v>33</v>
      </c>
      <c r="BK9">
        <v>33</v>
      </c>
      <c r="BL9">
        <v>27</v>
      </c>
      <c r="BM9">
        <v>31</v>
      </c>
      <c r="BN9">
        <v>23</v>
      </c>
      <c r="BO9">
        <v>19</v>
      </c>
      <c r="BP9">
        <v>28</v>
      </c>
      <c r="BQ9">
        <v>31</v>
      </c>
      <c r="BR9">
        <v>27</v>
      </c>
      <c r="BS9">
        <v>20</v>
      </c>
      <c r="BT9">
        <v>25</v>
      </c>
      <c r="BU9">
        <v>35</v>
      </c>
      <c r="BV9">
        <v>31</v>
      </c>
      <c r="BW9">
        <v>26</v>
      </c>
      <c r="BX9">
        <v>26</v>
      </c>
      <c r="BY9">
        <v>25</v>
      </c>
      <c r="BZ9">
        <v>16</v>
      </c>
      <c r="CA9">
        <v>20</v>
      </c>
      <c r="CB9">
        <v>22</v>
      </c>
      <c r="CC9">
        <v>22</v>
      </c>
      <c r="CD9">
        <v>28</v>
      </c>
      <c r="CE9">
        <v>23</v>
      </c>
      <c r="CF9">
        <v>19</v>
      </c>
      <c r="CG9">
        <v>21</v>
      </c>
      <c r="CH9">
        <v>13</v>
      </c>
      <c r="CI9">
        <v>15</v>
      </c>
      <c r="CJ9">
        <v>16</v>
      </c>
      <c r="CK9">
        <v>6</v>
      </c>
      <c r="CL9">
        <v>14</v>
      </c>
      <c r="CM9">
        <v>6</v>
      </c>
      <c r="CN9">
        <v>8</v>
      </c>
      <c r="CO9">
        <v>8</v>
      </c>
      <c r="CP9">
        <v>2</v>
      </c>
      <c r="CQ9">
        <v>5</v>
      </c>
      <c r="CR9">
        <v>5</v>
      </c>
      <c r="CS9">
        <v>1</v>
      </c>
      <c r="CT9">
        <v>3</v>
      </c>
      <c r="CU9">
        <v>3</v>
      </c>
      <c r="CV9">
        <v>0</v>
      </c>
      <c r="CW9">
        <v>1</v>
      </c>
      <c r="CX9">
        <v>0</v>
      </c>
      <c r="CY9">
        <v>1</v>
      </c>
      <c r="CZ9" s="12">
        <f t="shared" si="0"/>
        <v>2064</v>
      </c>
      <c r="DB9" s="12">
        <f t="shared" si="2"/>
        <v>236</v>
      </c>
      <c r="DC9" s="12">
        <f t="shared" si="3"/>
        <v>162</v>
      </c>
      <c r="DD9" s="12">
        <f t="shared" si="4"/>
        <v>189</v>
      </c>
      <c r="DE9" s="12">
        <f t="shared" si="5"/>
        <v>255</v>
      </c>
      <c r="DF9" s="12">
        <f t="shared" si="6"/>
        <v>355</v>
      </c>
      <c r="DG9" s="12">
        <f t="shared" si="7"/>
        <v>315</v>
      </c>
      <c r="DH9" s="12">
        <f t="shared" si="8"/>
        <v>274</v>
      </c>
      <c r="DI9" s="12">
        <f t="shared" si="9"/>
        <v>199</v>
      </c>
      <c r="DJ9" s="12">
        <f t="shared" si="10"/>
        <v>79</v>
      </c>
      <c r="DK9" s="12">
        <f t="shared" si="1"/>
        <v>2064</v>
      </c>
      <c r="DM9" s="12">
        <f t="shared" si="11"/>
        <v>73</v>
      </c>
      <c r="DN9" s="12">
        <f t="shared" si="12"/>
        <v>74</v>
      </c>
      <c r="DO9" s="12">
        <f t="shared" si="13"/>
        <v>89</v>
      </c>
      <c r="DP9" s="12">
        <f t="shared" si="14"/>
        <v>78</v>
      </c>
      <c r="DQ9" s="12">
        <f t="shared" si="15"/>
        <v>84</v>
      </c>
      <c r="DR9" s="12">
        <f t="shared" si="16"/>
        <v>91</v>
      </c>
      <c r="DS9" s="12">
        <f t="shared" si="17"/>
        <v>98</v>
      </c>
      <c r="DT9" s="12">
        <f t="shared" si="18"/>
        <v>107</v>
      </c>
      <c r="DU9" s="12">
        <f t="shared" si="19"/>
        <v>148</v>
      </c>
      <c r="DV9" s="12">
        <f t="shared" si="20"/>
        <v>175</v>
      </c>
      <c r="DW9" s="12">
        <f t="shared" si="21"/>
        <v>180</v>
      </c>
      <c r="DX9" s="12">
        <f t="shared" si="22"/>
        <v>182</v>
      </c>
      <c r="DY9" s="12">
        <f t="shared" si="23"/>
        <v>133</v>
      </c>
      <c r="DZ9" s="12">
        <f t="shared" si="24"/>
        <v>131</v>
      </c>
      <c r="EA9" s="12">
        <f t="shared" si="25"/>
        <v>143</v>
      </c>
      <c r="EB9" s="12">
        <f t="shared" si="26"/>
        <v>108</v>
      </c>
      <c r="EC9" s="12">
        <f t="shared" si="27"/>
        <v>91</v>
      </c>
      <c r="ED9" s="12">
        <f t="shared" si="28"/>
        <v>79</v>
      </c>
      <c r="EE9" s="12">
        <f>SUM(DM9:ED9)</f>
        <v>2064</v>
      </c>
      <c r="EG9" s="12">
        <f t="shared" si="29"/>
        <v>41</v>
      </c>
      <c r="EH9" s="12">
        <f t="shared" si="30"/>
        <v>44</v>
      </c>
      <c r="EI9" s="12">
        <f t="shared" si="31"/>
        <v>74</v>
      </c>
      <c r="EJ9" s="12">
        <f t="shared" si="32"/>
        <v>61</v>
      </c>
      <c r="EK9" s="12">
        <f t="shared" si="33"/>
        <v>62</v>
      </c>
      <c r="EL9" s="12">
        <f t="shared" si="34"/>
        <v>1782</v>
      </c>
      <c r="EM9" s="12">
        <f>SUM(EG9:EL9)</f>
        <v>2064</v>
      </c>
      <c r="EO9" s="12">
        <f t="shared" si="35"/>
        <v>781</v>
      </c>
      <c r="EP9" s="12">
        <f t="shared" si="36"/>
        <v>1276</v>
      </c>
      <c r="EQ9" s="12">
        <f t="shared" si="37"/>
        <v>552</v>
      </c>
      <c r="ER9" s="12">
        <f t="shared" si="38"/>
        <v>278</v>
      </c>
    </row>
    <row r="10" spans="1:148" ht="12.75">
      <c r="A10" s="5">
        <v>49005</v>
      </c>
      <c r="B10" s="5" t="s">
        <v>141</v>
      </c>
      <c r="C10">
        <v>0</v>
      </c>
      <c r="D10">
        <v>3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0</v>
      </c>
      <c r="U10">
        <v>2</v>
      </c>
      <c r="V10">
        <v>0</v>
      </c>
      <c r="W10">
        <v>2</v>
      </c>
      <c r="X10">
        <v>0</v>
      </c>
      <c r="Y10">
        <v>1</v>
      </c>
      <c r="Z10">
        <v>4</v>
      </c>
      <c r="AA10">
        <v>0</v>
      </c>
      <c r="AB10">
        <v>1</v>
      </c>
      <c r="AC10">
        <v>2</v>
      </c>
      <c r="AD10">
        <v>2</v>
      </c>
      <c r="AE10">
        <v>0</v>
      </c>
      <c r="AF10">
        <v>1</v>
      </c>
      <c r="AG10">
        <v>1</v>
      </c>
      <c r="AH10">
        <v>2</v>
      </c>
      <c r="AI10">
        <v>2</v>
      </c>
      <c r="AJ10">
        <v>4</v>
      </c>
      <c r="AK10">
        <v>3</v>
      </c>
      <c r="AL10">
        <v>5</v>
      </c>
      <c r="AM10">
        <v>1</v>
      </c>
      <c r="AN10">
        <v>1</v>
      </c>
      <c r="AO10">
        <v>1</v>
      </c>
      <c r="AP10">
        <v>4</v>
      </c>
      <c r="AQ10">
        <v>1</v>
      </c>
      <c r="AR10">
        <v>1</v>
      </c>
      <c r="AS10">
        <v>3</v>
      </c>
      <c r="AT10">
        <v>5</v>
      </c>
      <c r="AU10">
        <v>2</v>
      </c>
      <c r="AV10">
        <v>3</v>
      </c>
      <c r="AW10">
        <v>0</v>
      </c>
      <c r="AX10">
        <v>1</v>
      </c>
      <c r="AY10">
        <v>2</v>
      </c>
      <c r="AZ10">
        <v>4</v>
      </c>
      <c r="BA10">
        <v>1</v>
      </c>
      <c r="BB10">
        <v>3</v>
      </c>
      <c r="BC10">
        <v>3</v>
      </c>
      <c r="BD10">
        <v>4</v>
      </c>
      <c r="BE10">
        <v>4</v>
      </c>
      <c r="BF10">
        <v>5</v>
      </c>
      <c r="BG10">
        <v>4</v>
      </c>
      <c r="BH10">
        <v>3</v>
      </c>
      <c r="BI10">
        <v>3</v>
      </c>
      <c r="BJ10">
        <v>5</v>
      </c>
      <c r="BK10">
        <v>1</v>
      </c>
      <c r="BL10">
        <v>3</v>
      </c>
      <c r="BM10">
        <v>1</v>
      </c>
      <c r="BN10">
        <v>2</v>
      </c>
      <c r="BO10">
        <v>3</v>
      </c>
      <c r="BP10">
        <v>4</v>
      </c>
      <c r="BQ10">
        <v>4</v>
      </c>
      <c r="BR10">
        <v>2</v>
      </c>
      <c r="BS10">
        <v>1</v>
      </c>
      <c r="BT10">
        <v>3</v>
      </c>
      <c r="BU10">
        <v>4</v>
      </c>
      <c r="BV10">
        <v>6</v>
      </c>
      <c r="BW10">
        <v>3</v>
      </c>
      <c r="BX10">
        <v>5</v>
      </c>
      <c r="BY10">
        <v>4</v>
      </c>
      <c r="BZ10">
        <v>1</v>
      </c>
      <c r="CA10">
        <v>1</v>
      </c>
      <c r="CB10">
        <v>1</v>
      </c>
      <c r="CC10">
        <v>3</v>
      </c>
      <c r="CD10">
        <v>1</v>
      </c>
      <c r="CE10">
        <v>1</v>
      </c>
      <c r="CF10">
        <v>3</v>
      </c>
      <c r="CG10">
        <v>0</v>
      </c>
      <c r="CH10">
        <v>1</v>
      </c>
      <c r="CI10">
        <v>2</v>
      </c>
      <c r="CJ10">
        <v>2</v>
      </c>
      <c r="CK10">
        <v>0</v>
      </c>
      <c r="CL10">
        <v>1</v>
      </c>
      <c r="CM10">
        <v>0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12">
        <f t="shared" si="0"/>
        <v>172</v>
      </c>
      <c r="DB10" s="12">
        <f t="shared" si="2"/>
        <v>11</v>
      </c>
      <c r="DC10" s="12">
        <f t="shared" si="3"/>
        <v>10</v>
      </c>
      <c r="DD10" s="12">
        <f t="shared" si="4"/>
        <v>18</v>
      </c>
      <c r="DE10" s="12">
        <f t="shared" si="5"/>
        <v>24</v>
      </c>
      <c r="DF10" s="12">
        <f t="shared" si="6"/>
        <v>25</v>
      </c>
      <c r="DG10" s="12">
        <f t="shared" si="7"/>
        <v>30</v>
      </c>
      <c r="DH10" s="12">
        <f t="shared" si="8"/>
        <v>36</v>
      </c>
      <c r="DI10" s="12">
        <f t="shared" si="9"/>
        <v>14</v>
      </c>
      <c r="DJ10" s="12">
        <f t="shared" si="10"/>
        <v>4</v>
      </c>
      <c r="DK10" s="12">
        <f t="shared" si="1"/>
        <v>172</v>
      </c>
      <c r="DM10" s="12">
        <f t="shared" si="11"/>
        <v>5</v>
      </c>
      <c r="DN10" s="12">
        <f t="shared" si="12"/>
        <v>0</v>
      </c>
      <c r="DO10" s="12">
        <f t="shared" si="13"/>
        <v>6</v>
      </c>
      <c r="DP10" s="12">
        <f t="shared" si="14"/>
        <v>3</v>
      </c>
      <c r="DQ10" s="12">
        <f t="shared" si="15"/>
        <v>7</v>
      </c>
      <c r="DR10" s="12">
        <f t="shared" si="16"/>
        <v>6</v>
      </c>
      <c r="DS10" s="12">
        <f t="shared" si="17"/>
        <v>12</v>
      </c>
      <c r="DT10" s="12">
        <f t="shared" si="18"/>
        <v>12</v>
      </c>
      <c r="DU10" s="12">
        <f t="shared" si="19"/>
        <v>12</v>
      </c>
      <c r="DV10" s="12">
        <f t="shared" si="20"/>
        <v>10</v>
      </c>
      <c r="DW10" s="12">
        <f t="shared" si="21"/>
        <v>15</v>
      </c>
      <c r="DX10" s="12">
        <f t="shared" si="22"/>
        <v>20</v>
      </c>
      <c r="DY10" s="12">
        <f t="shared" si="23"/>
        <v>10</v>
      </c>
      <c r="DZ10" s="12">
        <f t="shared" si="24"/>
        <v>14</v>
      </c>
      <c r="EA10" s="12">
        <f t="shared" si="25"/>
        <v>22</v>
      </c>
      <c r="EB10" s="12">
        <f t="shared" si="26"/>
        <v>7</v>
      </c>
      <c r="EC10" s="12">
        <f t="shared" si="27"/>
        <v>7</v>
      </c>
      <c r="ED10" s="12">
        <f t="shared" si="28"/>
        <v>4</v>
      </c>
      <c r="EE10" s="12">
        <f>SUM(DM10:ED10)</f>
        <v>172</v>
      </c>
      <c r="EG10" s="12">
        <f t="shared" si="29"/>
        <v>5</v>
      </c>
      <c r="EH10" s="12">
        <f t="shared" si="30"/>
        <v>0</v>
      </c>
      <c r="EI10" s="12">
        <f t="shared" si="31"/>
        <v>3</v>
      </c>
      <c r="EJ10" s="12">
        <f t="shared" si="32"/>
        <v>2</v>
      </c>
      <c r="EK10" s="12">
        <f t="shared" si="33"/>
        <v>2</v>
      </c>
      <c r="EL10" s="12">
        <f t="shared" si="34"/>
        <v>160</v>
      </c>
      <c r="EM10" s="12">
        <f>SUM(EG10:EL10)</f>
        <v>172</v>
      </c>
      <c r="EO10" s="12">
        <f t="shared" si="35"/>
        <v>62</v>
      </c>
      <c r="EP10" s="12">
        <f t="shared" si="36"/>
        <v>107</v>
      </c>
      <c r="EQ10" s="12">
        <f t="shared" si="37"/>
        <v>54</v>
      </c>
      <c r="ER10" s="12">
        <f t="shared" si="38"/>
        <v>18</v>
      </c>
    </row>
    <row r="11" spans="1:148" ht="12.75">
      <c r="A11" s="5">
        <v>49006</v>
      </c>
      <c r="B11" s="5" t="s">
        <v>142</v>
      </c>
      <c r="C11">
        <v>39</v>
      </c>
      <c r="D11">
        <v>26</v>
      </c>
      <c r="E11">
        <v>31</v>
      </c>
      <c r="F11">
        <v>30</v>
      </c>
      <c r="G11">
        <v>26</v>
      </c>
      <c r="H11">
        <v>31</v>
      </c>
      <c r="I11">
        <v>33</v>
      </c>
      <c r="J11">
        <v>38</v>
      </c>
      <c r="K11">
        <v>38</v>
      </c>
      <c r="L11">
        <v>46</v>
      </c>
      <c r="M11">
        <v>38</v>
      </c>
      <c r="N11">
        <v>47</v>
      </c>
      <c r="O11">
        <v>37</v>
      </c>
      <c r="P11">
        <v>38</v>
      </c>
      <c r="Q11">
        <v>36</v>
      </c>
      <c r="R11">
        <v>43</v>
      </c>
      <c r="S11">
        <v>36</v>
      </c>
      <c r="T11">
        <v>27</v>
      </c>
      <c r="U11">
        <v>40</v>
      </c>
      <c r="V11">
        <v>35</v>
      </c>
      <c r="W11">
        <v>40</v>
      </c>
      <c r="X11">
        <v>32</v>
      </c>
      <c r="Y11">
        <v>34</v>
      </c>
      <c r="Z11">
        <v>29</v>
      </c>
      <c r="AA11">
        <v>40</v>
      </c>
      <c r="AB11">
        <v>27</v>
      </c>
      <c r="AC11">
        <v>36</v>
      </c>
      <c r="AD11">
        <v>39</v>
      </c>
      <c r="AE11">
        <v>31</v>
      </c>
      <c r="AF11">
        <v>26</v>
      </c>
      <c r="AG11">
        <v>33</v>
      </c>
      <c r="AH11">
        <v>42</v>
      </c>
      <c r="AI11">
        <v>45</v>
      </c>
      <c r="AJ11">
        <v>40</v>
      </c>
      <c r="AK11">
        <v>63</v>
      </c>
      <c r="AL11">
        <v>47</v>
      </c>
      <c r="AM11">
        <v>44</v>
      </c>
      <c r="AN11">
        <v>37</v>
      </c>
      <c r="AO11">
        <v>46</v>
      </c>
      <c r="AP11">
        <v>71</v>
      </c>
      <c r="AQ11">
        <v>63</v>
      </c>
      <c r="AR11">
        <v>75</v>
      </c>
      <c r="AS11">
        <v>55</v>
      </c>
      <c r="AT11">
        <v>80</v>
      </c>
      <c r="AU11">
        <v>76</v>
      </c>
      <c r="AV11">
        <v>61</v>
      </c>
      <c r="AW11">
        <v>61</v>
      </c>
      <c r="AX11">
        <v>61</v>
      </c>
      <c r="AY11">
        <v>60</v>
      </c>
      <c r="AZ11">
        <v>74</v>
      </c>
      <c r="BA11">
        <v>75</v>
      </c>
      <c r="BB11">
        <v>80</v>
      </c>
      <c r="BC11">
        <v>79</v>
      </c>
      <c r="BD11">
        <v>69</v>
      </c>
      <c r="BE11">
        <v>68</v>
      </c>
      <c r="BF11">
        <v>60</v>
      </c>
      <c r="BG11">
        <v>68</v>
      </c>
      <c r="BH11">
        <v>71</v>
      </c>
      <c r="BI11">
        <v>67</v>
      </c>
      <c r="BJ11">
        <v>68</v>
      </c>
      <c r="BK11">
        <v>55</v>
      </c>
      <c r="BL11">
        <v>67</v>
      </c>
      <c r="BM11">
        <v>54</v>
      </c>
      <c r="BN11">
        <v>78</v>
      </c>
      <c r="BO11">
        <v>69</v>
      </c>
      <c r="BP11">
        <v>73</v>
      </c>
      <c r="BQ11">
        <v>50</v>
      </c>
      <c r="BR11">
        <v>50</v>
      </c>
      <c r="BS11">
        <v>61</v>
      </c>
      <c r="BT11">
        <v>61</v>
      </c>
      <c r="BU11">
        <v>59</v>
      </c>
      <c r="BV11">
        <v>54</v>
      </c>
      <c r="BW11">
        <v>76</v>
      </c>
      <c r="BX11">
        <v>59</v>
      </c>
      <c r="BY11">
        <v>60</v>
      </c>
      <c r="BZ11">
        <v>56</v>
      </c>
      <c r="CA11">
        <v>42</v>
      </c>
      <c r="CB11">
        <v>47</v>
      </c>
      <c r="CC11">
        <v>49</v>
      </c>
      <c r="CD11">
        <v>66</v>
      </c>
      <c r="CE11">
        <v>42</v>
      </c>
      <c r="CF11">
        <v>48</v>
      </c>
      <c r="CG11">
        <v>43</v>
      </c>
      <c r="CH11">
        <v>28</v>
      </c>
      <c r="CI11">
        <v>47</v>
      </c>
      <c r="CJ11">
        <v>35</v>
      </c>
      <c r="CK11">
        <v>26</v>
      </c>
      <c r="CL11">
        <v>36</v>
      </c>
      <c r="CM11">
        <v>21</v>
      </c>
      <c r="CN11">
        <v>23</v>
      </c>
      <c r="CO11">
        <v>27</v>
      </c>
      <c r="CP11">
        <v>27</v>
      </c>
      <c r="CQ11">
        <v>16</v>
      </c>
      <c r="CR11">
        <v>10</v>
      </c>
      <c r="CS11">
        <v>6</v>
      </c>
      <c r="CT11">
        <v>10</v>
      </c>
      <c r="CU11">
        <v>9</v>
      </c>
      <c r="CV11">
        <v>8</v>
      </c>
      <c r="CW11">
        <v>2</v>
      </c>
      <c r="CX11">
        <v>1</v>
      </c>
      <c r="CY11">
        <v>6</v>
      </c>
      <c r="CZ11" s="12">
        <f t="shared" si="0"/>
        <v>4545</v>
      </c>
      <c r="DB11" s="12">
        <f t="shared" si="2"/>
        <v>534</v>
      </c>
      <c r="DC11" s="12">
        <f t="shared" si="3"/>
        <v>356</v>
      </c>
      <c r="DD11" s="12">
        <f t="shared" si="4"/>
        <v>382</v>
      </c>
      <c r="DE11" s="12">
        <f t="shared" si="5"/>
        <v>594</v>
      </c>
      <c r="DF11" s="12">
        <f t="shared" si="6"/>
        <v>688</v>
      </c>
      <c r="DG11" s="12">
        <f t="shared" si="7"/>
        <v>657</v>
      </c>
      <c r="DH11" s="12">
        <f t="shared" si="8"/>
        <v>603</v>
      </c>
      <c r="DI11" s="12">
        <f t="shared" si="9"/>
        <v>468</v>
      </c>
      <c r="DJ11" s="12">
        <f t="shared" si="10"/>
        <v>263</v>
      </c>
      <c r="DK11" s="12">
        <f t="shared" si="1"/>
        <v>4545</v>
      </c>
      <c r="DM11" s="12">
        <f t="shared" si="11"/>
        <v>152</v>
      </c>
      <c r="DN11" s="12">
        <f t="shared" si="12"/>
        <v>186</v>
      </c>
      <c r="DO11" s="12">
        <f t="shared" si="13"/>
        <v>196</v>
      </c>
      <c r="DP11" s="12">
        <f t="shared" si="14"/>
        <v>181</v>
      </c>
      <c r="DQ11" s="12">
        <f t="shared" si="15"/>
        <v>175</v>
      </c>
      <c r="DR11" s="12">
        <f t="shared" si="16"/>
        <v>159</v>
      </c>
      <c r="DS11" s="12">
        <f t="shared" si="17"/>
        <v>223</v>
      </c>
      <c r="DT11" s="12">
        <f t="shared" si="18"/>
        <v>245</v>
      </c>
      <c r="DU11" s="12">
        <f t="shared" si="19"/>
        <v>349</v>
      </c>
      <c r="DV11" s="12">
        <f t="shared" si="20"/>
        <v>317</v>
      </c>
      <c r="DW11" s="12">
        <f t="shared" si="21"/>
        <v>371</v>
      </c>
      <c r="DX11" s="12">
        <f t="shared" si="22"/>
        <v>334</v>
      </c>
      <c r="DY11" s="12">
        <f t="shared" si="23"/>
        <v>323</v>
      </c>
      <c r="DZ11" s="12">
        <f t="shared" si="24"/>
        <v>295</v>
      </c>
      <c r="EA11" s="12">
        <f t="shared" si="25"/>
        <v>308</v>
      </c>
      <c r="EB11" s="12">
        <f t="shared" si="26"/>
        <v>260</v>
      </c>
      <c r="EC11" s="12">
        <f t="shared" si="27"/>
        <v>208</v>
      </c>
      <c r="ED11" s="12">
        <f t="shared" si="28"/>
        <v>263</v>
      </c>
      <c r="EE11" s="12">
        <f>SUM(DM11:ED11)</f>
        <v>4545</v>
      </c>
      <c r="EG11" s="12">
        <f t="shared" si="29"/>
        <v>96</v>
      </c>
      <c r="EH11" s="12">
        <f t="shared" si="30"/>
        <v>87</v>
      </c>
      <c r="EI11" s="12">
        <f t="shared" si="31"/>
        <v>193</v>
      </c>
      <c r="EJ11" s="12">
        <f t="shared" si="32"/>
        <v>122</v>
      </c>
      <c r="EK11" s="12">
        <f t="shared" si="33"/>
        <v>142</v>
      </c>
      <c r="EL11" s="12">
        <f t="shared" si="34"/>
        <v>3905</v>
      </c>
      <c r="EM11" s="12">
        <f>SUM(EG11:EL11)</f>
        <v>4545</v>
      </c>
      <c r="EO11" s="12">
        <f t="shared" si="35"/>
        <v>1649</v>
      </c>
      <c r="EP11" s="12">
        <f t="shared" si="36"/>
        <v>2677</v>
      </c>
      <c r="EQ11" s="12">
        <f t="shared" si="37"/>
        <v>1334</v>
      </c>
      <c r="ER11" s="12">
        <f t="shared" si="38"/>
        <v>731</v>
      </c>
    </row>
    <row r="12" spans="1:148" ht="12.75">
      <c r="A12" s="5">
        <v>49007</v>
      </c>
      <c r="B12" s="5" t="s">
        <v>143</v>
      </c>
      <c r="C12">
        <v>72</v>
      </c>
      <c r="D12">
        <v>95</v>
      </c>
      <c r="E12">
        <v>83</v>
      </c>
      <c r="F12">
        <v>107</v>
      </c>
      <c r="G12">
        <v>98</v>
      </c>
      <c r="H12">
        <v>115</v>
      </c>
      <c r="I12">
        <v>99</v>
      </c>
      <c r="J12">
        <v>106</v>
      </c>
      <c r="K12">
        <v>114</v>
      </c>
      <c r="L12">
        <v>122</v>
      </c>
      <c r="M12">
        <v>139</v>
      </c>
      <c r="N12">
        <v>123</v>
      </c>
      <c r="O12">
        <v>102</v>
      </c>
      <c r="P12">
        <v>110</v>
      </c>
      <c r="Q12">
        <v>124</v>
      </c>
      <c r="R12">
        <v>125</v>
      </c>
      <c r="S12">
        <v>123</v>
      </c>
      <c r="T12">
        <v>134</v>
      </c>
      <c r="U12">
        <v>115</v>
      </c>
      <c r="V12">
        <v>101</v>
      </c>
      <c r="W12">
        <v>106</v>
      </c>
      <c r="X12">
        <v>108</v>
      </c>
      <c r="Y12">
        <v>119</v>
      </c>
      <c r="Z12">
        <v>106</v>
      </c>
      <c r="AA12">
        <v>124</v>
      </c>
      <c r="AB12">
        <v>143</v>
      </c>
      <c r="AC12">
        <v>125</v>
      </c>
      <c r="AD12">
        <v>113</v>
      </c>
      <c r="AE12">
        <v>122</v>
      </c>
      <c r="AF12">
        <v>138</v>
      </c>
      <c r="AG12">
        <v>120</v>
      </c>
      <c r="AH12">
        <v>136</v>
      </c>
      <c r="AI12">
        <v>135</v>
      </c>
      <c r="AJ12">
        <v>129</v>
      </c>
      <c r="AK12">
        <v>160</v>
      </c>
      <c r="AL12">
        <v>142</v>
      </c>
      <c r="AM12">
        <v>159</v>
      </c>
      <c r="AN12">
        <v>149</v>
      </c>
      <c r="AO12">
        <v>171</v>
      </c>
      <c r="AP12">
        <v>171</v>
      </c>
      <c r="AQ12">
        <v>195</v>
      </c>
      <c r="AR12">
        <v>193</v>
      </c>
      <c r="AS12">
        <v>207</v>
      </c>
      <c r="AT12">
        <v>226</v>
      </c>
      <c r="AU12">
        <v>222</v>
      </c>
      <c r="AV12">
        <v>233</v>
      </c>
      <c r="AW12">
        <v>239</v>
      </c>
      <c r="AX12">
        <v>253</v>
      </c>
      <c r="AY12">
        <v>231</v>
      </c>
      <c r="AZ12">
        <v>212</v>
      </c>
      <c r="BA12">
        <v>252</v>
      </c>
      <c r="BB12">
        <v>246</v>
      </c>
      <c r="BC12">
        <v>227</v>
      </c>
      <c r="BD12">
        <v>234</v>
      </c>
      <c r="BE12">
        <v>241</v>
      </c>
      <c r="BF12">
        <v>257</v>
      </c>
      <c r="BG12">
        <v>227</v>
      </c>
      <c r="BH12">
        <v>227</v>
      </c>
      <c r="BI12">
        <v>237</v>
      </c>
      <c r="BJ12">
        <v>229</v>
      </c>
      <c r="BK12">
        <v>214</v>
      </c>
      <c r="BL12">
        <v>187</v>
      </c>
      <c r="BM12">
        <v>182</v>
      </c>
      <c r="BN12">
        <v>218</v>
      </c>
      <c r="BO12">
        <v>209</v>
      </c>
      <c r="BP12">
        <v>207</v>
      </c>
      <c r="BQ12">
        <v>189</v>
      </c>
      <c r="BR12">
        <v>182</v>
      </c>
      <c r="BS12">
        <v>157</v>
      </c>
      <c r="BT12">
        <v>188</v>
      </c>
      <c r="BU12">
        <v>197</v>
      </c>
      <c r="BV12">
        <v>200</v>
      </c>
      <c r="BW12">
        <v>196</v>
      </c>
      <c r="BX12">
        <v>212</v>
      </c>
      <c r="BY12">
        <v>171</v>
      </c>
      <c r="BZ12">
        <v>159</v>
      </c>
      <c r="CA12">
        <v>161</v>
      </c>
      <c r="CB12">
        <v>156</v>
      </c>
      <c r="CC12">
        <v>161</v>
      </c>
      <c r="CD12">
        <v>165</v>
      </c>
      <c r="CE12">
        <v>162</v>
      </c>
      <c r="CF12">
        <v>173</v>
      </c>
      <c r="CG12">
        <v>145</v>
      </c>
      <c r="CH12">
        <v>126</v>
      </c>
      <c r="CI12">
        <v>126</v>
      </c>
      <c r="CJ12">
        <v>127</v>
      </c>
      <c r="CK12">
        <v>121</v>
      </c>
      <c r="CL12">
        <v>104</v>
      </c>
      <c r="CM12">
        <v>101</v>
      </c>
      <c r="CN12">
        <v>91</v>
      </c>
      <c r="CO12">
        <v>78</v>
      </c>
      <c r="CP12">
        <v>66</v>
      </c>
      <c r="CQ12">
        <v>58</v>
      </c>
      <c r="CR12">
        <v>36</v>
      </c>
      <c r="CS12">
        <v>20</v>
      </c>
      <c r="CT12">
        <v>15</v>
      </c>
      <c r="CU12">
        <v>17</v>
      </c>
      <c r="CV12">
        <v>13</v>
      </c>
      <c r="CW12">
        <v>10</v>
      </c>
      <c r="CX12">
        <v>2</v>
      </c>
      <c r="CY12">
        <v>7</v>
      </c>
      <c r="CZ12" s="12">
        <f t="shared" si="0"/>
        <v>14780</v>
      </c>
      <c r="DB12" s="12">
        <f t="shared" si="2"/>
        <v>1609</v>
      </c>
      <c r="DC12" s="12">
        <f t="shared" si="3"/>
        <v>1161</v>
      </c>
      <c r="DD12" s="12">
        <f t="shared" si="4"/>
        <v>1321</v>
      </c>
      <c r="DE12" s="12">
        <f t="shared" si="5"/>
        <v>1835</v>
      </c>
      <c r="DF12" s="12">
        <f t="shared" si="6"/>
        <v>2368</v>
      </c>
      <c r="DG12" s="12">
        <f t="shared" si="7"/>
        <v>2187</v>
      </c>
      <c r="DH12" s="12">
        <f t="shared" si="8"/>
        <v>1899</v>
      </c>
      <c r="DI12" s="12">
        <f t="shared" si="9"/>
        <v>1534</v>
      </c>
      <c r="DJ12" s="12">
        <f t="shared" si="10"/>
        <v>866</v>
      </c>
      <c r="DK12" s="12">
        <f t="shared" si="1"/>
        <v>14780</v>
      </c>
      <c r="DM12" s="12">
        <f t="shared" si="11"/>
        <v>455</v>
      </c>
      <c r="DN12" s="12">
        <f t="shared" si="12"/>
        <v>556</v>
      </c>
      <c r="DO12" s="12">
        <f t="shared" si="13"/>
        <v>598</v>
      </c>
      <c r="DP12" s="12">
        <f t="shared" si="14"/>
        <v>598</v>
      </c>
      <c r="DQ12" s="12">
        <f t="shared" si="15"/>
        <v>563</v>
      </c>
      <c r="DR12" s="12">
        <f t="shared" si="16"/>
        <v>641</v>
      </c>
      <c r="DS12" s="12">
        <f t="shared" si="17"/>
        <v>680</v>
      </c>
      <c r="DT12" s="12">
        <f t="shared" si="18"/>
        <v>792</v>
      </c>
      <c r="DU12" s="12">
        <f t="shared" si="19"/>
        <v>1043</v>
      </c>
      <c r="DV12" s="12">
        <f t="shared" si="20"/>
        <v>1168</v>
      </c>
      <c r="DW12" s="12">
        <f t="shared" si="21"/>
        <v>1200</v>
      </c>
      <c r="DX12" s="12">
        <f t="shared" si="22"/>
        <v>1177</v>
      </c>
      <c r="DY12" s="12">
        <f t="shared" si="23"/>
        <v>1010</v>
      </c>
      <c r="DZ12" s="12">
        <f t="shared" si="24"/>
        <v>923</v>
      </c>
      <c r="EA12" s="12">
        <f t="shared" si="25"/>
        <v>976</v>
      </c>
      <c r="EB12" s="12">
        <f t="shared" si="26"/>
        <v>802</v>
      </c>
      <c r="EC12" s="12">
        <f t="shared" si="27"/>
        <v>732</v>
      </c>
      <c r="ED12" s="12">
        <f t="shared" si="28"/>
        <v>866</v>
      </c>
      <c r="EE12" s="12">
        <f>SUM(DM12:ED12)</f>
        <v>14780</v>
      </c>
      <c r="EG12" s="12">
        <f t="shared" si="29"/>
        <v>250</v>
      </c>
      <c r="EH12" s="12">
        <f t="shared" si="30"/>
        <v>320</v>
      </c>
      <c r="EI12" s="12">
        <f t="shared" si="31"/>
        <v>580</v>
      </c>
      <c r="EJ12" s="12">
        <f t="shared" si="32"/>
        <v>335</v>
      </c>
      <c r="EK12" s="12">
        <f t="shared" si="33"/>
        <v>506</v>
      </c>
      <c r="EL12" s="12">
        <f t="shared" si="34"/>
        <v>12789</v>
      </c>
      <c r="EM12" s="12">
        <f>SUM(EG12:EL12)</f>
        <v>14780</v>
      </c>
      <c r="EO12" s="12">
        <f t="shared" si="35"/>
        <v>5485</v>
      </c>
      <c r="EP12" s="12">
        <f t="shared" si="36"/>
        <v>8872</v>
      </c>
      <c r="EQ12" s="12">
        <f t="shared" si="37"/>
        <v>4299</v>
      </c>
      <c r="ER12" s="12">
        <f t="shared" si="38"/>
        <v>2400</v>
      </c>
    </row>
    <row r="13" spans="1:148" ht="12.75">
      <c r="A13" s="5">
        <v>49008</v>
      </c>
      <c r="B13" s="5" t="s">
        <v>144</v>
      </c>
      <c r="C13">
        <v>57</v>
      </c>
      <c r="D13">
        <v>45</v>
      </c>
      <c r="E13">
        <v>59</v>
      </c>
      <c r="F13">
        <v>58</v>
      </c>
      <c r="G13">
        <v>84</v>
      </c>
      <c r="H13">
        <v>75</v>
      </c>
      <c r="I13">
        <v>59</v>
      </c>
      <c r="J13">
        <v>100</v>
      </c>
      <c r="K13">
        <v>70</v>
      </c>
      <c r="L13">
        <v>74</v>
      </c>
      <c r="M13">
        <v>70</v>
      </c>
      <c r="N13">
        <v>73</v>
      </c>
      <c r="O13">
        <v>81</v>
      </c>
      <c r="P13">
        <v>92</v>
      </c>
      <c r="Q13">
        <v>69</v>
      </c>
      <c r="R13">
        <v>67</v>
      </c>
      <c r="S13">
        <v>81</v>
      </c>
      <c r="T13">
        <v>75</v>
      </c>
      <c r="U13">
        <v>76</v>
      </c>
      <c r="V13">
        <v>71</v>
      </c>
      <c r="W13">
        <v>56</v>
      </c>
      <c r="X13">
        <v>50</v>
      </c>
      <c r="Y13">
        <v>75</v>
      </c>
      <c r="Z13">
        <v>60</v>
      </c>
      <c r="AA13">
        <v>69</v>
      </c>
      <c r="AB13">
        <v>60</v>
      </c>
      <c r="AC13">
        <v>59</v>
      </c>
      <c r="AD13">
        <v>75</v>
      </c>
      <c r="AE13">
        <v>65</v>
      </c>
      <c r="AF13">
        <v>64</v>
      </c>
      <c r="AG13">
        <v>83</v>
      </c>
      <c r="AH13">
        <v>90</v>
      </c>
      <c r="AI13">
        <v>86</v>
      </c>
      <c r="AJ13">
        <v>82</v>
      </c>
      <c r="AK13">
        <v>81</v>
      </c>
      <c r="AL13">
        <v>99</v>
      </c>
      <c r="AM13">
        <v>88</v>
      </c>
      <c r="AN13">
        <v>88</v>
      </c>
      <c r="AO13">
        <v>92</v>
      </c>
      <c r="AP13">
        <v>110</v>
      </c>
      <c r="AQ13">
        <v>98</v>
      </c>
      <c r="AR13">
        <v>128</v>
      </c>
      <c r="AS13">
        <v>122</v>
      </c>
      <c r="AT13">
        <v>130</v>
      </c>
      <c r="AU13">
        <v>157</v>
      </c>
      <c r="AV13">
        <v>150</v>
      </c>
      <c r="AW13">
        <v>153</v>
      </c>
      <c r="AX13">
        <v>186</v>
      </c>
      <c r="AY13">
        <v>119</v>
      </c>
      <c r="AZ13">
        <v>145</v>
      </c>
      <c r="BA13">
        <v>121</v>
      </c>
      <c r="BB13">
        <v>130</v>
      </c>
      <c r="BC13">
        <v>134</v>
      </c>
      <c r="BD13">
        <v>147</v>
      </c>
      <c r="BE13">
        <v>139</v>
      </c>
      <c r="BF13">
        <v>122</v>
      </c>
      <c r="BG13">
        <v>135</v>
      </c>
      <c r="BH13">
        <v>125</v>
      </c>
      <c r="BI13">
        <v>127</v>
      </c>
      <c r="BJ13">
        <v>114</v>
      </c>
      <c r="BK13">
        <v>99</v>
      </c>
      <c r="BL13">
        <v>117</v>
      </c>
      <c r="BM13">
        <v>115</v>
      </c>
      <c r="BN13">
        <v>126</v>
      </c>
      <c r="BO13">
        <v>126</v>
      </c>
      <c r="BP13">
        <v>107</v>
      </c>
      <c r="BQ13">
        <v>108</v>
      </c>
      <c r="BR13">
        <v>100</v>
      </c>
      <c r="BS13">
        <v>99</v>
      </c>
      <c r="BT13">
        <v>127</v>
      </c>
      <c r="BU13">
        <v>112</v>
      </c>
      <c r="BV13">
        <v>117</v>
      </c>
      <c r="BW13">
        <v>119</v>
      </c>
      <c r="BX13">
        <v>133</v>
      </c>
      <c r="BY13">
        <v>106</v>
      </c>
      <c r="BZ13">
        <v>76</v>
      </c>
      <c r="CA13">
        <v>94</v>
      </c>
      <c r="CB13">
        <v>73</v>
      </c>
      <c r="CC13">
        <v>77</v>
      </c>
      <c r="CD13">
        <v>74</v>
      </c>
      <c r="CE13">
        <v>80</v>
      </c>
      <c r="CF13">
        <v>70</v>
      </c>
      <c r="CG13">
        <v>75</v>
      </c>
      <c r="CH13">
        <v>65</v>
      </c>
      <c r="CI13">
        <v>55</v>
      </c>
      <c r="CJ13">
        <v>51</v>
      </c>
      <c r="CK13">
        <v>47</v>
      </c>
      <c r="CL13">
        <v>36</v>
      </c>
      <c r="CM13">
        <v>47</v>
      </c>
      <c r="CN13">
        <v>33</v>
      </c>
      <c r="CO13">
        <v>31</v>
      </c>
      <c r="CP13">
        <v>25</v>
      </c>
      <c r="CQ13">
        <v>23</v>
      </c>
      <c r="CR13">
        <v>15</v>
      </c>
      <c r="CS13">
        <v>17</v>
      </c>
      <c r="CT13">
        <v>10</v>
      </c>
      <c r="CU13">
        <v>11</v>
      </c>
      <c r="CV13">
        <v>3</v>
      </c>
      <c r="CW13">
        <v>5</v>
      </c>
      <c r="CX13">
        <v>4</v>
      </c>
      <c r="CY13">
        <v>3</v>
      </c>
      <c r="CZ13" s="12">
        <f t="shared" si="0"/>
        <v>8461</v>
      </c>
      <c r="DB13" s="12">
        <f t="shared" si="2"/>
        <v>1066</v>
      </c>
      <c r="DC13" s="12">
        <f t="shared" si="3"/>
        <v>680</v>
      </c>
      <c r="DD13" s="12">
        <f t="shared" si="4"/>
        <v>745</v>
      </c>
      <c r="DE13" s="12">
        <f t="shared" si="5"/>
        <v>1112</v>
      </c>
      <c r="DF13" s="12">
        <f t="shared" si="6"/>
        <v>1424</v>
      </c>
      <c r="DG13" s="12">
        <f t="shared" si="7"/>
        <v>1206</v>
      </c>
      <c r="DH13" s="12">
        <f t="shared" si="8"/>
        <v>1128</v>
      </c>
      <c r="DI13" s="12">
        <f t="shared" si="9"/>
        <v>739</v>
      </c>
      <c r="DJ13" s="12">
        <f t="shared" si="10"/>
        <v>361</v>
      </c>
      <c r="DK13" s="12">
        <f t="shared" si="1"/>
        <v>8461</v>
      </c>
      <c r="DM13" s="12">
        <f t="shared" si="11"/>
        <v>303</v>
      </c>
      <c r="DN13" s="12">
        <f t="shared" si="12"/>
        <v>378</v>
      </c>
      <c r="DO13" s="12">
        <f t="shared" si="13"/>
        <v>385</v>
      </c>
      <c r="DP13" s="12">
        <f t="shared" si="14"/>
        <v>370</v>
      </c>
      <c r="DQ13" s="12">
        <f t="shared" si="15"/>
        <v>310</v>
      </c>
      <c r="DR13" s="12">
        <f t="shared" si="16"/>
        <v>323</v>
      </c>
      <c r="DS13" s="12">
        <f t="shared" si="17"/>
        <v>422</v>
      </c>
      <c r="DT13" s="12">
        <f t="shared" si="18"/>
        <v>477</v>
      </c>
      <c r="DU13" s="12">
        <f t="shared" si="19"/>
        <v>635</v>
      </c>
      <c r="DV13" s="12">
        <f t="shared" si="20"/>
        <v>753</v>
      </c>
      <c r="DW13" s="12">
        <f t="shared" si="21"/>
        <v>671</v>
      </c>
      <c r="DX13" s="12">
        <f t="shared" si="22"/>
        <v>623</v>
      </c>
      <c r="DY13" s="12">
        <f t="shared" si="23"/>
        <v>583</v>
      </c>
      <c r="DZ13" s="12">
        <f t="shared" si="24"/>
        <v>541</v>
      </c>
      <c r="EA13" s="12">
        <f t="shared" si="25"/>
        <v>587</v>
      </c>
      <c r="EB13" s="12">
        <f t="shared" si="26"/>
        <v>394</v>
      </c>
      <c r="EC13" s="12">
        <f t="shared" si="27"/>
        <v>345</v>
      </c>
      <c r="ED13" s="12">
        <f t="shared" si="28"/>
        <v>361</v>
      </c>
      <c r="EE13" s="12">
        <f>SUM(DM13:ED13)</f>
        <v>8461</v>
      </c>
      <c r="EG13" s="12">
        <f t="shared" si="29"/>
        <v>161</v>
      </c>
      <c r="EH13" s="12">
        <f t="shared" si="30"/>
        <v>217</v>
      </c>
      <c r="EI13" s="12">
        <f t="shared" si="31"/>
        <v>373</v>
      </c>
      <c r="EJ13" s="12">
        <f t="shared" si="32"/>
        <v>246</v>
      </c>
      <c r="EK13" s="12">
        <f t="shared" si="33"/>
        <v>292</v>
      </c>
      <c r="EL13" s="12">
        <f t="shared" si="34"/>
        <v>7172</v>
      </c>
      <c r="EM13" s="12">
        <f>SUM(EG13:EL13)</f>
        <v>8461</v>
      </c>
      <c r="EO13" s="12">
        <f t="shared" si="35"/>
        <v>3290</v>
      </c>
      <c r="EP13" s="12">
        <f t="shared" si="36"/>
        <v>5167</v>
      </c>
      <c r="EQ13" s="12">
        <f t="shared" si="37"/>
        <v>2228</v>
      </c>
      <c r="ER13" s="12">
        <f t="shared" si="38"/>
        <v>1100</v>
      </c>
    </row>
    <row r="14" spans="1:148" ht="12.75">
      <c r="A14" s="5">
        <v>49009</v>
      </c>
      <c r="B14" s="5" t="s">
        <v>145</v>
      </c>
      <c r="C14">
        <v>477</v>
      </c>
      <c r="D14">
        <v>547</v>
      </c>
      <c r="E14">
        <v>537</v>
      </c>
      <c r="F14">
        <v>533</v>
      </c>
      <c r="G14">
        <v>582</v>
      </c>
      <c r="H14">
        <v>570</v>
      </c>
      <c r="I14">
        <v>612</v>
      </c>
      <c r="J14">
        <v>637</v>
      </c>
      <c r="K14">
        <v>616</v>
      </c>
      <c r="L14">
        <v>689</v>
      </c>
      <c r="M14">
        <v>650</v>
      </c>
      <c r="N14">
        <v>618</v>
      </c>
      <c r="O14">
        <v>711</v>
      </c>
      <c r="P14">
        <v>711</v>
      </c>
      <c r="Q14">
        <v>649</v>
      </c>
      <c r="R14">
        <v>672</v>
      </c>
      <c r="S14">
        <v>649</v>
      </c>
      <c r="T14">
        <v>636</v>
      </c>
      <c r="U14">
        <v>676</v>
      </c>
      <c r="V14">
        <v>653</v>
      </c>
      <c r="W14">
        <v>591</v>
      </c>
      <c r="X14">
        <v>654</v>
      </c>
      <c r="Y14">
        <v>657</v>
      </c>
      <c r="Z14">
        <v>626</v>
      </c>
      <c r="AA14">
        <v>659</v>
      </c>
      <c r="AB14">
        <v>671</v>
      </c>
      <c r="AC14">
        <v>616</v>
      </c>
      <c r="AD14">
        <v>692</v>
      </c>
      <c r="AE14">
        <v>691</v>
      </c>
      <c r="AF14">
        <v>731</v>
      </c>
      <c r="AG14">
        <v>736</v>
      </c>
      <c r="AH14">
        <v>762</v>
      </c>
      <c r="AI14">
        <v>797</v>
      </c>
      <c r="AJ14">
        <v>767</v>
      </c>
      <c r="AK14">
        <v>770</v>
      </c>
      <c r="AL14">
        <v>789</v>
      </c>
      <c r="AM14">
        <v>820</v>
      </c>
      <c r="AN14">
        <v>885</v>
      </c>
      <c r="AO14">
        <v>901</v>
      </c>
      <c r="AP14">
        <v>950</v>
      </c>
      <c r="AQ14">
        <v>998</v>
      </c>
      <c r="AR14">
        <v>978</v>
      </c>
      <c r="AS14">
        <v>1089</v>
      </c>
      <c r="AT14">
        <v>1108</v>
      </c>
      <c r="AU14">
        <v>1195</v>
      </c>
      <c r="AV14">
        <v>1318</v>
      </c>
      <c r="AW14">
        <v>1323</v>
      </c>
      <c r="AX14">
        <v>1338</v>
      </c>
      <c r="AY14">
        <v>1343</v>
      </c>
      <c r="AZ14">
        <v>1314</v>
      </c>
      <c r="BA14">
        <v>1294</v>
      </c>
      <c r="BB14">
        <v>1322</v>
      </c>
      <c r="BC14">
        <v>1361</v>
      </c>
      <c r="BD14">
        <v>1371</v>
      </c>
      <c r="BE14">
        <v>1337</v>
      </c>
      <c r="BF14">
        <v>1402</v>
      </c>
      <c r="BG14">
        <v>1365</v>
      </c>
      <c r="BH14">
        <v>1238</v>
      </c>
      <c r="BI14">
        <v>1254</v>
      </c>
      <c r="BJ14">
        <v>1163</v>
      </c>
      <c r="BK14">
        <v>1110</v>
      </c>
      <c r="BL14">
        <v>1159</v>
      </c>
      <c r="BM14">
        <v>1122</v>
      </c>
      <c r="BN14">
        <v>1053</v>
      </c>
      <c r="BO14">
        <v>1063</v>
      </c>
      <c r="BP14">
        <v>1095</v>
      </c>
      <c r="BQ14">
        <v>980</v>
      </c>
      <c r="BR14">
        <v>948</v>
      </c>
      <c r="BS14">
        <v>952</v>
      </c>
      <c r="BT14">
        <v>980</v>
      </c>
      <c r="BU14">
        <v>1070</v>
      </c>
      <c r="BV14">
        <v>1131</v>
      </c>
      <c r="BW14">
        <v>1208</v>
      </c>
      <c r="BX14">
        <v>1366</v>
      </c>
      <c r="BY14">
        <v>991</v>
      </c>
      <c r="BZ14">
        <v>990</v>
      </c>
      <c r="CA14">
        <v>887</v>
      </c>
      <c r="CB14">
        <v>905</v>
      </c>
      <c r="CC14">
        <v>875</v>
      </c>
      <c r="CD14">
        <v>939</v>
      </c>
      <c r="CE14">
        <v>945</v>
      </c>
      <c r="CF14">
        <v>885</v>
      </c>
      <c r="CG14">
        <v>807</v>
      </c>
      <c r="CH14">
        <v>721</v>
      </c>
      <c r="CI14">
        <v>672</v>
      </c>
      <c r="CJ14">
        <v>593</v>
      </c>
      <c r="CK14">
        <v>526</v>
      </c>
      <c r="CL14">
        <v>556</v>
      </c>
      <c r="CM14">
        <v>465</v>
      </c>
      <c r="CN14">
        <v>467</v>
      </c>
      <c r="CO14">
        <v>412</v>
      </c>
      <c r="CP14">
        <v>336</v>
      </c>
      <c r="CQ14">
        <v>300</v>
      </c>
      <c r="CR14">
        <v>244</v>
      </c>
      <c r="CS14">
        <v>167</v>
      </c>
      <c r="CT14">
        <v>136</v>
      </c>
      <c r="CU14">
        <v>97</v>
      </c>
      <c r="CV14">
        <v>82</v>
      </c>
      <c r="CW14">
        <v>60</v>
      </c>
      <c r="CX14">
        <v>39</v>
      </c>
      <c r="CY14">
        <v>27</v>
      </c>
      <c r="CZ14" s="12">
        <f t="shared" si="0"/>
        <v>81662</v>
      </c>
      <c r="DB14" s="12">
        <f t="shared" si="2"/>
        <v>9139</v>
      </c>
      <c r="DC14" s="12">
        <f t="shared" si="3"/>
        <v>6473</v>
      </c>
      <c r="DD14" s="12">
        <f t="shared" si="4"/>
        <v>7233</v>
      </c>
      <c r="DE14" s="12">
        <f t="shared" si="5"/>
        <v>9713</v>
      </c>
      <c r="DF14" s="12">
        <f t="shared" si="6"/>
        <v>13321</v>
      </c>
      <c r="DG14" s="12">
        <f t="shared" si="7"/>
        <v>11929</v>
      </c>
      <c r="DH14" s="12">
        <f t="shared" si="8"/>
        <v>10721</v>
      </c>
      <c r="DI14" s="12">
        <f t="shared" si="9"/>
        <v>8626</v>
      </c>
      <c r="DJ14" s="12">
        <f t="shared" si="10"/>
        <v>4507</v>
      </c>
      <c r="DK14" s="12">
        <f t="shared" si="1"/>
        <v>81662</v>
      </c>
      <c r="DM14" s="12">
        <f t="shared" si="11"/>
        <v>2676</v>
      </c>
      <c r="DN14" s="12">
        <f t="shared" si="12"/>
        <v>3124</v>
      </c>
      <c r="DO14" s="12">
        <f t="shared" si="13"/>
        <v>3339</v>
      </c>
      <c r="DP14" s="12">
        <f t="shared" si="14"/>
        <v>3286</v>
      </c>
      <c r="DQ14" s="12">
        <f t="shared" si="15"/>
        <v>3187</v>
      </c>
      <c r="DR14" s="12">
        <f t="shared" si="16"/>
        <v>3401</v>
      </c>
      <c r="DS14" s="12">
        <f t="shared" si="17"/>
        <v>3832</v>
      </c>
      <c r="DT14" s="12">
        <f t="shared" si="18"/>
        <v>4345</v>
      </c>
      <c r="DU14" s="12">
        <f t="shared" si="19"/>
        <v>5368</v>
      </c>
      <c r="DV14" s="12">
        <f t="shared" si="20"/>
        <v>6636</v>
      </c>
      <c r="DW14" s="12">
        <f t="shared" si="21"/>
        <v>6685</v>
      </c>
      <c r="DX14" s="12">
        <f t="shared" si="22"/>
        <v>6422</v>
      </c>
      <c r="DY14" s="12">
        <f t="shared" si="23"/>
        <v>5507</v>
      </c>
      <c r="DZ14" s="12">
        <f t="shared" si="24"/>
        <v>4955</v>
      </c>
      <c r="EA14" s="12">
        <f t="shared" si="25"/>
        <v>5766</v>
      </c>
      <c r="EB14" s="12">
        <f t="shared" si="26"/>
        <v>4596</v>
      </c>
      <c r="EC14" s="12">
        <f t="shared" si="27"/>
        <v>4030</v>
      </c>
      <c r="ED14" s="12">
        <f t="shared" si="28"/>
        <v>4507</v>
      </c>
      <c r="EE14" s="12">
        <f>SUM(DM14:ED14)</f>
        <v>81662</v>
      </c>
      <c r="EG14" s="12">
        <f t="shared" si="29"/>
        <v>1561</v>
      </c>
      <c r="EH14" s="12">
        <f t="shared" si="30"/>
        <v>1685</v>
      </c>
      <c r="EI14" s="12">
        <f t="shared" si="31"/>
        <v>3204</v>
      </c>
      <c r="EJ14" s="12">
        <f t="shared" si="32"/>
        <v>2040</v>
      </c>
      <c r="EK14" s="12">
        <f t="shared" si="33"/>
        <v>2606</v>
      </c>
      <c r="EL14" s="12">
        <f t="shared" si="34"/>
        <v>70566</v>
      </c>
      <c r="EM14" s="12">
        <f>SUM(EG14:EL14)</f>
        <v>81662</v>
      </c>
      <c r="EO14" s="12">
        <f t="shared" si="35"/>
        <v>30055</v>
      </c>
      <c r="EP14" s="12">
        <f t="shared" si="36"/>
        <v>48669</v>
      </c>
      <c r="EQ14" s="12">
        <f t="shared" si="37"/>
        <v>23854</v>
      </c>
      <c r="ER14" s="12">
        <f t="shared" si="38"/>
        <v>13133</v>
      </c>
    </row>
    <row r="15" spans="1:148" ht="12.75">
      <c r="A15" s="5">
        <v>49010</v>
      </c>
      <c r="B15" s="5" t="s">
        <v>146</v>
      </c>
      <c r="C15">
        <v>2</v>
      </c>
      <c r="D15">
        <v>5</v>
      </c>
      <c r="E15">
        <v>6</v>
      </c>
      <c r="F15">
        <v>4</v>
      </c>
      <c r="G15">
        <v>4</v>
      </c>
      <c r="H15">
        <v>3</v>
      </c>
      <c r="I15">
        <v>9</v>
      </c>
      <c r="J15">
        <v>2</v>
      </c>
      <c r="K15">
        <v>9</v>
      </c>
      <c r="L15">
        <v>9</v>
      </c>
      <c r="M15">
        <v>6</v>
      </c>
      <c r="N15">
        <v>9</v>
      </c>
      <c r="O15">
        <v>9</v>
      </c>
      <c r="P15">
        <v>9</v>
      </c>
      <c r="Q15">
        <v>7</v>
      </c>
      <c r="R15">
        <v>5</v>
      </c>
      <c r="S15">
        <v>6</v>
      </c>
      <c r="T15">
        <v>8</v>
      </c>
      <c r="U15">
        <v>10</v>
      </c>
      <c r="V15">
        <v>11</v>
      </c>
      <c r="W15">
        <v>6</v>
      </c>
      <c r="X15">
        <v>10</v>
      </c>
      <c r="Y15">
        <v>11</v>
      </c>
      <c r="Z15">
        <v>3</v>
      </c>
      <c r="AA15">
        <v>9</v>
      </c>
      <c r="AB15">
        <v>10</v>
      </c>
      <c r="AC15">
        <v>9</v>
      </c>
      <c r="AD15">
        <v>6</v>
      </c>
      <c r="AE15">
        <v>12</v>
      </c>
      <c r="AF15">
        <v>8</v>
      </c>
      <c r="AG15">
        <v>10</v>
      </c>
      <c r="AH15">
        <v>9</v>
      </c>
      <c r="AI15">
        <v>10</v>
      </c>
      <c r="AJ15">
        <v>8</v>
      </c>
      <c r="AK15">
        <v>7</v>
      </c>
      <c r="AL15">
        <v>19</v>
      </c>
      <c r="AM15">
        <v>9</v>
      </c>
      <c r="AN15">
        <v>6</v>
      </c>
      <c r="AO15">
        <v>16</v>
      </c>
      <c r="AP15">
        <v>12</v>
      </c>
      <c r="AQ15">
        <v>6</v>
      </c>
      <c r="AR15">
        <v>17</v>
      </c>
      <c r="AS15">
        <v>11</v>
      </c>
      <c r="AT15">
        <v>14</v>
      </c>
      <c r="AU15">
        <v>16</v>
      </c>
      <c r="AV15">
        <v>18</v>
      </c>
      <c r="AW15">
        <v>19</v>
      </c>
      <c r="AX15">
        <v>14</v>
      </c>
      <c r="AY15">
        <v>20</v>
      </c>
      <c r="AZ15">
        <v>20</v>
      </c>
      <c r="BA15">
        <v>23</v>
      </c>
      <c r="BB15">
        <v>14</v>
      </c>
      <c r="BC15">
        <v>24</v>
      </c>
      <c r="BD15">
        <v>16</v>
      </c>
      <c r="BE15">
        <v>14</v>
      </c>
      <c r="BF15">
        <v>24</v>
      </c>
      <c r="BG15">
        <v>22</v>
      </c>
      <c r="BH15">
        <v>17</v>
      </c>
      <c r="BI15">
        <v>15</v>
      </c>
      <c r="BJ15">
        <v>21</v>
      </c>
      <c r="BK15">
        <v>11</v>
      </c>
      <c r="BL15">
        <v>14</v>
      </c>
      <c r="BM15">
        <v>20</v>
      </c>
      <c r="BN15">
        <v>19</v>
      </c>
      <c r="BO15">
        <v>18</v>
      </c>
      <c r="BP15">
        <v>14</v>
      </c>
      <c r="BQ15">
        <v>12</v>
      </c>
      <c r="BR15">
        <v>18</v>
      </c>
      <c r="BS15">
        <v>11</v>
      </c>
      <c r="BT15">
        <v>20</v>
      </c>
      <c r="BU15">
        <v>8</v>
      </c>
      <c r="BV15">
        <v>16</v>
      </c>
      <c r="BW15">
        <v>25</v>
      </c>
      <c r="BX15">
        <v>20</v>
      </c>
      <c r="BY15">
        <v>8</v>
      </c>
      <c r="BZ15">
        <v>16</v>
      </c>
      <c r="CA15">
        <v>11</v>
      </c>
      <c r="CB15">
        <v>13</v>
      </c>
      <c r="CC15">
        <v>15</v>
      </c>
      <c r="CD15">
        <v>22</v>
      </c>
      <c r="CE15">
        <v>12</v>
      </c>
      <c r="CF15">
        <v>6</v>
      </c>
      <c r="CG15">
        <v>8</v>
      </c>
      <c r="CH15">
        <v>7</v>
      </c>
      <c r="CI15">
        <v>12</v>
      </c>
      <c r="CJ15">
        <v>14</v>
      </c>
      <c r="CK15">
        <v>11</v>
      </c>
      <c r="CL15">
        <v>7</v>
      </c>
      <c r="CM15">
        <v>14</v>
      </c>
      <c r="CN15">
        <v>10</v>
      </c>
      <c r="CO15">
        <v>6</v>
      </c>
      <c r="CP15">
        <v>5</v>
      </c>
      <c r="CQ15">
        <v>8</v>
      </c>
      <c r="CR15">
        <v>2</v>
      </c>
      <c r="CS15">
        <v>3</v>
      </c>
      <c r="CT15">
        <v>3</v>
      </c>
      <c r="CU15">
        <v>0</v>
      </c>
      <c r="CV15">
        <v>1</v>
      </c>
      <c r="CW15">
        <v>3</v>
      </c>
      <c r="CX15">
        <v>1</v>
      </c>
      <c r="CY15">
        <v>4</v>
      </c>
      <c r="CZ15" s="12">
        <f t="shared" si="0"/>
        <v>1116</v>
      </c>
      <c r="DB15" s="12">
        <f t="shared" si="2"/>
        <v>93</v>
      </c>
      <c r="DC15" s="12">
        <f t="shared" si="3"/>
        <v>79</v>
      </c>
      <c r="DD15" s="12">
        <f t="shared" si="4"/>
        <v>89</v>
      </c>
      <c r="DE15" s="12">
        <f t="shared" si="5"/>
        <v>126</v>
      </c>
      <c r="DF15" s="12">
        <f t="shared" si="6"/>
        <v>182</v>
      </c>
      <c r="DG15" s="12">
        <f t="shared" si="7"/>
        <v>181</v>
      </c>
      <c r="DH15" s="12">
        <f t="shared" si="8"/>
        <v>152</v>
      </c>
      <c r="DI15" s="12">
        <f t="shared" si="9"/>
        <v>122</v>
      </c>
      <c r="DJ15" s="12">
        <f t="shared" si="10"/>
        <v>92</v>
      </c>
      <c r="DK15" s="12">
        <f t="shared" si="1"/>
        <v>1116</v>
      </c>
      <c r="DM15" s="12">
        <f t="shared" si="11"/>
        <v>21</v>
      </c>
      <c r="DN15" s="12">
        <f t="shared" si="12"/>
        <v>32</v>
      </c>
      <c r="DO15" s="12">
        <f t="shared" si="13"/>
        <v>40</v>
      </c>
      <c r="DP15" s="12">
        <f t="shared" si="14"/>
        <v>40</v>
      </c>
      <c r="DQ15" s="12">
        <f t="shared" si="15"/>
        <v>39</v>
      </c>
      <c r="DR15" s="12">
        <f t="shared" si="16"/>
        <v>45</v>
      </c>
      <c r="DS15" s="12">
        <f t="shared" si="17"/>
        <v>44</v>
      </c>
      <c r="DT15" s="12">
        <f t="shared" si="18"/>
        <v>62</v>
      </c>
      <c r="DU15" s="12">
        <f t="shared" si="19"/>
        <v>64</v>
      </c>
      <c r="DV15" s="12">
        <f t="shared" si="20"/>
        <v>91</v>
      </c>
      <c r="DW15" s="12">
        <f t="shared" si="21"/>
        <v>91</v>
      </c>
      <c r="DX15" s="12">
        <f t="shared" si="22"/>
        <v>99</v>
      </c>
      <c r="DY15" s="12">
        <f t="shared" si="23"/>
        <v>82</v>
      </c>
      <c r="DZ15" s="12">
        <f t="shared" si="24"/>
        <v>75</v>
      </c>
      <c r="EA15" s="12">
        <f t="shared" si="25"/>
        <v>77</v>
      </c>
      <c r="EB15" s="12">
        <f t="shared" si="26"/>
        <v>77</v>
      </c>
      <c r="EC15" s="12">
        <f t="shared" si="27"/>
        <v>45</v>
      </c>
      <c r="ED15" s="12">
        <f t="shared" si="28"/>
        <v>92</v>
      </c>
      <c r="EE15" s="12">
        <f>SUM(DM15:ED15)</f>
        <v>1116</v>
      </c>
      <c r="EG15" s="12">
        <f t="shared" si="29"/>
        <v>13</v>
      </c>
      <c r="EH15" s="12">
        <f t="shared" si="30"/>
        <v>11</v>
      </c>
      <c r="EI15" s="12">
        <f t="shared" si="31"/>
        <v>35</v>
      </c>
      <c r="EJ15" s="12">
        <f t="shared" si="32"/>
        <v>27</v>
      </c>
      <c r="EK15" s="12">
        <f t="shared" si="33"/>
        <v>26</v>
      </c>
      <c r="EL15" s="12">
        <f t="shared" si="34"/>
        <v>1004</v>
      </c>
      <c r="EM15" s="12">
        <f>SUM(EG15:EL15)</f>
        <v>1116</v>
      </c>
      <c r="EO15" s="12">
        <f t="shared" si="35"/>
        <v>385</v>
      </c>
      <c r="EP15" s="12">
        <f t="shared" si="36"/>
        <v>657</v>
      </c>
      <c r="EQ15" s="12">
        <f t="shared" si="37"/>
        <v>366</v>
      </c>
      <c r="ER15" s="12">
        <f t="shared" si="38"/>
        <v>214</v>
      </c>
    </row>
    <row r="16" spans="1:148" ht="12.75">
      <c r="A16" s="5">
        <v>49011</v>
      </c>
      <c r="B16" s="5" t="s">
        <v>147</v>
      </c>
      <c r="C16">
        <v>5</v>
      </c>
      <c r="D16">
        <v>3</v>
      </c>
      <c r="E16">
        <v>8</v>
      </c>
      <c r="F16">
        <v>6</v>
      </c>
      <c r="G16">
        <v>5</v>
      </c>
      <c r="H16">
        <v>7</v>
      </c>
      <c r="I16">
        <v>3</v>
      </c>
      <c r="J16">
        <v>3</v>
      </c>
      <c r="K16">
        <v>8</v>
      </c>
      <c r="L16">
        <v>5</v>
      </c>
      <c r="M16">
        <v>7</v>
      </c>
      <c r="N16">
        <v>7</v>
      </c>
      <c r="O16">
        <v>8</v>
      </c>
      <c r="P16">
        <v>6</v>
      </c>
      <c r="Q16">
        <v>7</v>
      </c>
      <c r="R16">
        <v>6</v>
      </c>
      <c r="S16">
        <v>7</v>
      </c>
      <c r="T16">
        <v>9</v>
      </c>
      <c r="U16">
        <v>10</v>
      </c>
      <c r="V16">
        <v>9</v>
      </c>
      <c r="W16">
        <v>5</v>
      </c>
      <c r="X16">
        <v>4</v>
      </c>
      <c r="Y16">
        <v>6</v>
      </c>
      <c r="Z16">
        <v>6</v>
      </c>
      <c r="AA16">
        <v>7</v>
      </c>
      <c r="AB16">
        <v>7</v>
      </c>
      <c r="AC16">
        <v>4</v>
      </c>
      <c r="AD16">
        <v>7</v>
      </c>
      <c r="AE16">
        <v>10</v>
      </c>
      <c r="AF16">
        <v>10</v>
      </c>
      <c r="AG16">
        <v>10</v>
      </c>
      <c r="AH16">
        <v>8</v>
      </c>
      <c r="AI16">
        <v>5</v>
      </c>
      <c r="AJ16">
        <v>13</v>
      </c>
      <c r="AK16">
        <v>17</v>
      </c>
      <c r="AL16">
        <v>8</v>
      </c>
      <c r="AM16">
        <v>10</v>
      </c>
      <c r="AN16">
        <v>9</v>
      </c>
      <c r="AO16">
        <v>10</v>
      </c>
      <c r="AP16">
        <v>15</v>
      </c>
      <c r="AQ16">
        <v>10</v>
      </c>
      <c r="AR16">
        <v>15</v>
      </c>
      <c r="AS16">
        <v>14</v>
      </c>
      <c r="AT16">
        <v>12</v>
      </c>
      <c r="AU16">
        <v>9</v>
      </c>
      <c r="AV16">
        <v>10</v>
      </c>
      <c r="AW16">
        <v>18</v>
      </c>
      <c r="AX16">
        <v>15</v>
      </c>
      <c r="AY16">
        <v>16</v>
      </c>
      <c r="AZ16">
        <v>14</v>
      </c>
      <c r="BA16">
        <v>19</v>
      </c>
      <c r="BB16">
        <v>22</v>
      </c>
      <c r="BC16">
        <v>17</v>
      </c>
      <c r="BD16">
        <v>14</v>
      </c>
      <c r="BE16">
        <v>21</v>
      </c>
      <c r="BF16">
        <v>20</v>
      </c>
      <c r="BG16">
        <v>16</v>
      </c>
      <c r="BH16">
        <v>19</v>
      </c>
      <c r="BI16">
        <v>11</v>
      </c>
      <c r="BJ16">
        <v>15</v>
      </c>
      <c r="BK16">
        <v>18</v>
      </c>
      <c r="BL16">
        <v>12</v>
      </c>
      <c r="BM16">
        <v>23</v>
      </c>
      <c r="BN16">
        <v>10</v>
      </c>
      <c r="BO16">
        <v>16</v>
      </c>
      <c r="BP16">
        <v>16</v>
      </c>
      <c r="BQ16">
        <v>9</v>
      </c>
      <c r="BR16">
        <v>18</v>
      </c>
      <c r="BS16">
        <v>10</v>
      </c>
      <c r="BT16">
        <v>9</v>
      </c>
      <c r="BU16">
        <v>8</v>
      </c>
      <c r="BV16">
        <v>15</v>
      </c>
      <c r="BW16">
        <v>15</v>
      </c>
      <c r="BX16">
        <v>16</v>
      </c>
      <c r="BY16">
        <v>13</v>
      </c>
      <c r="BZ16">
        <v>15</v>
      </c>
      <c r="CA16">
        <v>9</v>
      </c>
      <c r="CB16">
        <v>14</v>
      </c>
      <c r="CC16">
        <v>13</v>
      </c>
      <c r="CD16">
        <v>10</v>
      </c>
      <c r="CE16">
        <v>8</v>
      </c>
      <c r="CF16">
        <v>7</v>
      </c>
      <c r="CG16">
        <v>6</v>
      </c>
      <c r="CH16">
        <v>14</v>
      </c>
      <c r="CI16">
        <v>18</v>
      </c>
      <c r="CJ16">
        <v>6</v>
      </c>
      <c r="CK16">
        <v>9</v>
      </c>
      <c r="CL16">
        <v>6</v>
      </c>
      <c r="CM16">
        <v>7</v>
      </c>
      <c r="CN16">
        <v>8</v>
      </c>
      <c r="CO16">
        <v>3</v>
      </c>
      <c r="CP16">
        <v>3</v>
      </c>
      <c r="CQ16">
        <v>1</v>
      </c>
      <c r="CR16">
        <v>5</v>
      </c>
      <c r="CS16">
        <v>2</v>
      </c>
      <c r="CT16">
        <v>3</v>
      </c>
      <c r="CU16">
        <v>2</v>
      </c>
      <c r="CV16">
        <v>1</v>
      </c>
      <c r="CW16">
        <v>0</v>
      </c>
      <c r="CX16">
        <v>0</v>
      </c>
      <c r="CY16">
        <v>2</v>
      </c>
      <c r="CZ16" s="12">
        <f t="shared" si="0"/>
        <v>987</v>
      </c>
      <c r="DB16" s="12">
        <f t="shared" si="2"/>
        <v>88</v>
      </c>
      <c r="DC16" s="12">
        <f t="shared" si="3"/>
        <v>69</v>
      </c>
      <c r="DD16" s="12">
        <f t="shared" si="4"/>
        <v>91</v>
      </c>
      <c r="DE16" s="12">
        <f t="shared" si="5"/>
        <v>112</v>
      </c>
      <c r="DF16" s="12">
        <f t="shared" si="6"/>
        <v>166</v>
      </c>
      <c r="DG16" s="12">
        <f t="shared" si="7"/>
        <v>160</v>
      </c>
      <c r="DH16" s="12">
        <f t="shared" si="8"/>
        <v>129</v>
      </c>
      <c r="DI16" s="12">
        <f t="shared" si="9"/>
        <v>114</v>
      </c>
      <c r="DJ16" s="12">
        <f t="shared" si="10"/>
        <v>58</v>
      </c>
      <c r="DK16" s="12">
        <f t="shared" si="1"/>
        <v>987</v>
      </c>
      <c r="DM16" s="12">
        <f t="shared" si="11"/>
        <v>27</v>
      </c>
      <c r="DN16" s="12">
        <f t="shared" si="12"/>
        <v>26</v>
      </c>
      <c r="DO16" s="12">
        <f t="shared" si="13"/>
        <v>35</v>
      </c>
      <c r="DP16" s="12">
        <f t="shared" si="14"/>
        <v>41</v>
      </c>
      <c r="DQ16" s="12">
        <f t="shared" si="15"/>
        <v>28</v>
      </c>
      <c r="DR16" s="12">
        <f t="shared" si="16"/>
        <v>38</v>
      </c>
      <c r="DS16" s="12">
        <f t="shared" si="17"/>
        <v>53</v>
      </c>
      <c r="DT16" s="12">
        <f t="shared" si="18"/>
        <v>52</v>
      </c>
      <c r="DU16" s="12">
        <f t="shared" si="19"/>
        <v>60</v>
      </c>
      <c r="DV16" s="12">
        <f t="shared" si="20"/>
        <v>73</v>
      </c>
      <c r="DW16" s="12">
        <f t="shared" si="21"/>
        <v>93</v>
      </c>
      <c r="DX16" s="12">
        <f t="shared" si="22"/>
        <v>81</v>
      </c>
      <c r="DY16" s="12">
        <f t="shared" si="23"/>
        <v>79</v>
      </c>
      <c r="DZ16" s="12">
        <f t="shared" si="24"/>
        <v>62</v>
      </c>
      <c r="EA16" s="12">
        <f t="shared" si="25"/>
        <v>67</v>
      </c>
      <c r="EB16" s="12">
        <f t="shared" si="26"/>
        <v>61</v>
      </c>
      <c r="EC16" s="12">
        <f t="shared" si="27"/>
        <v>53</v>
      </c>
      <c r="ED16" s="12">
        <f t="shared" si="28"/>
        <v>58</v>
      </c>
      <c r="EE16" s="12">
        <f>SUM(DM16:ED16)</f>
        <v>987</v>
      </c>
      <c r="EG16" s="12">
        <f t="shared" si="29"/>
        <v>16</v>
      </c>
      <c r="EH16" s="12">
        <f t="shared" si="30"/>
        <v>18</v>
      </c>
      <c r="EI16" s="12">
        <f t="shared" si="31"/>
        <v>26</v>
      </c>
      <c r="EJ16" s="12">
        <f t="shared" si="32"/>
        <v>21</v>
      </c>
      <c r="EK16" s="12">
        <f t="shared" si="33"/>
        <v>29</v>
      </c>
      <c r="EL16" s="12">
        <f t="shared" si="34"/>
        <v>877</v>
      </c>
      <c r="EM16" s="12">
        <f>SUM(EG16:EL16)</f>
        <v>987</v>
      </c>
      <c r="EO16" s="12">
        <f t="shared" si="35"/>
        <v>345</v>
      </c>
      <c r="EP16" s="12">
        <f t="shared" si="36"/>
        <v>598</v>
      </c>
      <c r="EQ16" s="12">
        <f t="shared" si="37"/>
        <v>301</v>
      </c>
      <c r="ER16" s="12">
        <f t="shared" si="38"/>
        <v>172</v>
      </c>
    </row>
    <row r="17" spans="1:148" ht="12.75">
      <c r="A17" s="5">
        <v>49012</v>
      </c>
      <c r="B17" s="5" t="s">
        <v>148</v>
      </c>
      <c r="C17">
        <v>77</v>
      </c>
      <c r="D17">
        <v>91</v>
      </c>
      <c r="E17">
        <v>83</v>
      </c>
      <c r="F17">
        <v>103</v>
      </c>
      <c r="G17">
        <v>86</v>
      </c>
      <c r="H17">
        <v>97</v>
      </c>
      <c r="I17">
        <v>113</v>
      </c>
      <c r="J17">
        <v>136</v>
      </c>
      <c r="K17">
        <v>125</v>
      </c>
      <c r="L17">
        <v>114</v>
      </c>
      <c r="M17">
        <v>128</v>
      </c>
      <c r="N17">
        <v>137</v>
      </c>
      <c r="O17">
        <v>133</v>
      </c>
      <c r="P17">
        <v>142</v>
      </c>
      <c r="Q17">
        <v>123</v>
      </c>
      <c r="R17">
        <v>122</v>
      </c>
      <c r="S17">
        <v>138</v>
      </c>
      <c r="T17">
        <v>138</v>
      </c>
      <c r="U17">
        <v>148</v>
      </c>
      <c r="V17">
        <v>167</v>
      </c>
      <c r="W17">
        <v>128</v>
      </c>
      <c r="X17">
        <v>154</v>
      </c>
      <c r="Y17">
        <v>138</v>
      </c>
      <c r="Z17">
        <v>121</v>
      </c>
      <c r="AA17">
        <v>120</v>
      </c>
      <c r="AB17">
        <v>133</v>
      </c>
      <c r="AC17">
        <v>135</v>
      </c>
      <c r="AD17">
        <v>129</v>
      </c>
      <c r="AE17">
        <v>126</v>
      </c>
      <c r="AF17">
        <v>135</v>
      </c>
      <c r="AG17">
        <v>118</v>
      </c>
      <c r="AH17">
        <v>157</v>
      </c>
      <c r="AI17">
        <v>140</v>
      </c>
      <c r="AJ17">
        <v>131</v>
      </c>
      <c r="AK17">
        <v>153</v>
      </c>
      <c r="AL17">
        <v>143</v>
      </c>
      <c r="AM17">
        <v>131</v>
      </c>
      <c r="AN17">
        <v>150</v>
      </c>
      <c r="AO17">
        <v>147</v>
      </c>
      <c r="AP17">
        <v>148</v>
      </c>
      <c r="AQ17">
        <v>209</v>
      </c>
      <c r="AR17">
        <v>212</v>
      </c>
      <c r="AS17">
        <v>214</v>
      </c>
      <c r="AT17">
        <v>189</v>
      </c>
      <c r="AU17">
        <v>258</v>
      </c>
      <c r="AV17">
        <v>259</v>
      </c>
      <c r="AW17">
        <v>304</v>
      </c>
      <c r="AX17">
        <v>265</v>
      </c>
      <c r="AY17">
        <v>274</v>
      </c>
      <c r="AZ17">
        <v>249</v>
      </c>
      <c r="BA17">
        <v>281</v>
      </c>
      <c r="BB17">
        <v>276</v>
      </c>
      <c r="BC17">
        <v>263</v>
      </c>
      <c r="BD17">
        <v>300</v>
      </c>
      <c r="BE17">
        <v>292</v>
      </c>
      <c r="BF17">
        <v>277</v>
      </c>
      <c r="BG17">
        <v>281</v>
      </c>
      <c r="BH17">
        <v>282</v>
      </c>
      <c r="BI17">
        <v>283</v>
      </c>
      <c r="BJ17">
        <v>226</v>
      </c>
      <c r="BK17">
        <v>266</v>
      </c>
      <c r="BL17">
        <v>230</v>
      </c>
      <c r="BM17">
        <v>248</v>
      </c>
      <c r="BN17">
        <v>257</v>
      </c>
      <c r="BO17">
        <v>253</v>
      </c>
      <c r="BP17">
        <v>232</v>
      </c>
      <c r="BQ17">
        <v>210</v>
      </c>
      <c r="BR17">
        <v>204</v>
      </c>
      <c r="BS17">
        <v>206</v>
      </c>
      <c r="BT17">
        <v>219</v>
      </c>
      <c r="BU17">
        <v>247</v>
      </c>
      <c r="BV17">
        <v>264</v>
      </c>
      <c r="BW17">
        <v>279</v>
      </c>
      <c r="BX17">
        <v>279</v>
      </c>
      <c r="BY17">
        <v>226</v>
      </c>
      <c r="BZ17">
        <v>210</v>
      </c>
      <c r="CA17">
        <v>220</v>
      </c>
      <c r="CB17">
        <v>245</v>
      </c>
      <c r="CC17">
        <v>268</v>
      </c>
      <c r="CD17">
        <v>293</v>
      </c>
      <c r="CE17">
        <v>246</v>
      </c>
      <c r="CF17">
        <v>240</v>
      </c>
      <c r="CG17">
        <v>205</v>
      </c>
      <c r="CH17">
        <v>172</v>
      </c>
      <c r="CI17">
        <v>178</v>
      </c>
      <c r="CJ17">
        <v>150</v>
      </c>
      <c r="CK17">
        <v>130</v>
      </c>
      <c r="CL17">
        <v>151</v>
      </c>
      <c r="CM17">
        <v>126</v>
      </c>
      <c r="CN17">
        <v>121</v>
      </c>
      <c r="CO17">
        <v>95</v>
      </c>
      <c r="CP17">
        <v>68</v>
      </c>
      <c r="CQ17">
        <v>60</v>
      </c>
      <c r="CR17">
        <v>52</v>
      </c>
      <c r="CS17">
        <v>42</v>
      </c>
      <c r="CT17">
        <v>32</v>
      </c>
      <c r="CU17">
        <v>28</v>
      </c>
      <c r="CV17">
        <v>20</v>
      </c>
      <c r="CW17">
        <v>9</v>
      </c>
      <c r="CX17">
        <v>7</v>
      </c>
      <c r="CY17">
        <v>5</v>
      </c>
      <c r="CZ17" s="12">
        <f t="shared" si="0"/>
        <v>17325</v>
      </c>
      <c r="DB17" s="12">
        <f t="shared" si="2"/>
        <v>1688</v>
      </c>
      <c r="DC17" s="12">
        <f t="shared" si="3"/>
        <v>1374</v>
      </c>
      <c r="DD17" s="12">
        <f t="shared" si="4"/>
        <v>1357</v>
      </c>
      <c r="DE17" s="12">
        <f t="shared" si="5"/>
        <v>1801</v>
      </c>
      <c r="DF17" s="12">
        <f t="shared" si="6"/>
        <v>2763</v>
      </c>
      <c r="DG17" s="12">
        <f t="shared" si="7"/>
        <v>2603</v>
      </c>
      <c r="DH17" s="12">
        <f t="shared" si="8"/>
        <v>2366</v>
      </c>
      <c r="DI17" s="12">
        <f t="shared" si="9"/>
        <v>2277</v>
      </c>
      <c r="DJ17" s="12">
        <f t="shared" si="10"/>
        <v>1096</v>
      </c>
      <c r="DK17" s="12">
        <f t="shared" si="1"/>
        <v>17325</v>
      </c>
      <c r="DM17" s="12">
        <f t="shared" si="11"/>
        <v>440</v>
      </c>
      <c r="DN17" s="12">
        <f t="shared" si="12"/>
        <v>585</v>
      </c>
      <c r="DO17" s="12">
        <f t="shared" si="13"/>
        <v>663</v>
      </c>
      <c r="DP17" s="12">
        <f t="shared" si="14"/>
        <v>713</v>
      </c>
      <c r="DQ17" s="12">
        <f t="shared" si="15"/>
        <v>661</v>
      </c>
      <c r="DR17" s="12">
        <f t="shared" si="16"/>
        <v>658</v>
      </c>
      <c r="DS17" s="12">
        <f t="shared" si="17"/>
        <v>699</v>
      </c>
      <c r="DT17" s="12">
        <f t="shared" si="18"/>
        <v>719</v>
      </c>
      <c r="DU17" s="12">
        <f t="shared" si="19"/>
        <v>1082</v>
      </c>
      <c r="DV17" s="12">
        <f t="shared" si="20"/>
        <v>1351</v>
      </c>
      <c r="DW17" s="12">
        <f t="shared" si="21"/>
        <v>1412</v>
      </c>
      <c r="DX17" s="12">
        <f t="shared" si="22"/>
        <v>1349</v>
      </c>
      <c r="DY17" s="12">
        <f t="shared" si="23"/>
        <v>1254</v>
      </c>
      <c r="DZ17" s="12">
        <f t="shared" si="24"/>
        <v>1071</v>
      </c>
      <c r="EA17" s="12">
        <f t="shared" si="25"/>
        <v>1295</v>
      </c>
      <c r="EB17" s="12">
        <f t="shared" si="26"/>
        <v>1236</v>
      </c>
      <c r="EC17" s="12">
        <f t="shared" si="27"/>
        <v>1041</v>
      </c>
      <c r="ED17" s="12">
        <f t="shared" si="28"/>
        <v>1096</v>
      </c>
      <c r="EE17" s="12">
        <f>SUM(DM17:ED17)</f>
        <v>17325</v>
      </c>
      <c r="EG17" s="12">
        <f t="shared" si="29"/>
        <v>251</v>
      </c>
      <c r="EH17" s="12">
        <f t="shared" si="30"/>
        <v>286</v>
      </c>
      <c r="EI17" s="12">
        <f t="shared" si="31"/>
        <v>616</v>
      </c>
      <c r="EJ17" s="12">
        <f t="shared" si="32"/>
        <v>412</v>
      </c>
      <c r="EK17" s="12">
        <f t="shared" si="33"/>
        <v>521</v>
      </c>
      <c r="EL17" s="12">
        <f t="shared" si="34"/>
        <v>15239</v>
      </c>
      <c r="EM17" s="12">
        <f>SUM(EG17:EL17)</f>
        <v>17325</v>
      </c>
      <c r="EO17" s="12">
        <f t="shared" si="35"/>
        <v>5883</v>
      </c>
      <c r="EP17" s="12">
        <f t="shared" si="36"/>
        <v>9898</v>
      </c>
      <c r="EQ17" s="12">
        <f t="shared" si="37"/>
        <v>5739</v>
      </c>
      <c r="ER17" s="12">
        <f t="shared" si="38"/>
        <v>3373</v>
      </c>
    </row>
    <row r="18" spans="1:148" ht="12.75">
      <c r="A18" s="5">
        <v>49013</v>
      </c>
      <c r="B18" s="5" t="s">
        <v>149</v>
      </c>
      <c r="C18">
        <v>12</v>
      </c>
      <c r="D18">
        <v>13</v>
      </c>
      <c r="E18">
        <v>9</v>
      </c>
      <c r="F18">
        <v>9</v>
      </c>
      <c r="G18">
        <v>11</v>
      </c>
      <c r="H18">
        <v>13</v>
      </c>
      <c r="I18">
        <v>14</v>
      </c>
      <c r="J18">
        <v>17</v>
      </c>
      <c r="K18">
        <v>12</v>
      </c>
      <c r="L18">
        <v>19</v>
      </c>
      <c r="M18">
        <v>11</v>
      </c>
      <c r="N18">
        <v>9</v>
      </c>
      <c r="O18">
        <v>14</v>
      </c>
      <c r="P18">
        <v>21</v>
      </c>
      <c r="Q18">
        <v>19</v>
      </c>
      <c r="R18">
        <v>22</v>
      </c>
      <c r="S18">
        <v>18</v>
      </c>
      <c r="T18">
        <v>11</v>
      </c>
      <c r="U18">
        <v>19</v>
      </c>
      <c r="V18">
        <v>10</v>
      </c>
      <c r="W18">
        <v>18</v>
      </c>
      <c r="X18">
        <v>15</v>
      </c>
      <c r="Y18">
        <v>9</v>
      </c>
      <c r="Z18">
        <v>21</v>
      </c>
      <c r="AA18">
        <v>18</v>
      </c>
      <c r="AB18">
        <v>19</v>
      </c>
      <c r="AC18">
        <v>17</v>
      </c>
      <c r="AD18">
        <v>24</v>
      </c>
      <c r="AE18">
        <v>16</v>
      </c>
      <c r="AF18">
        <v>25</v>
      </c>
      <c r="AG18">
        <v>28</v>
      </c>
      <c r="AH18">
        <v>17</v>
      </c>
      <c r="AI18">
        <v>14</v>
      </c>
      <c r="AJ18">
        <v>22</v>
      </c>
      <c r="AK18">
        <v>15</v>
      </c>
      <c r="AL18">
        <v>15</v>
      </c>
      <c r="AM18">
        <v>15</v>
      </c>
      <c r="AN18">
        <v>24</v>
      </c>
      <c r="AO18">
        <v>23</v>
      </c>
      <c r="AP18">
        <v>25</v>
      </c>
      <c r="AQ18">
        <v>31</v>
      </c>
      <c r="AR18">
        <v>16</v>
      </c>
      <c r="AS18">
        <v>34</v>
      </c>
      <c r="AT18">
        <v>26</v>
      </c>
      <c r="AU18">
        <v>31</v>
      </c>
      <c r="AV18">
        <v>29</v>
      </c>
      <c r="AW18">
        <v>34</v>
      </c>
      <c r="AX18">
        <v>32</v>
      </c>
      <c r="AY18">
        <v>34</v>
      </c>
      <c r="AZ18">
        <v>20</v>
      </c>
      <c r="BA18">
        <v>40</v>
      </c>
      <c r="BB18">
        <v>31</v>
      </c>
      <c r="BC18">
        <v>27</v>
      </c>
      <c r="BD18">
        <v>33</v>
      </c>
      <c r="BE18">
        <v>34</v>
      </c>
      <c r="BF18">
        <v>35</v>
      </c>
      <c r="BG18">
        <v>37</v>
      </c>
      <c r="BH18">
        <v>26</v>
      </c>
      <c r="BI18">
        <v>27</v>
      </c>
      <c r="BJ18">
        <v>36</v>
      </c>
      <c r="BK18">
        <v>25</v>
      </c>
      <c r="BL18">
        <v>20</v>
      </c>
      <c r="BM18">
        <v>27</v>
      </c>
      <c r="BN18">
        <v>27</v>
      </c>
      <c r="BO18">
        <v>16</v>
      </c>
      <c r="BP18">
        <v>22</v>
      </c>
      <c r="BQ18">
        <v>21</v>
      </c>
      <c r="BR18">
        <v>20</v>
      </c>
      <c r="BS18">
        <v>20</v>
      </c>
      <c r="BT18">
        <v>20</v>
      </c>
      <c r="BU18">
        <v>12</v>
      </c>
      <c r="BV18">
        <v>19</v>
      </c>
      <c r="BW18">
        <v>20</v>
      </c>
      <c r="BX18">
        <v>19</v>
      </c>
      <c r="BY18">
        <v>21</v>
      </c>
      <c r="BZ18">
        <v>18</v>
      </c>
      <c r="CA18">
        <v>12</v>
      </c>
      <c r="CB18">
        <v>18</v>
      </c>
      <c r="CC18">
        <v>15</v>
      </c>
      <c r="CD18">
        <v>19</v>
      </c>
      <c r="CE18">
        <v>21</v>
      </c>
      <c r="CF18">
        <v>17</v>
      </c>
      <c r="CG18">
        <v>9</v>
      </c>
      <c r="CH18">
        <v>10</v>
      </c>
      <c r="CI18">
        <v>8</v>
      </c>
      <c r="CJ18">
        <v>11</v>
      </c>
      <c r="CK18">
        <v>12</v>
      </c>
      <c r="CL18">
        <v>3</v>
      </c>
      <c r="CM18">
        <v>5</v>
      </c>
      <c r="CN18">
        <v>8</v>
      </c>
      <c r="CO18">
        <v>4</v>
      </c>
      <c r="CP18">
        <v>4</v>
      </c>
      <c r="CQ18">
        <v>2</v>
      </c>
      <c r="CR18">
        <v>2</v>
      </c>
      <c r="CS18">
        <v>5</v>
      </c>
      <c r="CT18">
        <v>1</v>
      </c>
      <c r="CU18">
        <v>3</v>
      </c>
      <c r="CV18">
        <v>1</v>
      </c>
      <c r="CW18">
        <v>0</v>
      </c>
      <c r="CX18">
        <v>0</v>
      </c>
      <c r="CY18">
        <v>1</v>
      </c>
      <c r="CZ18" s="12">
        <f t="shared" si="0"/>
        <v>1794</v>
      </c>
      <c r="DB18" s="12">
        <f t="shared" si="2"/>
        <v>203</v>
      </c>
      <c r="DC18" s="12">
        <f t="shared" si="3"/>
        <v>161</v>
      </c>
      <c r="DD18" s="12">
        <f t="shared" si="4"/>
        <v>197</v>
      </c>
      <c r="DE18" s="12">
        <f t="shared" si="5"/>
        <v>240</v>
      </c>
      <c r="DF18" s="12">
        <f t="shared" si="6"/>
        <v>314</v>
      </c>
      <c r="DG18" s="12">
        <f t="shared" si="7"/>
        <v>276</v>
      </c>
      <c r="DH18" s="12">
        <f t="shared" si="8"/>
        <v>194</v>
      </c>
      <c r="DI18" s="12">
        <f t="shared" si="9"/>
        <v>147</v>
      </c>
      <c r="DJ18" s="12">
        <f t="shared" si="10"/>
        <v>62</v>
      </c>
      <c r="DK18" s="12">
        <f t="shared" si="1"/>
        <v>1794</v>
      </c>
      <c r="DM18" s="12">
        <f t="shared" si="11"/>
        <v>54</v>
      </c>
      <c r="DN18" s="12">
        <f t="shared" si="12"/>
        <v>75</v>
      </c>
      <c r="DO18" s="12">
        <f t="shared" si="13"/>
        <v>74</v>
      </c>
      <c r="DP18" s="12">
        <f t="shared" si="14"/>
        <v>80</v>
      </c>
      <c r="DQ18" s="12">
        <f t="shared" si="15"/>
        <v>81</v>
      </c>
      <c r="DR18" s="12">
        <f t="shared" si="16"/>
        <v>101</v>
      </c>
      <c r="DS18" s="12">
        <f t="shared" si="17"/>
        <v>96</v>
      </c>
      <c r="DT18" s="12">
        <f t="shared" si="18"/>
        <v>102</v>
      </c>
      <c r="DU18" s="12">
        <f t="shared" si="19"/>
        <v>138</v>
      </c>
      <c r="DV18" s="12">
        <f t="shared" si="20"/>
        <v>149</v>
      </c>
      <c r="DW18" s="12">
        <f t="shared" si="21"/>
        <v>165</v>
      </c>
      <c r="DX18" s="12">
        <f t="shared" si="22"/>
        <v>161</v>
      </c>
      <c r="DY18" s="12">
        <f t="shared" si="23"/>
        <v>115</v>
      </c>
      <c r="DZ18" s="12">
        <f t="shared" si="24"/>
        <v>103</v>
      </c>
      <c r="EA18" s="12">
        <f t="shared" si="25"/>
        <v>91</v>
      </c>
      <c r="EB18" s="12">
        <f t="shared" si="26"/>
        <v>82</v>
      </c>
      <c r="EC18" s="12">
        <f t="shared" si="27"/>
        <v>65</v>
      </c>
      <c r="ED18" s="12">
        <f t="shared" si="28"/>
        <v>62</v>
      </c>
      <c r="EE18" s="12">
        <f>SUM(DM18:ED18)</f>
        <v>1794</v>
      </c>
      <c r="EG18" s="12">
        <f t="shared" si="29"/>
        <v>34</v>
      </c>
      <c r="EH18" s="12">
        <f t="shared" si="30"/>
        <v>33</v>
      </c>
      <c r="EI18" s="12">
        <f t="shared" si="31"/>
        <v>73</v>
      </c>
      <c r="EJ18" s="12">
        <f t="shared" si="32"/>
        <v>44</v>
      </c>
      <c r="EK18" s="12">
        <f t="shared" si="33"/>
        <v>70</v>
      </c>
      <c r="EL18" s="12">
        <f t="shared" si="34"/>
        <v>1540</v>
      </c>
      <c r="EM18" s="12">
        <f>SUM(EG18:EL18)</f>
        <v>1794</v>
      </c>
      <c r="EO18" s="12">
        <f t="shared" si="35"/>
        <v>747</v>
      </c>
      <c r="EP18" s="12">
        <f t="shared" si="36"/>
        <v>1188</v>
      </c>
      <c r="EQ18" s="12">
        <f t="shared" si="37"/>
        <v>403</v>
      </c>
      <c r="ER18" s="12">
        <f t="shared" si="38"/>
        <v>209</v>
      </c>
    </row>
    <row r="19" spans="1:148" ht="12.75">
      <c r="A19" s="5">
        <v>49014</v>
      </c>
      <c r="B19" s="5" t="s">
        <v>150</v>
      </c>
      <c r="C19">
        <v>48</v>
      </c>
      <c r="D19">
        <v>39</v>
      </c>
      <c r="E19">
        <v>35</v>
      </c>
      <c r="F19">
        <v>35</v>
      </c>
      <c r="G19">
        <v>39</v>
      </c>
      <c r="H19">
        <v>39</v>
      </c>
      <c r="I19">
        <v>42</v>
      </c>
      <c r="J19">
        <v>50</v>
      </c>
      <c r="K19">
        <v>44</v>
      </c>
      <c r="L19">
        <v>39</v>
      </c>
      <c r="M19">
        <v>50</v>
      </c>
      <c r="N19">
        <v>64</v>
      </c>
      <c r="O19">
        <v>55</v>
      </c>
      <c r="P19">
        <v>48</v>
      </c>
      <c r="Q19">
        <v>43</v>
      </c>
      <c r="R19">
        <v>52</v>
      </c>
      <c r="S19">
        <v>47</v>
      </c>
      <c r="T19">
        <v>38</v>
      </c>
      <c r="U19">
        <v>55</v>
      </c>
      <c r="V19">
        <v>48</v>
      </c>
      <c r="W19">
        <v>46</v>
      </c>
      <c r="X19">
        <v>50</v>
      </c>
      <c r="Y19">
        <v>60</v>
      </c>
      <c r="Z19">
        <v>60</v>
      </c>
      <c r="AA19">
        <v>48</v>
      </c>
      <c r="AB19">
        <v>49</v>
      </c>
      <c r="AC19">
        <v>52</v>
      </c>
      <c r="AD19">
        <v>65</v>
      </c>
      <c r="AE19">
        <v>58</v>
      </c>
      <c r="AF19">
        <v>64</v>
      </c>
      <c r="AG19">
        <v>69</v>
      </c>
      <c r="AH19">
        <v>74</v>
      </c>
      <c r="AI19">
        <v>69</v>
      </c>
      <c r="AJ19">
        <v>46</v>
      </c>
      <c r="AK19">
        <v>67</v>
      </c>
      <c r="AL19">
        <v>62</v>
      </c>
      <c r="AM19">
        <v>78</v>
      </c>
      <c r="AN19">
        <v>76</v>
      </c>
      <c r="AO19">
        <v>53</v>
      </c>
      <c r="AP19">
        <v>55</v>
      </c>
      <c r="AQ19">
        <v>67</v>
      </c>
      <c r="AR19">
        <v>90</v>
      </c>
      <c r="AS19">
        <v>77</v>
      </c>
      <c r="AT19">
        <v>80</v>
      </c>
      <c r="AU19">
        <v>96</v>
      </c>
      <c r="AV19">
        <v>89</v>
      </c>
      <c r="AW19">
        <v>106</v>
      </c>
      <c r="AX19">
        <v>108</v>
      </c>
      <c r="AY19">
        <v>97</v>
      </c>
      <c r="AZ19">
        <v>106</v>
      </c>
      <c r="BA19">
        <v>102</v>
      </c>
      <c r="BB19">
        <v>114</v>
      </c>
      <c r="BC19">
        <v>103</v>
      </c>
      <c r="BD19">
        <v>135</v>
      </c>
      <c r="BE19">
        <v>99</v>
      </c>
      <c r="BF19">
        <v>131</v>
      </c>
      <c r="BG19">
        <v>120</v>
      </c>
      <c r="BH19">
        <v>105</v>
      </c>
      <c r="BI19">
        <v>101</v>
      </c>
      <c r="BJ19">
        <v>94</v>
      </c>
      <c r="BK19">
        <v>96</v>
      </c>
      <c r="BL19">
        <v>74</v>
      </c>
      <c r="BM19">
        <v>83</v>
      </c>
      <c r="BN19">
        <v>83</v>
      </c>
      <c r="BO19">
        <v>97</v>
      </c>
      <c r="BP19">
        <v>72</v>
      </c>
      <c r="BQ19">
        <v>81</v>
      </c>
      <c r="BR19">
        <v>78</v>
      </c>
      <c r="BS19">
        <v>70</v>
      </c>
      <c r="BT19">
        <v>78</v>
      </c>
      <c r="BU19">
        <v>72</v>
      </c>
      <c r="BV19">
        <v>71</v>
      </c>
      <c r="BW19">
        <v>75</v>
      </c>
      <c r="BX19">
        <v>92</v>
      </c>
      <c r="BY19">
        <v>59</v>
      </c>
      <c r="BZ19">
        <v>70</v>
      </c>
      <c r="CA19">
        <v>81</v>
      </c>
      <c r="CB19">
        <v>63</v>
      </c>
      <c r="CC19">
        <v>71</v>
      </c>
      <c r="CD19">
        <v>53</v>
      </c>
      <c r="CE19">
        <v>64</v>
      </c>
      <c r="CF19">
        <v>71</v>
      </c>
      <c r="CG19">
        <v>53</v>
      </c>
      <c r="CH19">
        <v>46</v>
      </c>
      <c r="CI19">
        <v>36</v>
      </c>
      <c r="CJ19">
        <v>40</v>
      </c>
      <c r="CK19">
        <v>55</v>
      </c>
      <c r="CL19">
        <v>38</v>
      </c>
      <c r="CM19">
        <v>31</v>
      </c>
      <c r="CN19">
        <v>30</v>
      </c>
      <c r="CO19">
        <v>28</v>
      </c>
      <c r="CP19">
        <v>24</v>
      </c>
      <c r="CQ19">
        <v>12</v>
      </c>
      <c r="CR19">
        <v>15</v>
      </c>
      <c r="CS19">
        <v>6</v>
      </c>
      <c r="CT19">
        <v>6</v>
      </c>
      <c r="CU19">
        <v>7</v>
      </c>
      <c r="CV19">
        <v>3</v>
      </c>
      <c r="CW19">
        <v>3</v>
      </c>
      <c r="CX19">
        <v>1</v>
      </c>
      <c r="CY19">
        <v>3</v>
      </c>
      <c r="CZ19" s="12">
        <f t="shared" si="0"/>
        <v>6222</v>
      </c>
      <c r="DB19" s="12">
        <f t="shared" si="2"/>
        <v>670</v>
      </c>
      <c r="DC19" s="12">
        <f t="shared" si="3"/>
        <v>504</v>
      </c>
      <c r="DD19" s="12">
        <f t="shared" si="4"/>
        <v>613</v>
      </c>
      <c r="DE19" s="12">
        <f t="shared" si="5"/>
        <v>734</v>
      </c>
      <c r="DF19" s="12">
        <f t="shared" si="6"/>
        <v>1059</v>
      </c>
      <c r="DG19" s="12">
        <f t="shared" si="7"/>
        <v>984</v>
      </c>
      <c r="DH19" s="12">
        <f t="shared" si="8"/>
        <v>748</v>
      </c>
      <c r="DI19" s="12">
        <f t="shared" si="9"/>
        <v>608</v>
      </c>
      <c r="DJ19" s="12">
        <f t="shared" si="10"/>
        <v>302</v>
      </c>
      <c r="DK19" s="12">
        <f t="shared" si="1"/>
        <v>6222</v>
      </c>
      <c r="DM19" s="12">
        <f t="shared" si="11"/>
        <v>196</v>
      </c>
      <c r="DN19" s="12">
        <f t="shared" si="12"/>
        <v>214</v>
      </c>
      <c r="DO19" s="12">
        <f t="shared" si="13"/>
        <v>260</v>
      </c>
      <c r="DP19" s="12">
        <f t="shared" si="14"/>
        <v>240</v>
      </c>
      <c r="DQ19" s="12">
        <f t="shared" si="15"/>
        <v>264</v>
      </c>
      <c r="DR19" s="12">
        <f t="shared" si="16"/>
        <v>288</v>
      </c>
      <c r="DS19" s="12">
        <f t="shared" si="17"/>
        <v>325</v>
      </c>
      <c r="DT19" s="12">
        <f t="shared" si="18"/>
        <v>324</v>
      </c>
      <c r="DU19" s="12">
        <f t="shared" si="19"/>
        <v>410</v>
      </c>
      <c r="DV19" s="12">
        <f t="shared" si="20"/>
        <v>506</v>
      </c>
      <c r="DW19" s="12">
        <f t="shared" si="21"/>
        <v>553</v>
      </c>
      <c r="DX19" s="12">
        <f t="shared" si="22"/>
        <v>551</v>
      </c>
      <c r="DY19" s="12">
        <f t="shared" si="23"/>
        <v>433</v>
      </c>
      <c r="DZ19" s="12">
        <f t="shared" si="24"/>
        <v>379</v>
      </c>
      <c r="EA19" s="12">
        <f t="shared" si="25"/>
        <v>369</v>
      </c>
      <c r="EB19" s="12">
        <f t="shared" si="26"/>
        <v>338</v>
      </c>
      <c r="EC19" s="12">
        <f t="shared" si="27"/>
        <v>270</v>
      </c>
      <c r="ED19" s="12">
        <f t="shared" si="28"/>
        <v>302</v>
      </c>
      <c r="EE19" s="12">
        <f>SUM(DM19:ED19)</f>
        <v>6222</v>
      </c>
      <c r="EG19" s="12">
        <f t="shared" si="29"/>
        <v>122</v>
      </c>
      <c r="EH19" s="12">
        <f t="shared" si="30"/>
        <v>113</v>
      </c>
      <c r="EI19" s="12">
        <f t="shared" si="31"/>
        <v>225</v>
      </c>
      <c r="EJ19" s="12">
        <f t="shared" si="32"/>
        <v>167</v>
      </c>
      <c r="EK19" s="12">
        <f t="shared" si="33"/>
        <v>180</v>
      </c>
      <c r="EL19" s="12">
        <f t="shared" si="34"/>
        <v>5415</v>
      </c>
      <c r="EM19" s="12">
        <f>SUM(EG19:EL19)</f>
        <v>6222</v>
      </c>
      <c r="EO19" s="12">
        <f t="shared" si="35"/>
        <v>2357</v>
      </c>
      <c r="EP19" s="12">
        <f t="shared" si="36"/>
        <v>3894</v>
      </c>
      <c r="EQ19" s="12">
        <f t="shared" si="37"/>
        <v>1658</v>
      </c>
      <c r="ER19" s="12">
        <f t="shared" si="38"/>
        <v>910</v>
      </c>
    </row>
    <row r="20" spans="1:148" ht="12.75">
      <c r="A20" s="5">
        <v>49017</v>
      </c>
      <c r="B20" s="5" t="s">
        <v>151</v>
      </c>
      <c r="C20">
        <v>79</v>
      </c>
      <c r="D20">
        <v>81</v>
      </c>
      <c r="E20">
        <v>106</v>
      </c>
      <c r="F20">
        <v>73</v>
      </c>
      <c r="G20">
        <v>115</v>
      </c>
      <c r="H20">
        <v>117</v>
      </c>
      <c r="I20">
        <v>96</v>
      </c>
      <c r="J20">
        <v>110</v>
      </c>
      <c r="K20">
        <v>131</v>
      </c>
      <c r="L20">
        <v>113</v>
      </c>
      <c r="M20">
        <v>142</v>
      </c>
      <c r="N20">
        <v>141</v>
      </c>
      <c r="O20">
        <v>128</v>
      </c>
      <c r="P20">
        <v>113</v>
      </c>
      <c r="Q20">
        <v>123</v>
      </c>
      <c r="R20">
        <v>137</v>
      </c>
      <c r="S20">
        <v>129</v>
      </c>
      <c r="T20">
        <v>121</v>
      </c>
      <c r="U20">
        <v>102</v>
      </c>
      <c r="V20">
        <v>121</v>
      </c>
      <c r="W20">
        <v>126</v>
      </c>
      <c r="X20">
        <v>108</v>
      </c>
      <c r="Y20">
        <v>147</v>
      </c>
      <c r="Z20">
        <v>124</v>
      </c>
      <c r="AA20">
        <v>138</v>
      </c>
      <c r="AB20">
        <v>105</v>
      </c>
      <c r="AC20">
        <v>121</v>
      </c>
      <c r="AD20">
        <v>113</v>
      </c>
      <c r="AE20">
        <v>133</v>
      </c>
      <c r="AF20">
        <v>150</v>
      </c>
      <c r="AG20">
        <v>131</v>
      </c>
      <c r="AH20">
        <v>128</v>
      </c>
      <c r="AI20">
        <v>136</v>
      </c>
      <c r="AJ20">
        <v>118</v>
      </c>
      <c r="AK20">
        <v>136</v>
      </c>
      <c r="AL20">
        <v>152</v>
      </c>
      <c r="AM20">
        <v>143</v>
      </c>
      <c r="AN20">
        <v>164</v>
      </c>
      <c r="AO20">
        <v>151</v>
      </c>
      <c r="AP20">
        <v>166</v>
      </c>
      <c r="AQ20">
        <v>181</v>
      </c>
      <c r="AR20">
        <v>223</v>
      </c>
      <c r="AS20">
        <v>211</v>
      </c>
      <c r="AT20">
        <v>220</v>
      </c>
      <c r="AU20">
        <v>218</v>
      </c>
      <c r="AV20">
        <v>240</v>
      </c>
      <c r="AW20">
        <v>262</v>
      </c>
      <c r="AX20">
        <v>269</v>
      </c>
      <c r="AY20">
        <v>261</v>
      </c>
      <c r="AZ20">
        <v>235</v>
      </c>
      <c r="BA20">
        <v>258</v>
      </c>
      <c r="BB20">
        <v>282</v>
      </c>
      <c r="BC20">
        <v>275</v>
      </c>
      <c r="BD20">
        <v>285</v>
      </c>
      <c r="BE20">
        <v>294</v>
      </c>
      <c r="BF20">
        <v>295</v>
      </c>
      <c r="BG20">
        <v>257</v>
      </c>
      <c r="BH20">
        <v>225</v>
      </c>
      <c r="BI20">
        <v>247</v>
      </c>
      <c r="BJ20">
        <v>237</v>
      </c>
      <c r="BK20">
        <v>226</v>
      </c>
      <c r="BL20">
        <v>213</v>
      </c>
      <c r="BM20">
        <v>213</v>
      </c>
      <c r="BN20">
        <v>217</v>
      </c>
      <c r="BO20">
        <v>209</v>
      </c>
      <c r="BP20">
        <v>205</v>
      </c>
      <c r="BQ20">
        <v>195</v>
      </c>
      <c r="BR20">
        <v>200</v>
      </c>
      <c r="BS20">
        <v>213</v>
      </c>
      <c r="BT20">
        <v>199</v>
      </c>
      <c r="BU20">
        <v>209</v>
      </c>
      <c r="BV20">
        <v>268</v>
      </c>
      <c r="BW20">
        <v>231</v>
      </c>
      <c r="BX20">
        <v>252</v>
      </c>
      <c r="BY20">
        <v>198</v>
      </c>
      <c r="BZ20">
        <v>200</v>
      </c>
      <c r="CA20">
        <v>183</v>
      </c>
      <c r="CB20">
        <v>162</v>
      </c>
      <c r="CC20">
        <v>177</v>
      </c>
      <c r="CD20">
        <v>185</v>
      </c>
      <c r="CE20">
        <v>196</v>
      </c>
      <c r="CF20">
        <v>192</v>
      </c>
      <c r="CG20">
        <v>157</v>
      </c>
      <c r="CH20">
        <v>149</v>
      </c>
      <c r="CI20">
        <v>156</v>
      </c>
      <c r="CJ20">
        <v>133</v>
      </c>
      <c r="CK20">
        <v>114</v>
      </c>
      <c r="CL20">
        <v>110</v>
      </c>
      <c r="CM20">
        <v>110</v>
      </c>
      <c r="CN20">
        <v>98</v>
      </c>
      <c r="CO20">
        <v>86</v>
      </c>
      <c r="CP20">
        <v>67</v>
      </c>
      <c r="CQ20">
        <v>54</v>
      </c>
      <c r="CR20">
        <v>56</v>
      </c>
      <c r="CS20">
        <v>41</v>
      </c>
      <c r="CT20">
        <v>35</v>
      </c>
      <c r="CU20">
        <v>23</v>
      </c>
      <c r="CV20">
        <v>14</v>
      </c>
      <c r="CW20">
        <v>12</v>
      </c>
      <c r="CX20">
        <v>12</v>
      </c>
      <c r="CY20">
        <v>5</v>
      </c>
      <c r="CZ20" s="12">
        <f t="shared" si="0"/>
        <v>15918</v>
      </c>
      <c r="DB20" s="12">
        <f t="shared" si="2"/>
        <v>1668</v>
      </c>
      <c r="DC20" s="12">
        <f t="shared" si="3"/>
        <v>1253</v>
      </c>
      <c r="DD20" s="12">
        <f t="shared" si="4"/>
        <v>1271</v>
      </c>
      <c r="DE20" s="12">
        <f t="shared" si="5"/>
        <v>1829</v>
      </c>
      <c r="DF20" s="12">
        <f t="shared" si="6"/>
        <v>2661</v>
      </c>
      <c r="DG20" s="12">
        <f t="shared" si="7"/>
        <v>2339</v>
      </c>
      <c r="DH20" s="12">
        <f t="shared" si="8"/>
        <v>2170</v>
      </c>
      <c r="DI20" s="12">
        <f t="shared" si="9"/>
        <v>1757</v>
      </c>
      <c r="DJ20" s="12">
        <f t="shared" si="10"/>
        <v>970</v>
      </c>
      <c r="DK20" s="12">
        <f t="shared" si="1"/>
        <v>15918</v>
      </c>
      <c r="DM20" s="12">
        <f t="shared" si="11"/>
        <v>454</v>
      </c>
      <c r="DN20" s="12">
        <f t="shared" si="12"/>
        <v>567</v>
      </c>
      <c r="DO20" s="12">
        <f t="shared" si="13"/>
        <v>647</v>
      </c>
      <c r="DP20" s="12">
        <f t="shared" si="14"/>
        <v>610</v>
      </c>
      <c r="DQ20" s="12">
        <f t="shared" si="15"/>
        <v>643</v>
      </c>
      <c r="DR20" s="12">
        <f t="shared" si="16"/>
        <v>622</v>
      </c>
      <c r="DS20" s="12">
        <f t="shared" si="17"/>
        <v>649</v>
      </c>
      <c r="DT20" s="12">
        <f t="shared" si="18"/>
        <v>776</v>
      </c>
      <c r="DU20" s="12">
        <f t="shared" si="19"/>
        <v>1053</v>
      </c>
      <c r="DV20" s="12">
        <f t="shared" si="20"/>
        <v>1267</v>
      </c>
      <c r="DW20" s="12">
        <f t="shared" si="21"/>
        <v>1394</v>
      </c>
      <c r="DX20" s="12">
        <f t="shared" si="22"/>
        <v>1261</v>
      </c>
      <c r="DY20" s="12">
        <f t="shared" si="23"/>
        <v>1078</v>
      </c>
      <c r="DZ20" s="12">
        <f t="shared" si="24"/>
        <v>1012</v>
      </c>
      <c r="EA20" s="12">
        <f t="shared" si="25"/>
        <v>1158</v>
      </c>
      <c r="EB20" s="12">
        <f t="shared" si="26"/>
        <v>907</v>
      </c>
      <c r="EC20" s="12">
        <f t="shared" si="27"/>
        <v>850</v>
      </c>
      <c r="ED20" s="12">
        <f t="shared" si="28"/>
        <v>970</v>
      </c>
      <c r="EE20" s="12">
        <f>SUM(DM20:ED20)</f>
        <v>15918</v>
      </c>
      <c r="EG20" s="12">
        <f t="shared" si="29"/>
        <v>266</v>
      </c>
      <c r="EH20" s="12">
        <f t="shared" si="30"/>
        <v>305</v>
      </c>
      <c r="EI20" s="12">
        <f t="shared" si="31"/>
        <v>592</v>
      </c>
      <c r="EJ20" s="12">
        <f t="shared" si="32"/>
        <v>382</v>
      </c>
      <c r="EK20" s="12">
        <f t="shared" si="33"/>
        <v>510</v>
      </c>
      <c r="EL20" s="12">
        <f t="shared" si="34"/>
        <v>13863</v>
      </c>
      <c r="EM20" s="12">
        <f>SUM(EG20:EL20)</f>
        <v>15918</v>
      </c>
      <c r="EO20" s="12">
        <f t="shared" si="35"/>
        <v>5620</v>
      </c>
      <c r="EP20" s="12">
        <f t="shared" si="36"/>
        <v>9353</v>
      </c>
      <c r="EQ20" s="12">
        <f t="shared" si="37"/>
        <v>4897</v>
      </c>
      <c r="ER20" s="12">
        <f t="shared" si="38"/>
        <v>2727</v>
      </c>
    </row>
    <row r="21" spans="1:148" ht="12.75">
      <c r="A21" s="5">
        <v>49018</v>
      </c>
      <c r="B21" s="5" t="s">
        <v>152</v>
      </c>
      <c r="C21">
        <v>16</v>
      </c>
      <c r="D21">
        <v>26</v>
      </c>
      <c r="E21">
        <v>17</v>
      </c>
      <c r="F21">
        <v>26</v>
      </c>
      <c r="G21">
        <v>19</v>
      </c>
      <c r="H21">
        <v>24</v>
      </c>
      <c r="I21">
        <v>23</v>
      </c>
      <c r="J21">
        <v>33</v>
      </c>
      <c r="K21">
        <v>35</v>
      </c>
      <c r="L21">
        <v>24</v>
      </c>
      <c r="M21">
        <v>37</v>
      </c>
      <c r="N21">
        <v>27</v>
      </c>
      <c r="O21">
        <v>22</v>
      </c>
      <c r="P21">
        <v>25</v>
      </c>
      <c r="Q21">
        <v>18</v>
      </c>
      <c r="R21">
        <v>22</v>
      </c>
      <c r="S21">
        <v>28</v>
      </c>
      <c r="T21">
        <v>19</v>
      </c>
      <c r="U21">
        <v>26</v>
      </c>
      <c r="V21">
        <v>14</v>
      </c>
      <c r="W21">
        <v>29</v>
      </c>
      <c r="X21">
        <v>29</v>
      </c>
      <c r="Y21">
        <v>20</v>
      </c>
      <c r="Z21">
        <v>31</v>
      </c>
      <c r="AA21">
        <v>30</v>
      </c>
      <c r="AB21">
        <v>23</v>
      </c>
      <c r="AC21">
        <v>24</v>
      </c>
      <c r="AD21">
        <v>23</v>
      </c>
      <c r="AE21">
        <v>22</v>
      </c>
      <c r="AF21">
        <v>29</v>
      </c>
      <c r="AG21">
        <v>24</v>
      </c>
      <c r="AH21">
        <v>19</v>
      </c>
      <c r="AI21">
        <v>26</v>
      </c>
      <c r="AJ21">
        <v>30</v>
      </c>
      <c r="AK21">
        <v>30</v>
      </c>
      <c r="AL21">
        <v>28</v>
      </c>
      <c r="AM21">
        <v>30</v>
      </c>
      <c r="AN21">
        <v>33</v>
      </c>
      <c r="AO21">
        <v>40</v>
      </c>
      <c r="AP21">
        <v>37</v>
      </c>
      <c r="AQ21">
        <v>40</v>
      </c>
      <c r="AR21">
        <v>47</v>
      </c>
      <c r="AS21">
        <v>46</v>
      </c>
      <c r="AT21">
        <v>53</v>
      </c>
      <c r="AU21">
        <v>55</v>
      </c>
      <c r="AV21">
        <v>42</v>
      </c>
      <c r="AW21">
        <v>56</v>
      </c>
      <c r="AX21">
        <v>57</v>
      </c>
      <c r="AY21">
        <v>54</v>
      </c>
      <c r="AZ21">
        <v>51</v>
      </c>
      <c r="BA21">
        <v>57</v>
      </c>
      <c r="BB21">
        <v>43</v>
      </c>
      <c r="BC21">
        <v>52</v>
      </c>
      <c r="BD21">
        <v>66</v>
      </c>
      <c r="BE21">
        <v>59</v>
      </c>
      <c r="BF21">
        <v>76</v>
      </c>
      <c r="BG21">
        <v>53</v>
      </c>
      <c r="BH21">
        <v>56</v>
      </c>
      <c r="BI21">
        <v>48</v>
      </c>
      <c r="BJ21">
        <v>38</v>
      </c>
      <c r="BK21">
        <v>51</v>
      </c>
      <c r="BL21">
        <v>48</v>
      </c>
      <c r="BM21">
        <v>44</v>
      </c>
      <c r="BN21">
        <v>57</v>
      </c>
      <c r="BO21">
        <v>48</v>
      </c>
      <c r="BP21">
        <v>53</v>
      </c>
      <c r="BQ21">
        <v>44</v>
      </c>
      <c r="BR21">
        <v>57</v>
      </c>
      <c r="BS21">
        <v>48</v>
      </c>
      <c r="BT21">
        <v>46</v>
      </c>
      <c r="BU21">
        <v>49</v>
      </c>
      <c r="BV21">
        <v>58</v>
      </c>
      <c r="BW21">
        <v>50</v>
      </c>
      <c r="BX21">
        <v>68</v>
      </c>
      <c r="BY21">
        <v>52</v>
      </c>
      <c r="BZ21">
        <v>45</v>
      </c>
      <c r="CA21">
        <v>51</v>
      </c>
      <c r="CB21">
        <v>52</v>
      </c>
      <c r="CC21">
        <v>42</v>
      </c>
      <c r="CD21">
        <v>42</v>
      </c>
      <c r="CE21">
        <v>48</v>
      </c>
      <c r="CF21">
        <v>48</v>
      </c>
      <c r="CG21">
        <v>43</v>
      </c>
      <c r="CH21">
        <v>46</v>
      </c>
      <c r="CI21">
        <v>55</v>
      </c>
      <c r="CJ21">
        <v>24</v>
      </c>
      <c r="CK21">
        <v>32</v>
      </c>
      <c r="CL21">
        <v>26</v>
      </c>
      <c r="CM21">
        <v>21</v>
      </c>
      <c r="CN21">
        <v>20</v>
      </c>
      <c r="CO21">
        <v>18</v>
      </c>
      <c r="CP21">
        <v>16</v>
      </c>
      <c r="CQ21">
        <v>19</v>
      </c>
      <c r="CR21">
        <v>9</v>
      </c>
      <c r="CS21">
        <v>8</v>
      </c>
      <c r="CT21">
        <v>4</v>
      </c>
      <c r="CU21">
        <v>2</v>
      </c>
      <c r="CV21">
        <v>2</v>
      </c>
      <c r="CW21">
        <v>2</v>
      </c>
      <c r="CX21">
        <v>0</v>
      </c>
      <c r="CY21">
        <v>0</v>
      </c>
      <c r="CZ21" s="12">
        <f t="shared" si="0"/>
        <v>3535</v>
      </c>
      <c r="DB21" s="12">
        <f t="shared" si="2"/>
        <v>372</v>
      </c>
      <c r="DC21" s="12">
        <f t="shared" si="3"/>
        <v>248</v>
      </c>
      <c r="DD21" s="12">
        <f t="shared" si="4"/>
        <v>250</v>
      </c>
      <c r="DE21" s="12">
        <f t="shared" si="5"/>
        <v>409</v>
      </c>
      <c r="DF21" s="12">
        <f t="shared" si="6"/>
        <v>537</v>
      </c>
      <c r="DG21" s="12">
        <f t="shared" si="7"/>
        <v>519</v>
      </c>
      <c r="DH21" s="12">
        <f t="shared" si="8"/>
        <v>525</v>
      </c>
      <c r="DI21" s="12">
        <f t="shared" si="9"/>
        <v>472</v>
      </c>
      <c r="DJ21" s="12">
        <f t="shared" si="10"/>
        <v>203</v>
      </c>
      <c r="DK21" s="12">
        <f t="shared" si="1"/>
        <v>3535</v>
      </c>
      <c r="DM21" s="12">
        <f t="shared" si="11"/>
        <v>104</v>
      </c>
      <c r="DN21" s="12">
        <f t="shared" si="12"/>
        <v>139</v>
      </c>
      <c r="DO21" s="12">
        <f t="shared" si="13"/>
        <v>129</v>
      </c>
      <c r="DP21" s="12">
        <f t="shared" si="14"/>
        <v>109</v>
      </c>
      <c r="DQ21" s="12">
        <f t="shared" si="15"/>
        <v>139</v>
      </c>
      <c r="DR21" s="12">
        <f t="shared" si="16"/>
        <v>121</v>
      </c>
      <c r="DS21" s="12">
        <f t="shared" si="17"/>
        <v>129</v>
      </c>
      <c r="DT21" s="12">
        <f t="shared" si="18"/>
        <v>168</v>
      </c>
      <c r="DU21" s="12">
        <f t="shared" si="19"/>
        <v>241</v>
      </c>
      <c r="DV21" s="12">
        <f t="shared" si="20"/>
        <v>260</v>
      </c>
      <c r="DW21" s="12">
        <f t="shared" si="21"/>
        <v>277</v>
      </c>
      <c r="DX21" s="12">
        <f t="shared" si="22"/>
        <v>271</v>
      </c>
      <c r="DY21" s="12">
        <f t="shared" si="23"/>
        <v>248</v>
      </c>
      <c r="DZ21" s="12">
        <f t="shared" si="24"/>
        <v>248</v>
      </c>
      <c r="EA21" s="12">
        <f t="shared" si="25"/>
        <v>277</v>
      </c>
      <c r="EB21" s="12">
        <f t="shared" si="26"/>
        <v>232</v>
      </c>
      <c r="EC21" s="12">
        <f t="shared" si="27"/>
        <v>240</v>
      </c>
      <c r="ED21" s="12">
        <f t="shared" si="28"/>
        <v>203</v>
      </c>
      <c r="EE21" s="12">
        <f>SUM(DM21:ED21)</f>
        <v>3535</v>
      </c>
      <c r="EG21" s="12">
        <f t="shared" si="29"/>
        <v>59</v>
      </c>
      <c r="EH21" s="12">
        <f t="shared" si="30"/>
        <v>69</v>
      </c>
      <c r="EI21" s="12">
        <f t="shared" si="31"/>
        <v>152</v>
      </c>
      <c r="EJ21" s="12">
        <f t="shared" si="32"/>
        <v>74</v>
      </c>
      <c r="EK21" s="12">
        <f t="shared" si="33"/>
        <v>87</v>
      </c>
      <c r="EL21" s="12">
        <f t="shared" si="34"/>
        <v>3094</v>
      </c>
      <c r="EM21" s="12">
        <f>SUM(EG21:EL21)</f>
        <v>3535</v>
      </c>
      <c r="EO21" s="12">
        <f t="shared" si="35"/>
        <v>1167</v>
      </c>
      <c r="EP21" s="12">
        <f t="shared" si="36"/>
        <v>1963</v>
      </c>
      <c r="EQ21" s="12">
        <f t="shared" si="37"/>
        <v>1200</v>
      </c>
      <c r="ER21" s="12">
        <f t="shared" si="38"/>
        <v>675</v>
      </c>
    </row>
    <row r="22" spans="1:148" ht="12.75">
      <c r="A22" s="5">
        <v>49019</v>
      </c>
      <c r="B22" s="5" t="s">
        <v>153</v>
      </c>
      <c r="C22">
        <v>1</v>
      </c>
      <c r="D22">
        <v>1</v>
      </c>
      <c r="E22">
        <v>1</v>
      </c>
      <c r="F22">
        <v>3</v>
      </c>
      <c r="G22">
        <v>0</v>
      </c>
      <c r="H22">
        <v>1</v>
      </c>
      <c r="I22">
        <v>1</v>
      </c>
      <c r="J22">
        <v>3</v>
      </c>
      <c r="K22">
        <v>3</v>
      </c>
      <c r="L22">
        <v>1</v>
      </c>
      <c r="M22">
        <v>4</v>
      </c>
      <c r="N22">
        <v>3</v>
      </c>
      <c r="O22">
        <v>1</v>
      </c>
      <c r="P22">
        <v>1</v>
      </c>
      <c r="Q22">
        <v>6</v>
      </c>
      <c r="R22">
        <v>2</v>
      </c>
      <c r="S22">
        <v>3</v>
      </c>
      <c r="T22">
        <v>1</v>
      </c>
      <c r="U22">
        <v>1</v>
      </c>
      <c r="V22">
        <v>0</v>
      </c>
      <c r="W22">
        <v>1</v>
      </c>
      <c r="X22">
        <v>3</v>
      </c>
      <c r="Y22">
        <v>0</v>
      </c>
      <c r="Z22">
        <v>2</v>
      </c>
      <c r="AA22">
        <v>4</v>
      </c>
      <c r="AB22">
        <v>5</v>
      </c>
      <c r="AC22">
        <v>2</v>
      </c>
      <c r="AD22">
        <v>2</v>
      </c>
      <c r="AE22">
        <v>1</v>
      </c>
      <c r="AF22">
        <v>0</v>
      </c>
      <c r="AG22">
        <v>2</v>
      </c>
      <c r="AH22">
        <v>4</v>
      </c>
      <c r="AI22">
        <v>0</v>
      </c>
      <c r="AJ22">
        <v>0</v>
      </c>
      <c r="AK22">
        <v>3</v>
      </c>
      <c r="AL22">
        <v>1</v>
      </c>
      <c r="AM22">
        <v>2</v>
      </c>
      <c r="AN22">
        <v>0</v>
      </c>
      <c r="AO22">
        <v>5</v>
      </c>
      <c r="AP22">
        <v>7</v>
      </c>
      <c r="AQ22">
        <v>2</v>
      </c>
      <c r="AR22">
        <v>6</v>
      </c>
      <c r="AS22">
        <v>2</v>
      </c>
      <c r="AT22">
        <v>2</v>
      </c>
      <c r="AU22">
        <v>6</v>
      </c>
      <c r="AV22">
        <v>3</v>
      </c>
      <c r="AW22">
        <v>3</v>
      </c>
      <c r="AX22">
        <v>2</v>
      </c>
      <c r="AY22">
        <v>4</v>
      </c>
      <c r="AZ22">
        <v>4</v>
      </c>
      <c r="BA22">
        <v>1</v>
      </c>
      <c r="BB22">
        <v>2</v>
      </c>
      <c r="BC22">
        <v>6</v>
      </c>
      <c r="BD22">
        <v>5</v>
      </c>
      <c r="BE22">
        <v>3</v>
      </c>
      <c r="BF22">
        <v>2</v>
      </c>
      <c r="BG22">
        <v>5</v>
      </c>
      <c r="BH22">
        <v>5</v>
      </c>
      <c r="BI22">
        <v>1</v>
      </c>
      <c r="BJ22">
        <v>5</v>
      </c>
      <c r="BK22">
        <v>6</v>
      </c>
      <c r="BL22">
        <v>3</v>
      </c>
      <c r="BM22">
        <v>4</v>
      </c>
      <c r="BN22">
        <v>5</v>
      </c>
      <c r="BO22">
        <v>6</v>
      </c>
      <c r="BP22">
        <v>3</v>
      </c>
      <c r="BQ22">
        <v>4</v>
      </c>
      <c r="BR22">
        <v>5</v>
      </c>
      <c r="BS22">
        <v>1</v>
      </c>
      <c r="BT22">
        <v>4</v>
      </c>
      <c r="BU22">
        <v>3</v>
      </c>
      <c r="BV22">
        <v>5</v>
      </c>
      <c r="BW22">
        <v>4</v>
      </c>
      <c r="BX22">
        <v>3</v>
      </c>
      <c r="BY22">
        <v>1</v>
      </c>
      <c r="BZ22">
        <v>3</v>
      </c>
      <c r="CA22">
        <v>1</v>
      </c>
      <c r="CB22">
        <v>2</v>
      </c>
      <c r="CC22">
        <v>2</v>
      </c>
      <c r="CD22">
        <v>1</v>
      </c>
      <c r="CE22">
        <v>4</v>
      </c>
      <c r="CF22">
        <v>3</v>
      </c>
      <c r="CG22">
        <v>0</v>
      </c>
      <c r="CH22">
        <v>3</v>
      </c>
      <c r="CI22">
        <v>1</v>
      </c>
      <c r="CJ22">
        <v>2</v>
      </c>
      <c r="CK22">
        <v>1</v>
      </c>
      <c r="CL22">
        <v>2</v>
      </c>
      <c r="CM22">
        <v>1</v>
      </c>
      <c r="CN22">
        <v>1</v>
      </c>
      <c r="CO22">
        <v>3</v>
      </c>
      <c r="CP22">
        <v>1</v>
      </c>
      <c r="CQ22">
        <v>1</v>
      </c>
      <c r="CR22">
        <v>0</v>
      </c>
      <c r="CS22">
        <v>0</v>
      </c>
      <c r="CT22">
        <v>1</v>
      </c>
      <c r="CU22">
        <v>0</v>
      </c>
      <c r="CV22">
        <v>0</v>
      </c>
      <c r="CW22">
        <v>0</v>
      </c>
      <c r="CX22">
        <v>0</v>
      </c>
      <c r="CY22">
        <v>0</v>
      </c>
      <c r="CZ22" s="12">
        <f t="shared" si="0"/>
        <v>240</v>
      </c>
      <c r="DB22" s="12">
        <f t="shared" si="2"/>
        <v>30</v>
      </c>
      <c r="DC22" s="12">
        <f t="shared" si="3"/>
        <v>17</v>
      </c>
      <c r="DD22" s="12">
        <f t="shared" si="4"/>
        <v>19</v>
      </c>
      <c r="DE22" s="12">
        <f t="shared" si="5"/>
        <v>33</v>
      </c>
      <c r="DF22" s="12">
        <f t="shared" si="6"/>
        <v>33</v>
      </c>
      <c r="DG22" s="12">
        <f t="shared" si="7"/>
        <v>42</v>
      </c>
      <c r="DH22" s="12">
        <f t="shared" si="8"/>
        <v>33</v>
      </c>
      <c r="DI22" s="12">
        <f t="shared" si="9"/>
        <v>20</v>
      </c>
      <c r="DJ22" s="12">
        <f t="shared" si="10"/>
        <v>13</v>
      </c>
      <c r="DK22" s="12">
        <f t="shared" si="1"/>
        <v>240</v>
      </c>
      <c r="DM22" s="12">
        <f t="shared" si="11"/>
        <v>6</v>
      </c>
      <c r="DN22" s="12">
        <f t="shared" si="12"/>
        <v>9</v>
      </c>
      <c r="DO22" s="12">
        <f t="shared" si="13"/>
        <v>15</v>
      </c>
      <c r="DP22" s="12">
        <f t="shared" si="14"/>
        <v>7</v>
      </c>
      <c r="DQ22" s="12">
        <f t="shared" si="15"/>
        <v>10</v>
      </c>
      <c r="DR22" s="12">
        <f t="shared" si="16"/>
        <v>10</v>
      </c>
      <c r="DS22" s="12">
        <f t="shared" si="17"/>
        <v>9</v>
      </c>
      <c r="DT22" s="12">
        <f t="shared" si="18"/>
        <v>15</v>
      </c>
      <c r="DU22" s="12">
        <f t="shared" si="19"/>
        <v>18</v>
      </c>
      <c r="DV22" s="12">
        <f t="shared" si="20"/>
        <v>16</v>
      </c>
      <c r="DW22" s="12">
        <f t="shared" si="21"/>
        <v>17</v>
      </c>
      <c r="DX22" s="12">
        <f t="shared" si="22"/>
        <v>18</v>
      </c>
      <c r="DY22" s="12">
        <f t="shared" si="23"/>
        <v>24</v>
      </c>
      <c r="DZ22" s="12">
        <f t="shared" si="24"/>
        <v>17</v>
      </c>
      <c r="EA22" s="12">
        <f t="shared" si="25"/>
        <v>16</v>
      </c>
      <c r="EB22" s="12">
        <f t="shared" si="26"/>
        <v>9</v>
      </c>
      <c r="EC22" s="12">
        <f t="shared" si="27"/>
        <v>11</v>
      </c>
      <c r="ED22" s="12">
        <f t="shared" si="28"/>
        <v>13</v>
      </c>
      <c r="EE22" s="12">
        <f>SUM(DM22:ED22)</f>
        <v>240</v>
      </c>
      <c r="EG22" s="12">
        <f t="shared" si="29"/>
        <v>3</v>
      </c>
      <c r="EH22" s="12">
        <f t="shared" si="30"/>
        <v>4</v>
      </c>
      <c r="EI22" s="12">
        <f t="shared" si="31"/>
        <v>12</v>
      </c>
      <c r="EJ22" s="12">
        <f t="shared" si="32"/>
        <v>5</v>
      </c>
      <c r="EK22" s="12">
        <f t="shared" si="33"/>
        <v>12</v>
      </c>
      <c r="EL22" s="12">
        <f t="shared" si="34"/>
        <v>204</v>
      </c>
      <c r="EM22" s="12">
        <f>SUM(EG22:EL22)</f>
        <v>240</v>
      </c>
      <c r="EO22" s="12">
        <f t="shared" si="35"/>
        <v>85</v>
      </c>
      <c r="EP22" s="12">
        <f t="shared" si="36"/>
        <v>144</v>
      </c>
      <c r="EQ22" s="12">
        <f t="shared" si="37"/>
        <v>66</v>
      </c>
      <c r="ER22" s="12">
        <f t="shared" si="38"/>
        <v>33</v>
      </c>
    </row>
    <row r="23" spans="1:148" ht="12.75">
      <c r="A23" s="5">
        <v>49020</v>
      </c>
      <c r="B23" s="5" t="s">
        <v>154</v>
      </c>
      <c r="C23">
        <v>5</v>
      </c>
      <c r="D23">
        <v>9</v>
      </c>
      <c r="E23">
        <v>13</v>
      </c>
      <c r="F23">
        <v>14</v>
      </c>
      <c r="G23">
        <v>8</v>
      </c>
      <c r="H23">
        <v>11</v>
      </c>
      <c r="I23">
        <v>6</v>
      </c>
      <c r="J23">
        <v>12</v>
      </c>
      <c r="K23">
        <v>10</v>
      </c>
      <c r="L23">
        <v>11</v>
      </c>
      <c r="M23">
        <v>16</v>
      </c>
      <c r="N23">
        <v>7</v>
      </c>
      <c r="O23">
        <v>11</v>
      </c>
      <c r="P23">
        <v>10</v>
      </c>
      <c r="Q23">
        <v>19</v>
      </c>
      <c r="R23">
        <v>19</v>
      </c>
      <c r="S23">
        <v>11</v>
      </c>
      <c r="T23">
        <v>12</v>
      </c>
      <c r="U23">
        <v>10</v>
      </c>
      <c r="V23">
        <v>6</v>
      </c>
      <c r="W23">
        <v>18</v>
      </c>
      <c r="X23">
        <v>18</v>
      </c>
      <c r="Y23">
        <v>8</v>
      </c>
      <c r="Z23">
        <v>19</v>
      </c>
      <c r="AA23">
        <v>8</v>
      </c>
      <c r="AB23">
        <v>10</v>
      </c>
      <c r="AC23">
        <v>9</v>
      </c>
      <c r="AD23">
        <v>13</v>
      </c>
      <c r="AE23">
        <v>15</v>
      </c>
      <c r="AF23">
        <v>11</v>
      </c>
      <c r="AG23">
        <v>9</v>
      </c>
      <c r="AH23">
        <v>9</v>
      </c>
      <c r="AI23">
        <v>7</v>
      </c>
      <c r="AJ23">
        <v>10</v>
      </c>
      <c r="AK23">
        <v>12</v>
      </c>
      <c r="AL23">
        <v>16</v>
      </c>
      <c r="AM23">
        <v>15</v>
      </c>
      <c r="AN23">
        <v>23</v>
      </c>
      <c r="AO23">
        <v>15</v>
      </c>
      <c r="AP23">
        <v>18</v>
      </c>
      <c r="AQ23">
        <v>22</v>
      </c>
      <c r="AR23">
        <v>16</v>
      </c>
      <c r="AS23">
        <v>19</v>
      </c>
      <c r="AT23">
        <v>23</v>
      </c>
      <c r="AU23">
        <v>37</v>
      </c>
      <c r="AV23">
        <v>23</v>
      </c>
      <c r="AW23">
        <v>26</v>
      </c>
      <c r="AX23">
        <v>25</v>
      </c>
      <c r="AY23">
        <v>22</v>
      </c>
      <c r="AZ23">
        <v>24</v>
      </c>
      <c r="BA23">
        <v>26</v>
      </c>
      <c r="BB23">
        <v>30</v>
      </c>
      <c r="BC23">
        <v>17</v>
      </c>
      <c r="BD23">
        <v>23</v>
      </c>
      <c r="BE23">
        <v>24</v>
      </c>
      <c r="BF23">
        <v>22</v>
      </c>
      <c r="BG23">
        <v>17</v>
      </c>
      <c r="BH23">
        <v>22</v>
      </c>
      <c r="BI23">
        <v>25</v>
      </c>
      <c r="BJ23">
        <v>27</v>
      </c>
      <c r="BK23">
        <v>19</v>
      </c>
      <c r="BL23">
        <v>27</v>
      </c>
      <c r="BM23">
        <v>16</v>
      </c>
      <c r="BN23">
        <v>22</v>
      </c>
      <c r="BO23">
        <v>17</v>
      </c>
      <c r="BP23">
        <v>20</v>
      </c>
      <c r="BQ23">
        <v>15</v>
      </c>
      <c r="BR23">
        <v>20</v>
      </c>
      <c r="BS23">
        <v>26</v>
      </c>
      <c r="BT23">
        <v>24</v>
      </c>
      <c r="BU23">
        <v>30</v>
      </c>
      <c r="BV23">
        <v>18</v>
      </c>
      <c r="BW23">
        <v>16</v>
      </c>
      <c r="BX23">
        <v>22</v>
      </c>
      <c r="BY23">
        <v>18</v>
      </c>
      <c r="BZ23">
        <v>21</v>
      </c>
      <c r="CA23">
        <v>19</v>
      </c>
      <c r="CB23">
        <v>24</v>
      </c>
      <c r="CC23">
        <v>22</v>
      </c>
      <c r="CD23">
        <v>19</v>
      </c>
      <c r="CE23">
        <v>13</v>
      </c>
      <c r="CF23">
        <v>21</v>
      </c>
      <c r="CG23">
        <v>19</v>
      </c>
      <c r="CH23">
        <v>13</v>
      </c>
      <c r="CI23">
        <v>16</v>
      </c>
      <c r="CJ23">
        <v>11</v>
      </c>
      <c r="CK23">
        <v>8</v>
      </c>
      <c r="CL23">
        <v>18</v>
      </c>
      <c r="CM23">
        <v>10</v>
      </c>
      <c r="CN23">
        <v>9</v>
      </c>
      <c r="CO23">
        <v>7</v>
      </c>
      <c r="CP23">
        <v>4</v>
      </c>
      <c r="CQ23">
        <v>4</v>
      </c>
      <c r="CR23">
        <v>3</v>
      </c>
      <c r="CS23">
        <v>2</v>
      </c>
      <c r="CT23">
        <v>2</v>
      </c>
      <c r="CU23">
        <v>2</v>
      </c>
      <c r="CV23">
        <v>1</v>
      </c>
      <c r="CW23">
        <v>1</v>
      </c>
      <c r="CX23">
        <v>2</v>
      </c>
      <c r="CY23">
        <v>0</v>
      </c>
      <c r="CZ23" s="12">
        <f t="shared" si="0"/>
        <v>1534</v>
      </c>
      <c r="DB23" s="12">
        <f t="shared" si="2"/>
        <v>162</v>
      </c>
      <c r="DC23" s="12">
        <f t="shared" si="3"/>
        <v>129</v>
      </c>
      <c r="DD23" s="12">
        <f t="shared" si="4"/>
        <v>105</v>
      </c>
      <c r="DE23" s="12">
        <f t="shared" si="5"/>
        <v>204</v>
      </c>
      <c r="DF23" s="12">
        <f t="shared" si="6"/>
        <v>240</v>
      </c>
      <c r="DG23" s="12">
        <f t="shared" si="7"/>
        <v>214</v>
      </c>
      <c r="DH23" s="12">
        <f t="shared" si="8"/>
        <v>209</v>
      </c>
      <c r="DI23" s="12">
        <f t="shared" si="9"/>
        <v>187</v>
      </c>
      <c r="DJ23" s="12">
        <f t="shared" si="10"/>
        <v>84</v>
      </c>
      <c r="DK23" s="12">
        <f t="shared" si="1"/>
        <v>1534</v>
      </c>
      <c r="DM23" s="12">
        <f t="shared" si="11"/>
        <v>49</v>
      </c>
      <c r="DN23" s="12">
        <f t="shared" si="12"/>
        <v>50</v>
      </c>
      <c r="DO23" s="12">
        <f t="shared" si="13"/>
        <v>63</v>
      </c>
      <c r="DP23" s="12">
        <f t="shared" si="14"/>
        <v>58</v>
      </c>
      <c r="DQ23" s="12">
        <f t="shared" si="15"/>
        <v>71</v>
      </c>
      <c r="DR23" s="12">
        <f t="shared" si="16"/>
        <v>58</v>
      </c>
      <c r="DS23" s="12">
        <f>(AG23+AH23+AI23+AJ23+AK23)</f>
        <v>47</v>
      </c>
      <c r="DT23" s="12">
        <f t="shared" si="18"/>
        <v>87</v>
      </c>
      <c r="DU23" s="12">
        <f t="shared" si="19"/>
        <v>117</v>
      </c>
      <c r="DV23" s="12">
        <f t="shared" si="20"/>
        <v>120</v>
      </c>
      <c r="DW23" s="12">
        <f t="shared" si="21"/>
        <v>120</v>
      </c>
      <c r="DX23" s="12">
        <f t="shared" si="22"/>
        <v>113</v>
      </c>
      <c r="DY23" s="12">
        <f t="shared" si="23"/>
        <v>101</v>
      </c>
      <c r="DZ23" s="12">
        <f t="shared" si="24"/>
        <v>105</v>
      </c>
      <c r="EA23" s="12">
        <f t="shared" si="25"/>
        <v>104</v>
      </c>
      <c r="EB23" s="12">
        <f t="shared" si="26"/>
        <v>105</v>
      </c>
      <c r="EC23" s="12">
        <f t="shared" si="27"/>
        <v>82</v>
      </c>
      <c r="ED23" s="12">
        <f t="shared" si="28"/>
        <v>84</v>
      </c>
      <c r="EE23" s="12">
        <f>SUM(DM23:ED23)</f>
        <v>1534</v>
      </c>
      <c r="EG23" s="12">
        <f t="shared" si="29"/>
        <v>27</v>
      </c>
      <c r="EH23" s="12">
        <f t="shared" si="30"/>
        <v>33</v>
      </c>
      <c r="EI23" s="12">
        <f t="shared" si="31"/>
        <v>55</v>
      </c>
      <c r="EJ23" s="12">
        <f t="shared" si="32"/>
        <v>28</v>
      </c>
      <c r="EK23" s="12">
        <f t="shared" si="33"/>
        <v>61</v>
      </c>
      <c r="EL23" s="12">
        <f t="shared" si="34"/>
        <v>1330</v>
      </c>
      <c r="EM23" s="12">
        <f>SUM(EG23:EL23)</f>
        <v>1534</v>
      </c>
      <c r="EO23" s="12">
        <f t="shared" si="35"/>
        <v>558</v>
      </c>
      <c r="EP23" s="12">
        <f t="shared" si="36"/>
        <v>892</v>
      </c>
      <c r="EQ23" s="12">
        <f t="shared" si="37"/>
        <v>480</v>
      </c>
      <c r="ER23" s="12">
        <f t="shared" si="38"/>
        <v>271</v>
      </c>
    </row>
    <row r="24" spans="1:148" ht="12.75">
      <c r="A24" s="5">
        <v>49021</v>
      </c>
      <c r="B24" s="5" t="s">
        <v>325</v>
      </c>
      <c r="C24">
        <v>8</v>
      </c>
      <c r="D24">
        <v>12</v>
      </c>
      <c r="E24">
        <v>8</v>
      </c>
      <c r="F24">
        <v>9</v>
      </c>
      <c r="G24">
        <v>9</v>
      </c>
      <c r="H24">
        <v>12</v>
      </c>
      <c r="I24">
        <v>14</v>
      </c>
      <c r="J24">
        <v>13</v>
      </c>
      <c r="K24">
        <v>12</v>
      </c>
      <c r="L24">
        <v>18</v>
      </c>
      <c r="M24">
        <v>12</v>
      </c>
      <c r="N24">
        <v>12</v>
      </c>
      <c r="O24">
        <v>14</v>
      </c>
      <c r="P24">
        <v>11</v>
      </c>
      <c r="Q24">
        <v>14</v>
      </c>
      <c r="R24">
        <v>11</v>
      </c>
      <c r="S24">
        <v>4</v>
      </c>
      <c r="T24">
        <v>12</v>
      </c>
      <c r="U24">
        <v>12</v>
      </c>
      <c r="V24">
        <v>18</v>
      </c>
      <c r="W24">
        <v>11</v>
      </c>
      <c r="X24">
        <v>15</v>
      </c>
      <c r="Y24">
        <v>11</v>
      </c>
      <c r="Z24">
        <v>9</v>
      </c>
      <c r="AA24">
        <v>13</v>
      </c>
      <c r="AB24">
        <v>17</v>
      </c>
      <c r="AC24">
        <v>11</v>
      </c>
      <c r="AD24">
        <v>20</v>
      </c>
      <c r="AE24">
        <v>11</v>
      </c>
      <c r="AF24">
        <v>22</v>
      </c>
      <c r="AG24">
        <v>9</v>
      </c>
      <c r="AH24">
        <v>6</v>
      </c>
      <c r="AI24">
        <v>12</v>
      </c>
      <c r="AJ24">
        <v>26</v>
      </c>
      <c r="AK24">
        <v>13</v>
      </c>
      <c r="AL24">
        <v>8</v>
      </c>
      <c r="AM24">
        <v>14</v>
      </c>
      <c r="AN24">
        <v>22</v>
      </c>
      <c r="AO24">
        <v>28</v>
      </c>
      <c r="AP24">
        <v>22</v>
      </c>
      <c r="AQ24">
        <v>23</v>
      </c>
      <c r="AR24">
        <v>23</v>
      </c>
      <c r="AS24">
        <v>19</v>
      </c>
      <c r="AT24">
        <v>25</v>
      </c>
      <c r="AU24">
        <v>24</v>
      </c>
      <c r="AV24">
        <v>29</v>
      </c>
      <c r="AW24">
        <v>17</v>
      </c>
      <c r="AX24">
        <v>32</v>
      </c>
      <c r="AY24">
        <v>23</v>
      </c>
      <c r="AZ24">
        <v>26</v>
      </c>
      <c r="BA24">
        <v>28</v>
      </c>
      <c r="BB24">
        <v>32</v>
      </c>
      <c r="BC24">
        <v>22</v>
      </c>
      <c r="BD24">
        <v>18</v>
      </c>
      <c r="BE24">
        <v>31</v>
      </c>
      <c r="BF24">
        <v>26</v>
      </c>
      <c r="BG24">
        <v>40</v>
      </c>
      <c r="BH24">
        <v>26</v>
      </c>
      <c r="BI24">
        <v>29</v>
      </c>
      <c r="BJ24">
        <v>26</v>
      </c>
      <c r="BK24">
        <v>34</v>
      </c>
      <c r="BL24">
        <v>26</v>
      </c>
      <c r="BM24">
        <v>20</v>
      </c>
      <c r="BN24">
        <v>35</v>
      </c>
      <c r="BO24">
        <v>25</v>
      </c>
      <c r="BP24">
        <v>34</v>
      </c>
      <c r="BQ24">
        <v>23</v>
      </c>
      <c r="BR24">
        <v>28</v>
      </c>
      <c r="BS24">
        <v>18</v>
      </c>
      <c r="BT24">
        <v>16</v>
      </c>
      <c r="BU24">
        <v>24</v>
      </c>
      <c r="BV24">
        <v>21</v>
      </c>
      <c r="BW24">
        <v>32</v>
      </c>
      <c r="BX24">
        <v>32</v>
      </c>
      <c r="BY24">
        <v>17</v>
      </c>
      <c r="BZ24">
        <v>21</v>
      </c>
      <c r="CA24">
        <v>24</v>
      </c>
      <c r="CB24">
        <v>24</v>
      </c>
      <c r="CC24">
        <v>23</v>
      </c>
      <c r="CD24">
        <v>16</v>
      </c>
      <c r="CE24">
        <v>17</v>
      </c>
      <c r="CF24">
        <v>21</v>
      </c>
      <c r="CG24">
        <v>12</v>
      </c>
      <c r="CH24">
        <v>24</v>
      </c>
      <c r="CI24">
        <v>14</v>
      </c>
      <c r="CJ24">
        <v>8</v>
      </c>
      <c r="CK24">
        <v>13</v>
      </c>
      <c r="CL24">
        <v>9</v>
      </c>
      <c r="CM24">
        <v>11</v>
      </c>
      <c r="CN24">
        <v>14</v>
      </c>
      <c r="CO24">
        <v>12</v>
      </c>
      <c r="CP24">
        <v>7</v>
      </c>
      <c r="CQ24">
        <v>8</v>
      </c>
      <c r="CR24">
        <v>1</v>
      </c>
      <c r="CS24">
        <v>4</v>
      </c>
      <c r="CT24">
        <v>5</v>
      </c>
      <c r="CU24">
        <v>1</v>
      </c>
      <c r="CV24">
        <v>3</v>
      </c>
      <c r="CW24">
        <v>0</v>
      </c>
      <c r="CX24">
        <v>2</v>
      </c>
      <c r="CY24">
        <v>1</v>
      </c>
      <c r="CZ24" s="12">
        <f t="shared" si="0"/>
        <v>1734</v>
      </c>
      <c r="DB24" s="12">
        <f t="shared" si="2"/>
        <v>178</v>
      </c>
      <c r="DC24" s="12">
        <f t="shared" si="3"/>
        <v>116</v>
      </c>
      <c r="DD24" s="12">
        <f t="shared" si="4"/>
        <v>147</v>
      </c>
      <c r="DE24" s="12">
        <f t="shared" si="5"/>
        <v>208</v>
      </c>
      <c r="DF24" s="12">
        <f t="shared" si="6"/>
        <v>258</v>
      </c>
      <c r="DG24" s="12">
        <f t="shared" si="7"/>
        <v>287</v>
      </c>
      <c r="DH24" s="12">
        <f t="shared" si="8"/>
        <v>245</v>
      </c>
      <c r="DI24" s="12">
        <f t="shared" si="9"/>
        <v>196</v>
      </c>
      <c r="DJ24" s="12">
        <f t="shared" si="10"/>
        <v>99</v>
      </c>
      <c r="DK24" s="12">
        <f t="shared" si="1"/>
        <v>1734</v>
      </c>
      <c r="DM24" s="12">
        <f t="shared" si="11"/>
        <v>46</v>
      </c>
      <c r="DN24" s="12">
        <f t="shared" si="12"/>
        <v>69</v>
      </c>
      <c r="DO24" s="12">
        <f t="shared" si="13"/>
        <v>63</v>
      </c>
      <c r="DP24" s="12">
        <f t="shared" si="14"/>
        <v>57</v>
      </c>
      <c r="DQ24" s="12">
        <f t="shared" si="15"/>
        <v>59</v>
      </c>
      <c r="DR24" s="12">
        <f t="shared" si="16"/>
        <v>81</v>
      </c>
      <c r="DS24" s="12">
        <f>(AG24+AH24+AI24+AJ24+AK24)</f>
        <v>66</v>
      </c>
      <c r="DT24" s="12">
        <f t="shared" si="18"/>
        <v>94</v>
      </c>
      <c r="DU24" s="12">
        <f t="shared" si="19"/>
        <v>114</v>
      </c>
      <c r="DV24" s="12">
        <f t="shared" si="20"/>
        <v>127</v>
      </c>
      <c r="DW24" s="12">
        <f t="shared" si="21"/>
        <v>131</v>
      </c>
      <c r="DX24" s="12">
        <f t="shared" si="22"/>
        <v>147</v>
      </c>
      <c r="DY24" s="12">
        <f t="shared" si="23"/>
        <v>140</v>
      </c>
      <c r="DZ24" s="12">
        <f t="shared" si="24"/>
        <v>119</v>
      </c>
      <c r="EA24" s="12">
        <f t="shared" si="25"/>
        <v>126</v>
      </c>
      <c r="EB24" s="12">
        <f t="shared" si="26"/>
        <v>108</v>
      </c>
      <c r="EC24" s="12">
        <f t="shared" si="27"/>
        <v>88</v>
      </c>
      <c r="ED24" s="12">
        <f t="shared" si="28"/>
        <v>99</v>
      </c>
      <c r="EE24" s="12">
        <f>SUM(DM24:ED24)</f>
        <v>1734</v>
      </c>
      <c r="EG24" s="12">
        <f t="shared" si="29"/>
        <v>28</v>
      </c>
      <c r="EH24" s="12">
        <f t="shared" si="30"/>
        <v>30</v>
      </c>
      <c r="EI24" s="12">
        <f t="shared" si="31"/>
        <v>69</v>
      </c>
      <c r="EJ24" s="12">
        <f t="shared" si="32"/>
        <v>37</v>
      </c>
      <c r="EK24" s="12">
        <f t="shared" si="33"/>
        <v>41</v>
      </c>
      <c r="EL24" s="12">
        <f t="shared" si="34"/>
        <v>1529</v>
      </c>
      <c r="EM24" s="12">
        <f>SUM(EG24:EL24)</f>
        <v>1734</v>
      </c>
      <c r="EO24" s="12">
        <f t="shared" si="35"/>
        <v>598</v>
      </c>
      <c r="EP24" s="12">
        <f t="shared" si="36"/>
        <v>1016</v>
      </c>
      <c r="EQ24" s="12">
        <f t="shared" si="37"/>
        <v>540</v>
      </c>
      <c r="ER24" s="12">
        <f t="shared" si="38"/>
        <v>295</v>
      </c>
    </row>
    <row r="25" spans="1:148" s="11" customFormat="1" ht="12">
      <c r="A25" s="10"/>
      <c r="B25" s="10" t="s">
        <v>308</v>
      </c>
      <c r="C25" s="10">
        <f aca="true" t="shared" si="39" ref="C25:AH25">SUM(C6:C24)</f>
        <v>974</v>
      </c>
      <c r="D25" s="10">
        <f t="shared" si="39"/>
        <v>1060</v>
      </c>
      <c r="E25" s="10">
        <f t="shared" si="39"/>
        <v>1099</v>
      </c>
      <c r="F25" s="10">
        <f t="shared" si="39"/>
        <v>1102</v>
      </c>
      <c r="G25" s="10">
        <f t="shared" si="39"/>
        <v>1165</v>
      </c>
      <c r="H25" s="10">
        <f t="shared" si="39"/>
        <v>1217</v>
      </c>
      <c r="I25" s="10">
        <f t="shared" si="39"/>
        <v>1205</v>
      </c>
      <c r="J25" s="10">
        <f t="shared" si="39"/>
        <v>1362</v>
      </c>
      <c r="K25" s="10">
        <f t="shared" si="39"/>
        <v>1328</v>
      </c>
      <c r="L25" s="10">
        <f t="shared" si="39"/>
        <v>1375</v>
      </c>
      <c r="M25" s="10">
        <f t="shared" si="39"/>
        <v>1409</v>
      </c>
      <c r="N25" s="10">
        <f t="shared" si="39"/>
        <v>1400</v>
      </c>
      <c r="O25" s="10">
        <f t="shared" si="39"/>
        <v>1431</v>
      </c>
      <c r="P25" s="10">
        <f t="shared" si="39"/>
        <v>1440</v>
      </c>
      <c r="Q25" s="10">
        <f t="shared" si="39"/>
        <v>1351</v>
      </c>
      <c r="R25" s="10">
        <f t="shared" si="39"/>
        <v>1399</v>
      </c>
      <c r="S25" s="10">
        <f t="shared" si="39"/>
        <v>1375</v>
      </c>
      <c r="T25" s="10">
        <f t="shared" si="39"/>
        <v>1345</v>
      </c>
      <c r="U25" s="10">
        <f t="shared" si="39"/>
        <v>1407</v>
      </c>
      <c r="V25" s="10">
        <f t="shared" si="39"/>
        <v>1362</v>
      </c>
      <c r="W25" s="10">
        <f t="shared" si="39"/>
        <v>1280</v>
      </c>
      <c r="X25" s="10">
        <f t="shared" si="39"/>
        <v>1349</v>
      </c>
      <c r="Y25" s="10">
        <f t="shared" si="39"/>
        <v>1385</v>
      </c>
      <c r="Z25" s="10">
        <f t="shared" si="39"/>
        <v>1320</v>
      </c>
      <c r="AA25" s="10">
        <f t="shared" si="39"/>
        <v>1391</v>
      </c>
      <c r="AB25" s="10">
        <f t="shared" si="39"/>
        <v>1368</v>
      </c>
      <c r="AC25" s="10">
        <f t="shared" si="39"/>
        <v>1317</v>
      </c>
      <c r="AD25" s="10">
        <f t="shared" si="39"/>
        <v>1422</v>
      </c>
      <c r="AE25" s="10">
        <f t="shared" si="39"/>
        <v>1429</v>
      </c>
      <c r="AF25" s="10">
        <f t="shared" si="39"/>
        <v>1501</v>
      </c>
      <c r="AG25" s="10">
        <f t="shared" si="39"/>
        <v>1504</v>
      </c>
      <c r="AH25" s="10">
        <f t="shared" si="39"/>
        <v>1590</v>
      </c>
      <c r="AI25" s="10">
        <f aca="true" t="shared" si="40" ref="AI25:BN25">SUM(AI6:AI24)</f>
        <v>1601</v>
      </c>
      <c r="AJ25" s="10">
        <f t="shared" si="40"/>
        <v>1555</v>
      </c>
      <c r="AK25" s="10">
        <f t="shared" si="40"/>
        <v>1640</v>
      </c>
      <c r="AL25" s="10">
        <f t="shared" si="40"/>
        <v>1668</v>
      </c>
      <c r="AM25" s="10">
        <f t="shared" si="40"/>
        <v>1692</v>
      </c>
      <c r="AN25" s="10">
        <f t="shared" si="40"/>
        <v>1792</v>
      </c>
      <c r="AO25" s="10">
        <f t="shared" si="40"/>
        <v>1850</v>
      </c>
      <c r="AP25" s="10">
        <f t="shared" si="40"/>
        <v>1943</v>
      </c>
      <c r="AQ25" s="10">
        <f t="shared" si="40"/>
        <v>2101</v>
      </c>
      <c r="AR25" s="10">
        <f t="shared" si="40"/>
        <v>2193</v>
      </c>
      <c r="AS25" s="10">
        <f t="shared" si="40"/>
        <v>2301</v>
      </c>
      <c r="AT25" s="10">
        <f t="shared" si="40"/>
        <v>2396</v>
      </c>
      <c r="AU25" s="10">
        <f t="shared" si="40"/>
        <v>2586</v>
      </c>
      <c r="AV25" s="10">
        <f t="shared" si="40"/>
        <v>2729</v>
      </c>
      <c r="AW25" s="10">
        <f t="shared" si="40"/>
        <v>2811</v>
      </c>
      <c r="AX25" s="10">
        <f t="shared" si="40"/>
        <v>2873</v>
      </c>
      <c r="AY25" s="10">
        <f t="shared" si="40"/>
        <v>2745</v>
      </c>
      <c r="AZ25" s="10">
        <f t="shared" si="40"/>
        <v>2741</v>
      </c>
      <c r="BA25" s="10">
        <f t="shared" si="40"/>
        <v>2794</v>
      </c>
      <c r="BB25" s="10">
        <f t="shared" si="40"/>
        <v>2846</v>
      </c>
      <c r="BC25" s="10">
        <f t="shared" si="40"/>
        <v>2826</v>
      </c>
      <c r="BD25" s="10">
        <f t="shared" si="40"/>
        <v>2939</v>
      </c>
      <c r="BE25" s="10">
        <f t="shared" si="40"/>
        <v>2864</v>
      </c>
      <c r="BF25" s="10">
        <f t="shared" si="40"/>
        <v>2956</v>
      </c>
      <c r="BG25" s="10">
        <f t="shared" si="40"/>
        <v>2853</v>
      </c>
      <c r="BH25" s="10">
        <f t="shared" si="40"/>
        <v>2660</v>
      </c>
      <c r="BI25" s="10">
        <f t="shared" si="40"/>
        <v>2682</v>
      </c>
      <c r="BJ25" s="10">
        <f t="shared" si="40"/>
        <v>2473</v>
      </c>
      <c r="BK25" s="10">
        <f t="shared" si="40"/>
        <v>2411</v>
      </c>
      <c r="BL25" s="10">
        <f t="shared" si="40"/>
        <v>2381</v>
      </c>
      <c r="BM25" s="10">
        <f t="shared" si="40"/>
        <v>2349</v>
      </c>
      <c r="BN25" s="10">
        <f t="shared" si="40"/>
        <v>2389</v>
      </c>
      <c r="BO25" s="10">
        <f aca="true" t="shared" si="41" ref="BO25:CT25">SUM(BO6:BO24)</f>
        <v>2335</v>
      </c>
      <c r="BP25" s="10">
        <f t="shared" si="41"/>
        <v>2325</v>
      </c>
      <c r="BQ25" s="10">
        <f t="shared" si="41"/>
        <v>2111</v>
      </c>
      <c r="BR25" s="10">
        <f t="shared" si="41"/>
        <v>2097</v>
      </c>
      <c r="BS25" s="10">
        <f t="shared" si="41"/>
        <v>2066</v>
      </c>
      <c r="BT25" s="10">
        <f t="shared" si="41"/>
        <v>2143</v>
      </c>
      <c r="BU25" s="10">
        <f t="shared" si="41"/>
        <v>2271</v>
      </c>
      <c r="BV25" s="10">
        <f t="shared" si="41"/>
        <v>2447</v>
      </c>
      <c r="BW25" s="10">
        <f t="shared" si="41"/>
        <v>2547</v>
      </c>
      <c r="BX25" s="10">
        <f t="shared" si="41"/>
        <v>2775</v>
      </c>
      <c r="BY25" s="10">
        <f t="shared" si="41"/>
        <v>2092</v>
      </c>
      <c r="BZ25" s="10">
        <f t="shared" si="41"/>
        <v>2041</v>
      </c>
      <c r="CA25" s="10">
        <f t="shared" si="41"/>
        <v>1937</v>
      </c>
      <c r="CB25" s="10">
        <f t="shared" si="41"/>
        <v>1925</v>
      </c>
      <c r="CC25" s="10">
        <f t="shared" si="41"/>
        <v>1953</v>
      </c>
      <c r="CD25" s="10">
        <f t="shared" si="41"/>
        <v>2055</v>
      </c>
      <c r="CE25" s="10">
        <f t="shared" si="41"/>
        <v>2014</v>
      </c>
      <c r="CF25" s="10">
        <f t="shared" si="41"/>
        <v>1952</v>
      </c>
      <c r="CG25" s="10">
        <f t="shared" si="41"/>
        <v>1722</v>
      </c>
      <c r="CH25" s="10">
        <f t="shared" si="41"/>
        <v>1551</v>
      </c>
      <c r="CI25" s="10">
        <f t="shared" si="41"/>
        <v>1494</v>
      </c>
      <c r="CJ25" s="10">
        <f t="shared" si="41"/>
        <v>1314</v>
      </c>
      <c r="CK25" s="10">
        <f t="shared" si="41"/>
        <v>1195</v>
      </c>
      <c r="CL25" s="10">
        <f t="shared" si="41"/>
        <v>1179</v>
      </c>
      <c r="CM25" s="10">
        <f t="shared" si="41"/>
        <v>1054</v>
      </c>
      <c r="CN25" s="10">
        <f t="shared" si="41"/>
        <v>1011</v>
      </c>
      <c r="CO25" s="10">
        <f t="shared" si="41"/>
        <v>851</v>
      </c>
      <c r="CP25" s="10">
        <f t="shared" si="41"/>
        <v>691</v>
      </c>
      <c r="CQ25" s="10">
        <f t="shared" si="41"/>
        <v>594</v>
      </c>
      <c r="CR25" s="10">
        <f t="shared" si="41"/>
        <v>477</v>
      </c>
      <c r="CS25" s="10">
        <f t="shared" si="41"/>
        <v>345</v>
      </c>
      <c r="CT25" s="10">
        <f t="shared" si="41"/>
        <v>281</v>
      </c>
      <c r="CU25" s="10">
        <f aca="true" t="shared" si="42" ref="CU25:CZ25">SUM(CU6:CU24)</f>
        <v>218</v>
      </c>
      <c r="CV25" s="10">
        <f t="shared" si="42"/>
        <v>166</v>
      </c>
      <c r="CW25" s="10">
        <f t="shared" si="42"/>
        <v>116</v>
      </c>
      <c r="CX25" s="10">
        <f t="shared" si="42"/>
        <v>73</v>
      </c>
      <c r="CY25" s="10">
        <f t="shared" si="42"/>
        <v>69</v>
      </c>
      <c r="CZ25" s="10">
        <f t="shared" si="42"/>
        <v>172789</v>
      </c>
      <c r="DA25" s="7"/>
      <c r="DB25" s="10">
        <f aca="true" t="shared" si="43" ref="DB25:DJ25">SUM(DB6:DB24)</f>
        <v>18918</v>
      </c>
      <c r="DC25" s="10">
        <f t="shared" si="43"/>
        <v>13613</v>
      </c>
      <c r="DD25" s="10">
        <f t="shared" si="43"/>
        <v>14927</v>
      </c>
      <c r="DE25" s="10">
        <f t="shared" si="43"/>
        <v>20522</v>
      </c>
      <c r="DF25" s="10">
        <f t="shared" si="43"/>
        <v>28168</v>
      </c>
      <c r="DG25" s="10">
        <f t="shared" si="43"/>
        <v>25489</v>
      </c>
      <c r="DH25" s="10">
        <f t="shared" si="43"/>
        <v>22874</v>
      </c>
      <c r="DI25" s="10">
        <f t="shared" si="43"/>
        <v>18644</v>
      </c>
      <c r="DJ25" s="10">
        <f t="shared" si="43"/>
        <v>9634</v>
      </c>
      <c r="DK25" s="10">
        <f t="shared" si="1"/>
        <v>172789</v>
      </c>
      <c r="DL25" s="7"/>
      <c r="DM25" s="10">
        <f aca="true" t="shared" si="44" ref="DM25:ED25">SUM(DM6:DM24)</f>
        <v>5400</v>
      </c>
      <c r="DN25" s="10">
        <f t="shared" si="44"/>
        <v>6487</v>
      </c>
      <c r="DO25" s="10">
        <f t="shared" si="44"/>
        <v>7031</v>
      </c>
      <c r="DP25" s="10">
        <f t="shared" si="44"/>
        <v>6888</v>
      </c>
      <c r="DQ25" s="10">
        <f t="shared" si="44"/>
        <v>6725</v>
      </c>
      <c r="DR25" s="10">
        <f t="shared" si="44"/>
        <v>7037</v>
      </c>
      <c r="DS25" s="10">
        <f t="shared" si="44"/>
        <v>7890</v>
      </c>
      <c r="DT25" s="10">
        <f t="shared" si="44"/>
        <v>8945</v>
      </c>
      <c r="DU25" s="10">
        <f t="shared" si="44"/>
        <v>11577</v>
      </c>
      <c r="DV25" s="10">
        <f t="shared" si="44"/>
        <v>13899</v>
      </c>
      <c r="DW25" s="10">
        <f t="shared" si="44"/>
        <v>14269</v>
      </c>
      <c r="DX25" s="10">
        <f t="shared" si="44"/>
        <v>13624</v>
      </c>
      <c r="DY25" s="10">
        <f t="shared" si="44"/>
        <v>11865</v>
      </c>
      <c r="DZ25" s="10">
        <f t="shared" si="44"/>
        <v>10742</v>
      </c>
      <c r="EA25" s="10">
        <f t="shared" si="44"/>
        <v>12132</v>
      </c>
      <c r="EB25" s="10">
        <f t="shared" si="44"/>
        <v>9911</v>
      </c>
      <c r="EC25" s="10">
        <f t="shared" si="44"/>
        <v>8733</v>
      </c>
      <c r="ED25" s="10">
        <f t="shared" si="44"/>
        <v>9634</v>
      </c>
      <c r="EE25" s="10">
        <f>SUM(DM25:ED25)</f>
        <v>172789</v>
      </c>
      <c r="EF25" s="7"/>
      <c r="EG25" s="10">
        <f>SUM(EG6:EG24)</f>
        <v>3133</v>
      </c>
      <c r="EH25" s="10">
        <f>SUM(EH6:EH24)</f>
        <v>3484</v>
      </c>
      <c r="EI25" s="10">
        <f>SUM(EI6:EI24)</f>
        <v>6679</v>
      </c>
      <c r="EJ25" s="10">
        <f>SUM(EJ6:EJ24)</f>
        <v>4271</v>
      </c>
      <c r="EK25" s="10">
        <f>SUM(EK6:EK24)</f>
        <v>5470</v>
      </c>
      <c r="EL25" s="10">
        <f>SUM(EL6:EL24)</f>
        <v>149752</v>
      </c>
      <c r="EM25" s="10">
        <f>SUM(EG25:EL25)</f>
        <v>172789</v>
      </c>
      <c r="EN25" s="7"/>
      <c r="EO25" s="10">
        <f>SUM(EO6:EO24)</f>
        <v>62961</v>
      </c>
      <c r="EP25" s="10">
        <f>SUM(EP6:EP24)</f>
        <v>102719</v>
      </c>
      <c r="EQ25" s="10">
        <f>SUM(EQ6:EQ24)</f>
        <v>51152</v>
      </c>
      <c r="ER25" s="10">
        <f>SUM(ER6:ER24)</f>
        <v>28278</v>
      </c>
    </row>
    <row r="26" spans="1:148" s="8" customFormat="1" ht="12">
      <c r="A26" s="14" t="s">
        <v>330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41"/>
  <sheetViews>
    <sheetView workbookViewId="0" topLeftCell="A1">
      <selection activeCell="A41" sqref="A41"/>
    </sheetView>
  </sheetViews>
  <sheetFormatPr defaultColWidth="9.140625" defaultRowHeight="12.75"/>
  <cols>
    <col min="2" max="2" width="18.421875" style="0" customWidth="1"/>
    <col min="3" max="103" width="5.7109375" style="0" customWidth="1"/>
    <col min="104" max="104" width="8.57421875" style="0" customWidth="1"/>
    <col min="105" max="114" width="5.7109375" style="0" customWidth="1"/>
  </cols>
  <sheetData>
    <row r="3" spans="1:256" s="1" customFormat="1" ht="12">
      <c r="A3" s="1" t="s">
        <v>324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5" t="s">
        <v>300</v>
      </c>
      <c r="C4" s="16" t="s">
        <v>301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5" t="s">
        <v>299</v>
      </c>
      <c r="DA4" s="1"/>
      <c r="DB4" s="16" t="s">
        <v>302</v>
      </c>
      <c r="DC4" s="16"/>
      <c r="DD4" s="16"/>
      <c r="DE4" s="16"/>
      <c r="DF4" s="16"/>
      <c r="DG4" s="16"/>
      <c r="DH4" s="16"/>
      <c r="DI4" s="16"/>
      <c r="DJ4" s="16"/>
      <c r="DK4" s="15" t="s">
        <v>299</v>
      </c>
      <c r="DL4" s="1"/>
      <c r="DM4" s="16" t="s">
        <v>302</v>
      </c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5" t="s">
        <v>299</v>
      </c>
      <c r="EF4" s="1"/>
      <c r="EG4" s="16" t="s">
        <v>302</v>
      </c>
      <c r="EH4" s="16"/>
      <c r="EI4" s="16"/>
      <c r="EJ4" s="16"/>
      <c r="EK4" s="16"/>
      <c r="EL4" s="16"/>
      <c r="EM4" s="15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5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5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5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5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5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46001</v>
      </c>
      <c r="B7" s="5" t="s">
        <v>155</v>
      </c>
      <c r="C7">
        <v>65</v>
      </c>
      <c r="D7">
        <v>76</v>
      </c>
      <c r="E7">
        <v>56</v>
      </c>
      <c r="F7">
        <v>70</v>
      </c>
      <c r="G7">
        <v>80</v>
      </c>
      <c r="H7">
        <v>92</v>
      </c>
      <c r="I7">
        <v>84</v>
      </c>
      <c r="J7">
        <v>86</v>
      </c>
      <c r="K7">
        <v>87</v>
      </c>
      <c r="L7">
        <v>85</v>
      </c>
      <c r="M7">
        <v>79</v>
      </c>
      <c r="N7">
        <v>102</v>
      </c>
      <c r="O7">
        <v>86</v>
      </c>
      <c r="P7">
        <v>62</v>
      </c>
      <c r="Q7">
        <v>69</v>
      </c>
      <c r="R7">
        <v>84</v>
      </c>
      <c r="S7">
        <v>80</v>
      </c>
      <c r="T7">
        <v>82</v>
      </c>
      <c r="U7">
        <v>77</v>
      </c>
      <c r="V7">
        <v>70</v>
      </c>
      <c r="W7">
        <v>70</v>
      </c>
      <c r="X7">
        <v>75</v>
      </c>
      <c r="Y7">
        <v>61</v>
      </c>
      <c r="Z7">
        <v>62</v>
      </c>
      <c r="AA7">
        <v>69</v>
      </c>
      <c r="AB7">
        <v>63</v>
      </c>
      <c r="AC7">
        <v>81</v>
      </c>
      <c r="AD7">
        <v>80</v>
      </c>
      <c r="AE7">
        <v>83</v>
      </c>
      <c r="AF7">
        <v>104</v>
      </c>
      <c r="AG7">
        <v>95</v>
      </c>
      <c r="AH7">
        <v>93</v>
      </c>
      <c r="AI7">
        <v>98</v>
      </c>
      <c r="AJ7">
        <v>90</v>
      </c>
      <c r="AK7">
        <v>94</v>
      </c>
      <c r="AL7">
        <v>112</v>
      </c>
      <c r="AM7">
        <v>109</v>
      </c>
      <c r="AN7">
        <v>115</v>
      </c>
      <c r="AO7">
        <v>123</v>
      </c>
      <c r="AP7">
        <v>118</v>
      </c>
      <c r="AQ7">
        <v>103</v>
      </c>
      <c r="AR7">
        <v>110</v>
      </c>
      <c r="AS7">
        <v>135</v>
      </c>
      <c r="AT7">
        <v>136</v>
      </c>
      <c r="AU7">
        <v>151</v>
      </c>
      <c r="AV7">
        <v>144</v>
      </c>
      <c r="AW7">
        <v>129</v>
      </c>
      <c r="AX7">
        <v>129</v>
      </c>
      <c r="AY7">
        <v>119</v>
      </c>
      <c r="AZ7">
        <v>130</v>
      </c>
      <c r="BA7">
        <v>127</v>
      </c>
      <c r="BB7">
        <v>135</v>
      </c>
      <c r="BC7">
        <v>125</v>
      </c>
      <c r="BD7">
        <v>126</v>
      </c>
      <c r="BE7">
        <v>116</v>
      </c>
      <c r="BF7">
        <v>126</v>
      </c>
      <c r="BG7">
        <v>110</v>
      </c>
      <c r="BH7">
        <v>108</v>
      </c>
      <c r="BI7">
        <v>114</v>
      </c>
      <c r="BJ7">
        <v>90</v>
      </c>
      <c r="BK7">
        <v>90</v>
      </c>
      <c r="BL7">
        <v>87</v>
      </c>
      <c r="BM7">
        <v>95</v>
      </c>
      <c r="BN7">
        <v>89</v>
      </c>
      <c r="BO7">
        <v>93</v>
      </c>
      <c r="BP7">
        <v>91</v>
      </c>
      <c r="BQ7">
        <v>80</v>
      </c>
      <c r="BR7">
        <v>82</v>
      </c>
      <c r="BS7">
        <v>99</v>
      </c>
      <c r="BT7">
        <v>81</v>
      </c>
      <c r="BU7">
        <v>66</v>
      </c>
      <c r="BV7">
        <v>85</v>
      </c>
      <c r="BW7">
        <v>86</v>
      </c>
      <c r="BX7">
        <v>74</v>
      </c>
      <c r="BY7">
        <v>59</v>
      </c>
      <c r="BZ7">
        <v>60</v>
      </c>
      <c r="CA7">
        <v>60</v>
      </c>
      <c r="CB7">
        <v>47</v>
      </c>
      <c r="CC7">
        <v>65</v>
      </c>
      <c r="CD7">
        <v>75</v>
      </c>
      <c r="CE7">
        <v>60</v>
      </c>
      <c r="CF7">
        <v>53</v>
      </c>
      <c r="CG7">
        <v>66</v>
      </c>
      <c r="CH7">
        <v>49</v>
      </c>
      <c r="CI7">
        <v>40</v>
      </c>
      <c r="CJ7">
        <v>48</v>
      </c>
      <c r="CK7">
        <v>36</v>
      </c>
      <c r="CL7">
        <v>30</v>
      </c>
      <c r="CM7">
        <v>37</v>
      </c>
      <c r="CN7">
        <v>43</v>
      </c>
      <c r="CO7">
        <v>26</v>
      </c>
      <c r="CP7">
        <v>22</v>
      </c>
      <c r="CQ7">
        <v>17</v>
      </c>
      <c r="CR7">
        <v>22</v>
      </c>
      <c r="CS7">
        <v>10</v>
      </c>
      <c r="CT7">
        <v>9</v>
      </c>
      <c r="CU7">
        <v>9</v>
      </c>
      <c r="CV7">
        <v>3</v>
      </c>
      <c r="CW7">
        <v>4</v>
      </c>
      <c r="CX7">
        <v>4</v>
      </c>
      <c r="CY7">
        <v>1</v>
      </c>
      <c r="CZ7" s="12">
        <f aca="true" t="shared" si="0" ref="CZ7:CZ39">SUM(C7:CY7)</f>
        <v>7983</v>
      </c>
      <c r="DB7" s="12">
        <f>(C7+D7+E7+F7+G7+H7+I7+J7+K7+L7+M7+N7+O7+P7+Q7)</f>
        <v>1179</v>
      </c>
      <c r="DC7" s="12">
        <f>(R7+S7+T7+U7+V7+W7+X7+Y7+Z7+AA7)</f>
        <v>730</v>
      </c>
      <c r="DD7" s="12">
        <f>(AB7+AC7+AD7+AE7+AF7+AG7+AH7+AI7+AJ7+AK7)</f>
        <v>881</v>
      </c>
      <c r="DE7" s="12">
        <f>(AL7+AM7+AN7+AO7+AP7+AQ7+AR7+AS7+AT7+AU7)</f>
        <v>1212</v>
      </c>
      <c r="DF7" s="12">
        <f>(AV7+AW7+AX7+AY7+AZ7+BA7+BB7+BC7+BD7+BE7)</f>
        <v>1280</v>
      </c>
      <c r="DG7" s="12">
        <f>(BF7+BG7+BH7+BI7+BJ7+BK7+BL7+BM7+BN7+BO7)</f>
        <v>1002</v>
      </c>
      <c r="DH7" s="12">
        <f>(BP7+BQ7+BR7+BS7+BT7+BU7+BV7+BW7+BX7+BY7)</f>
        <v>803</v>
      </c>
      <c r="DI7" s="12">
        <f>(BZ7+CA7+CB7+CC7+CD7+CE7+CF7+CG7+CH7+CI7)</f>
        <v>575</v>
      </c>
      <c r="DJ7" s="12">
        <f>(CJ7+CK7+CL7+CM7+CN7+CO7+CP7+CQ7+CR7+CS7+CT7+CU7+CV7+CW7+CX7+CY7)</f>
        <v>321</v>
      </c>
      <c r="DK7" s="12">
        <f aca="true" t="shared" si="1" ref="DK7:DK39">SUM(DB7:DJ7)</f>
        <v>7983</v>
      </c>
      <c r="DM7" s="12">
        <f>(C7+D7+E7+F7+G7)</f>
        <v>347</v>
      </c>
      <c r="DN7" s="12">
        <f>(H7+I7+J7+K7+L7)</f>
        <v>434</v>
      </c>
      <c r="DO7" s="12">
        <f>(M7+N7+O7+P7+Q7)</f>
        <v>398</v>
      </c>
      <c r="DP7" s="12">
        <f>(R7+S7+T7+U7+V7)</f>
        <v>393</v>
      </c>
      <c r="DQ7" s="12">
        <f>(W7+X7+Y7+Z7+AA7)</f>
        <v>337</v>
      </c>
      <c r="DR7" s="12">
        <f>(AB7+AC7+AD7+AE7+AF7)</f>
        <v>411</v>
      </c>
      <c r="DS7" s="12">
        <f>(AG7+AH7+AI7+AJ7+AK7)</f>
        <v>470</v>
      </c>
      <c r="DT7" s="12">
        <f>(AL7+AM7+AN7+AO7+AP7)</f>
        <v>577</v>
      </c>
      <c r="DU7" s="12">
        <f>(AQ7+AR7+AS7+AT7+AU7)</f>
        <v>635</v>
      </c>
      <c r="DV7" s="12">
        <f>(AV7+AW7+AX7+AY7+AZ7)</f>
        <v>651</v>
      </c>
      <c r="DW7" s="12">
        <f>(BA7+BB7+BC7+BD7+BE7)</f>
        <v>629</v>
      </c>
      <c r="DX7" s="12">
        <f>(BF7+BG7+BH7+BI7+BJ7)</f>
        <v>548</v>
      </c>
      <c r="DY7" s="12">
        <f>(BK7+BL7+BM7+BN7+BO7)</f>
        <v>454</v>
      </c>
      <c r="DZ7" s="12">
        <f>(BP7+BQ7+BR7+BS7+BT7)</f>
        <v>433</v>
      </c>
      <c r="EA7" s="12">
        <f>(BU7+BV7+BW7+BX7+BY7)</f>
        <v>370</v>
      </c>
      <c r="EB7" s="12">
        <f>(BZ7+CA7+CB7+CC7+CD7)</f>
        <v>307</v>
      </c>
      <c r="EC7" s="12">
        <f>(CE7+CF7+CG7+CH7+CI7)</f>
        <v>268</v>
      </c>
      <c r="ED7" s="12">
        <f>(CJ7+CK7+CL7+CM7+CN7+CO7+CP7+CQ7+CR7+CS7+CT7+CU7+CV7+CW7+CX7+CY7)</f>
        <v>321</v>
      </c>
      <c r="EE7" s="12">
        <f>SUM(DM7:ED7)</f>
        <v>7983</v>
      </c>
      <c r="EG7" s="12">
        <f>(C7+D7+E7)</f>
        <v>197</v>
      </c>
      <c r="EH7" s="12">
        <f>(F7+G7+H7)</f>
        <v>242</v>
      </c>
      <c r="EI7" s="12">
        <f>(I7+J7+K7+L7+M7)</f>
        <v>421</v>
      </c>
      <c r="EJ7" s="12">
        <f>(N7+O7+P7)</f>
        <v>250</v>
      </c>
      <c r="EK7" s="12">
        <f>(Q7+R7+S7+T7)</f>
        <v>315</v>
      </c>
      <c r="EL7" s="12">
        <f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6558</v>
      </c>
      <c r="EM7" s="12">
        <f>SUM(EG7:EL7)</f>
        <v>7983</v>
      </c>
      <c r="EO7" s="12">
        <f>(R7+S7+T7+U7+V7+W7+X7+Y7+Z7+AA7+AB7+AC7+AD7+AE7+AF7+AG7+AH7+AI7+AJ7+AK7+AL7+AM7+AN7+AO7+AP7+AQ7+AR7+AS7+AT7+AU7+AV7+AW7+AX7+AY7+AZ7)</f>
        <v>3474</v>
      </c>
      <c r="EP7" s="12">
        <f>(R7+S7+T7+U7+V7+W7+X7+Y7+Z7+AA7+AB7+AC7+AD7+AE7+AF7+AG7+AH7+AI7+AJ7+AK7+AL7+AM7+AN7+AO7+AP7+AQ7+AR7+AS7+AT7+AU7+AV7+AW7+AX7+AY7+AZ7+BA7+BB7+BC7+BD7+BE7+BF7+BG7+BH7+BI7+BJ7+BK7+BL7+BM7+BN7+BO7)</f>
        <v>5105</v>
      </c>
      <c r="EQ7" s="12">
        <f>(BP7+BQ7+BR7+BS7+BT7+BU7+BV7+BW7+BX7+BY7+BZ7+CA7+CB7+CC7+CD7+CE7+CF7+CG7+CH7+CI7+CJ7+CK7+CL7+CM7+CN7+CO7+CP7+CQ7+CR7+CS7+CT7+CU7+CV7+CW7+CX7+CY7)</f>
        <v>1699</v>
      </c>
      <c r="ER7" s="12">
        <f>(BZ7+CA7+CB7+CC7+CD7+CE7+CF7+CG7+CH7+CI7+CJ7+CK7+CL7+CM7+CN7+CO7+CP7+CQ7+CR7+CS7+CT7+CU7+CV7+CW7+CX7+CY7)</f>
        <v>896</v>
      </c>
    </row>
    <row r="8" spans="1:148" ht="12.75">
      <c r="A8" s="5">
        <v>46002</v>
      </c>
      <c r="B8" s="5" t="s">
        <v>156</v>
      </c>
      <c r="C8">
        <v>7</v>
      </c>
      <c r="D8">
        <v>19</v>
      </c>
      <c r="E8">
        <v>15</v>
      </c>
      <c r="F8">
        <v>24</v>
      </c>
      <c r="G8">
        <v>12</v>
      </c>
      <c r="H8">
        <v>12</v>
      </c>
      <c r="I8">
        <v>14</v>
      </c>
      <c r="J8">
        <v>16</v>
      </c>
      <c r="K8">
        <v>21</v>
      </c>
      <c r="L8">
        <v>23</v>
      </c>
      <c r="M8">
        <v>34</v>
      </c>
      <c r="N8">
        <v>21</v>
      </c>
      <c r="O8">
        <v>16</v>
      </c>
      <c r="P8">
        <v>19</v>
      </c>
      <c r="Q8">
        <v>29</v>
      </c>
      <c r="R8">
        <v>30</v>
      </c>
      <c r="S8">
        <v>16</v>
      </c>
      <c r="T8">
        <v>26</v>
      </c>
      <c r="U8">
        <v>27</v>
      </c>
      <c r="V8">
        <v>22</v>
      </c>
      <c r="W8">
        <v>29</v>
      </c>
      <c r="X8">
        <v>24</v>
      </c>
      <c r="Y8">
        <v>21</v>
      </c>
      <c r="Z8">
        <v>28</v>
      </c>
      <c r="AA8">
        <v>17</v>
      </c>
      <c r="AB8">
        <v>21</v>
      </c>
      <c r="AC8">
        <v>22</v>
      </c>
      <c r="AD8">
        <v>14</v>
      </c>
      <c r="AE8">
        <v>26</v>
      </c>
      <c r="AF8">
        <v>27</v>
      </c>
      <c r="AG8">
        <v>19</v>
      </c>
      <c r="AH8">
        <v>14</v>
      </c>
      <c r="AI8">
        <v>30</v>
      </c>
      <c r="AJ8">
        <v>23</v>
      </c>
      <c r="AK8">
        <v>24</v>
      </c>
      <c r="AL8">
        <v>22</v>
      </c>
      <c r="AM8">
        <v>31</v>
      </c>
      <c r="AN8">
        <v>33</v>
      </c>
      <c r="AO8">
        <v>23</v>
      </c>
      <c r="AP8">
        <v>30</v>
      </c>
      <c r="AQ8">
        <v>27</v>
      </c>
      <c r="AR8">
        <v>33</v>
      </c>
      <c r="AS8">
        <v>30</v>
      </c>
      <c r="AT8">
        <v>39</v>
      </c>
      <c r="AU8">
        <v>47</v>
      </c>
      <c r="AV8">
        <v>43</v>
      </c>
      <c r="AW8">
        <v>38</v>
      </c>
      <c r="AX8">
        <v>46</v>
      </c>
      <c r="AY8">
        <v>43</v>
      </c>
      <c r="AZ8">
        <v>48</v>
      </c>
      <c r="BA8">
        <v>56</v>
      </c>
      <c r="BB8">
        <v>64</v>
      </c>
      <c r="BC8">
        <v>48</v>
      </c>
      <c r="BD8">
        <v>46</v>
      </c>
      <c r="BE8">
        <v>53</v>
      </c>
      <c r="BF8">
        <v>47</v>
      </c>
      <c r="BG8">
        <v>39</v>
      </c>
      <c r="BH8">
        <v>54</v>
      </c>
      <c r="BI8">
        <v>59</v>
      </c>
      <c r="BJ8">
        <v>43</v>
      </c>
      <c r="BK8">
        <v>35</v>
      </c>
      <c r="BL8">
        <v>55</v>
      </c>
      <c r="BM8">
        <v>47</v>
      </c>
      <c r="BN8">
        <v>43</v>
      </c>
      <c r="BO8">
        <v>39</v>
      </c>
      <c r="BP8">
        <v>45</v>
      </c>
      <c r="BQ8">
        <v>43</v>
      </c>
      <c r="BR8">
        <v>47</v>
      </c>
      <c r="BS8">
        <v>48</v>
      </c>
      <c r="BT8">
        <v>43</v>
      </c>
      <c r="BU8">
        <v>45</v>
      </c>
      <c r="BV8">
        <v>50</v>
      </c>
      <c r="BW8">
        <v>38</v>
      </c>
      <c r="BX8">
        <v>39</v>
      </c>
      <c r="BY8">
        <v>31</v>
      </c>
      <c r="BZ8">
        <v>34</v>
      </c>
      <c r="CA8">
        <v>32</v>
      </c>
      <c r="CB8">
        <v>32</v>
      </c>
      <c r="CC8">
        <v>34</v>
      </c>
      <c r="CD8">
        <v>36</v>
      </c>
      <c r="CE8">
        <v>34</v>
      </c>
      <c r="CF8">
        <v>35</v>
      </c>
      <c r="CG8">
        <v>34</v>
      </c>
      <c r="CH8">
        <v>29</v>
      </c>
      <c r="CI8">
        <v>31</v>
      </c>
      <c r="CJ8">
        <v>31</v>
      </c>
      <c r="CK8">
        <v>27</v>
      </c>
      <c r="CL8">
        <v>28</v>
      </c>
      <c r="CM8">
        <v>25</v>
      </c>
      <c r="CN8">
        <v>22</v>
      </c>
      <c r="CO8">
        <v>17</v>
      </c>
      <c r="CP8">
        <v>21</v>
      </c>
      <c r="CQ8">
        <v>6</v>
      </c>
      <c r="CR8">
        <v>9</v>
      </c>
      <c r="CS8">
        <v>15</v>
      </c>
      <c r="CT8">
        <v>7</v>
      </c>
      <c r="CU8">
        <v>6</v>
      </c>
      <c r="CV8">
        <v>6</v>
      </c>
      <c r="CW8">
        <v>1</v>
      </c>
      <c r="CX8">
        <v>1</v>
      </c>
      <c r="CY8">
        <v>2</v>
      </c>
      <c r="CZ8" s="12">
        <f t="shared" si="0"/>
        <v>2987</v>
      </c>
      <c r="DB8" s="12">
        <f aca="true" t="shared" si="2" ref="DB8:DB38">(C8+D8+E8+F8+G8+H8+I8+J8+K8+L8+M8+N8+O8+P8+Q8)</f>
        <v>282</v>
      </c>
      <c r="DC8" s="12">
        <f aca="true" t="shared" si="3" ref="DC8:DC38">(R8+S8+T8+U8+V8+W8+X8+Y8+Z8+AA8)</f>
        <v>240</v>
      </c>
      <c r="DD8" s="12">
        <f aca="true" t="shared" si="4" ref="DD8:DD38">(AB8+AC8+AD8+AE8+AF8+AG8+AH8+AI8+AJ8+AK8)</f>
        <v>220</v>
      </c>
      <c r="DE8" s="12">
        <f aca="true" t="shared" si="5" ref="DE8:DE38">(AL8+AM8+AN8+AO8+AP8+AQ8+AR8+AS8+AT8+AU8)</f>
        <v>315</v>
      </c>
      <c r="DF8" s="12">
        <f aca="true" t="shared" si="6" ref="DF8:DF38">(AV8+AW8+AX8+AY8+AZ8+BA8+BB8+BC8+BD8+BE8)</f>
        <v>485</v>
      </c>
      <c r="DG8" s="12">
        <f aca="true" t="shared" si="7" ref="DG8:DG38">(BF8+BG8+BH8+BI8+BJ8+BK8+BL8+BM8+BN8+BO8)</f>
        <v>461</v>
      </c>
      <c r="DH8" s="12">
        <f aca="true" t="shared" si="8" ref="DH8:DH38">(BP8+BQ8+BR8+BS8+BT8+BU8+BV8+BW8+BX8+BY8)</f>
        <v>429</v>
      </c>
      <c r="DI8" s="12">
        <f aca="true" t="shared" si="9" ref="DI8:DI38">(BZ8+CA8+CB8+CC8+CD8+CE8+CF8+CG8+CH8+CI8)</f>
        <v>331</v>
      </c>
      <c r="DJ8" s="12">
        <f aca="true" t="shared" si="10" ref="DJ8:DJ38">(CJ8+CK8+CL8+CM8+CN8+CO8+CP8+CQ8+CR8+CS8+CT8+CU8+CV8+CW8+CX8+CY8)</f>
        <v>224</v>
      </c>
      <c r="DK8" s="12">
        <f t="shared" si="1"/>
        <v>2987</v>
      </c>
      <c r="DM8" s="12">
        <f aca="true" t="shared" si="11" ref="DM8:DM38">(C8+D8+E8+F8+G8)</f>
        <v>77</v>
      </c>
      <c r="DN8" s="12">
        <f aca="true" t="shared" si="12" ref="DN8:DN38">(H8+I8+J8+K8+L8)</f>
        <v>86</v>
      </c>
      <c r="DO8" s="12">
        <f aca="true" t="shared" si="13" ref="DO8:DO38">(M8+N8+O8+P8+Q8)</f>
        <v>119</v>
      </c>
      <c r="DP8" s="12">
        <f aca="true" t="shared" si="14" ref="DP8:DP38">(R8+S8+T8+U8+V8)</f>
        <v>121</v>
      </c>
      <c r="DQ8" s="12">
        <f aca="true" t="shared" si="15" ref="DQ8:DQ38">(W8+X8+Y8+Z8+AA8)</f>
        <v>119</v>
      </c>
      <c r="DR8" s="12">
        <f aca="true" t="shared" si="16" ref="DR8:DR38">(AB8+AC8+AD8+AE8+AF8)</f>
        <v>110</v>
      </c>
      <c r="DS8" s="12">
        <f aca="true" t="shared" si="17" ref="DS8:DS38">(AG8+AH8+AI8+AJ8+AK8)</f>
        <v>110</v>
      </c>
      <c r="DT8" s="12">
        <f aca="true" t="shared" si="18" ref="DT8:DT38">(AL8+AM8+AN8+AO8+AP8)</f>
        <v>139</v>
      </c>
      <c r="DU8" s="12">
        <f aca="true" t="shared" si="19" ref="DU8:DU38">(AQ8+AR8+AS8+AT8+AU8)</f>
        <v>176</v>
      </c>
      <c r="DV8" s="12">
        <f aca="true" t="shared" si="20" ref="DV8:DV38">(AV8+AW8+AX8+AY8+AZ8)</f>
        <v>218</v>
      </c>
      <c r="DW8" s="12">
        <f aca="true" t="shared" si="21" ref="DW8:DW38">(BA8+BB8+BC8+BD8+BE8)</f>
        <v>267</v>
      </c>
      <c r="DX8" s="12">
        <f aca="true" t="shared" si="22" ref="DX8:DX38">(BF8+BG8+BH8+BI8+BJ8)</f>
        <v>242</v>
      </c>
      <c r="DY8" s="12">
        <f aca="true" t="shared" si="23" ref="DY8:DY38">(BK8+BL8+BM8+BN8+BO8)</f>
        <v>219</v>
      </c>
      <c r="DZ8" s="12">
        <f aca="true" t="shared" si="24" ref="DZ8:DZ38">(BP8+BQ8+BR8+BS8+BT8)</f>
        <v>226</v>
      </c>
      <c r="EA8" s="12">
        <f aca="true" t="shared" si="25" ref="EA8:EA38">(BU8+BV8+BW8+BX8+BY8)</f>
        <v>203</v>
      </c>
      <c r="EB8" s="12">
        <f aca="true" t="shared" si="26" ref="EB8:EB38">(BZ8+CA8+CB8+CC8+CD8)</f>
        <v>168</v>
      </c>
      <c r="EC8" s="12">
        <f aca="true" t="shared" si="27" ref="EC8:EC38">(CE8+CF8+CG8+CH8+CI8)</f>
        <v>163</v>
      </c>
      <c r="ED8" s="12">
        <f aca="true" t="shared" si="28" ref="ED8:ED38">(CJ8+CK8+CL8+CM8+CN8+CO8+CP8+CQ8+CR8+CS8+CT8+CU8+CV8+CW8+CX8+CY8)</f>
        <v>224</v>
      </c>
      <c r="EE8" s="12">
        <f>SUM(DM8:ED8)</f>
        <v>2987</v>
      </c>
      <c r="EG8" s="12">
        <f aca="true" t="shared" si="29" ref="EG8:EG38">(C8+D8+E8)</f>
        <v>41</v>
      </c>
      <c r="EH8" s="12">
        <f aca="true" t="shared" si="30" ref="EH8:EH38">(F8+G8+H8)</f>
        <v>48</v>
      </c>
      <c r="EI8" s="12">
        <f aca="true" t="shared" si="31" ref="EI8:EI38">(I8+J8+K8+L8+M8)</f>
        <v>108</v>
      </c>
      <c r="EJ8" s="12">
        <f aca="true" t="shared" si="32" ref="EJ8:EJ38">(N8+O8+P8)</f>
        <v>56</v>
      </c>
      <c r="EK8" s="12">
        <f aca="true" t="shared" si="33" ref="EK8:EK38">(Q8+R8+S8+T8)</f>
        <v>101</v>
      </c>
      <c r="EL8" s="12">
        <f aca="true" t="shared" si="34" ref="EL8:EL38">(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+CX8+CY8)</f>
        <v>2633</v>
      </c>
      <c r="EM8" s="12">
        <f>SUM(EG8:EL8)</f>
        <v>2987</v>
      </c>
      <c r="EO8" s="12">
        <f aca="true" t="shared" si="35" ref="EO8:EO38">(R8+S8+T8+U8+V8+W8+X8+Y8+Z8+AA8+AB8+AC8+AD8+AE8+AF8+AG8+AH8+AI8+AJ8+AK8+AL8+AM8+AN8+AO8+AP8+AQ8+AR8+AS8+AT8+AU8+AV8+AW8+AX8+AY8+AZ8)</f>
        <v>993</v>
      </c>
      <c r="EP8" s="12">
        <f aca="true" t="shared" si="36" ref="EP8:EP38">(R8+S8+T8+U8+V8+W8+X8+Y8+Z8+AA8+AB8+AC8+AD8+AE8+AF8+AG8+AH8+AI8+AJ8+AK8+AL8+AM8+AN8+AO8+AP8+AQ8+AR8+AS8+AT8+AU8+AV8+AW8+AX8+AY8+AZ8+BA8+BB8+BC8+BD8+BE8+BF8+BG8+BH8+BI8+BJ8+BK8+BL8+BM8+BN8+BO8)</f>
        <v>1721</v>
      </c>
      <c r="EQ8" s="12">
        <f aca="true" t="shared" si="37" ref="EQ8:EQ38">(BP8+BQ8+BR8+BS8+BT8+BU8+BV8+BW8+BX8+BY8+BZ8+CA8+CB8+CC8+CD8+CE8+CF8+CG8+CH8+CI8+CJ8+CK8+CL8+CM8+CN8+CO8+CP8+CQ8+CR8+CS8+CT8+CU8+CV8+CW8+CX8+CY8)</f>
        <v>984</v>
      </c>
      <c r="ER8" s="12">
        <f aca="true" t="shared" si="38" ref="ER8:ER38">(BZ8+CA8+CB8+CC8+CD8+CE8+CF8+CG8+CH8+CI8+CJ8+CK8+CL8+CM8+CN8+CO8+CP8+CQ8+CR8+CS8+CT8+CU8+CV8+CW8+CX8+CY8)</f>
        <v>555</v>
      </c>
    </row>
    <row r="9" spans="1:148" ht="12.75">
      <c r="A9" s="5">
        <v>46003</v>
      </c>
      <c r="B9" s="5" t="s">
        <v>157</v>
      </c>
      <c r="C9">
        <v>36</v>
      </c>
      <c r="D9">
        <v>27</v>
      </c>
      <c r="E9">
        <v>35</v>
      </c>
      <c r="F9">
        <v>34</v>
      </c>
      <c r="G9">
        <v>36</v>
      </c>
      <c r="H9">
        <v>32</v>
      </c>
      <c r="I9">
        <v>49</v>
      </c>
      <c r="J9">
        <v>33</v>
      </c>
      <c r="K9">
        <v>35</v>
      </c>
      <c r="L9">
        <v>38</v>
      </c>
      <c r="M9">
        <v>46</v>
      </c>
      <c r="N9">
        <v>36</v>
      </c>
      <c r="O9">
        <v>44</v>
      </c>
      <c r="P9">
        <v>40</v>
      </c>
      <c r="Q9">
        <v>38</v>
      </c>
      <c r="R9">
        <v>38</v>
      </c>
      <c r="S9">
        <v>40</v>
      </c>
      <c r="T9">
        <v>36</v>
      </c>
      <c r="U9">
        <v>36</v>
      </c>
      <c r="V9">
        <v>44</v>
      </c>
      <c r="W9">
        <v>49</v>
      </c>
      <c r="X9">
        <v>46</v>
      </c>
      <c r="Y9">
        <v>52</v>
      </c>
      <c r="Z9">
        <v>52</v>
      </c>
      <c r="AA9">
        <v>54</v>
      </c>
      <c r="AB9">
        <v>42</v>
      </c>
      <c r="AC9">
        <v>44</v>
      </c>
      <c r="AD9">
        <v>55</v>
      </c>
      <c r="AE9">
        <v>48</v>
      </c>
      <c r="AF9">
        <v>45</v>
      </c>
      <c r="AG9">
        <v>37</v>
      </c>
      <c r="AH9">
        <v>40</v>
      </c>
      <c r="AI9">
        <v>41</v>
      </c>
      <c r="AJ9">
        <v>36</v>
      </c>
      <c r="AK9">
        <v>46</v>
      </c>
      <c r="AL9">
        <v>32</v>
      </c>
      <c r="AM9">
        <v>25</v>
      </c>
      <c r="AN9">
        <v>56</v>
      </c>
      <c r="AO9">
        <v>48</v>
      </c>
      <c r="AP9">
        <v>56</v>
      </c>
      <c r="AQ9">
        <v>55</v>
      </c>
      <c r="AR9">
        <v>56</v>
      </c>
      <c r="AS9">
        <v>68</v>
      </c>
      <c r="AT9">
        <v>66</v>
      </c>
      <c r="AU9">
        <v>70</v>
      </c>
      <c r="AV9">
        <v>84</v>
      </c>
      <c r="AW9">
        <v>78</v>
      </c>
      <c r="AX9">
        <v>69</v>
      </c>
      <c r="AY9">
        <v>90</v>
      </c>
      <c r="AZ9">
        <v>75</v>
      </c>
      <c r="BA9">
        <v>86</v>
      </c>
      <c r="BB9">
        <v>70</v>
      </c>
      <c r="BC9">
        <v>79</v>
      </c>
      <c r="BD9">
        <v>71</v>
      </c>
      <c r="BE9">
        <v>77</v>
      </c>
      <c r="BF9">
        <v>86</v>
      </c>
      <c r="BG9">
        <v>69</v>
      </c>
      <c r="BH9">
        <v>84</v>
      </c>
      <c r="BI9">
        <v>82</v>
      </c>
      <c r="BJ9">
        <v>70</v>
      </c>
      <c r="BK9">
        <v>76</v>
      </c>
      <c r="BL9">
        <v>51</v>
      </c>
      <c r="BM9">
        <v>68</v>
      </c>
      <c r="BN9">
        <v>53</v>
      </c>
      <c r="BO9">
        <v>67</v>
      </c>
      <c r="BP9">
        <v>64</v>
      </c>
      <c r="BQ9">
        <v>74</v>
      </c>
      <c r="BR9">
        <v>70</v>
      </c>
      <c r="BS9">
        <v>59</v>
      </c>
      <c r="BT9">
        <v>58</v>
      </c>
      <c r="BU9">
        <v>66</v>
      </c>
      <c r="BV9">
        <v>64</v>
      </c>
      <c r="BW9">
        <v>72</v>
      </c>
      <c r="BX9">
        <v>84</v>
      </c>
      <c r="BY9">
        <v>54</v>
      </c>
      <c r="BZ9">
        <v>65</v>
      </c>
      <c r="CA9">
        <v>52</v>
      </c>
      <c r="CB9">
        <v>60</v>
      </c>
      <c r="CC9">
        <v>53</v>
      </c>
      <c r="CD9">
        <v>70</v>
      </c>
      <c r="CE9">
        <v>50</v>
      </c>
      <c r="CF9">
        <v>58</v>
      </c>
      <c r="CG9">
        <v>49</v>
      </c>
      <c r="CH9">
        <v>51</v>
      </c>
      <c r="CI9">
        <v>34</v>
      </c>
      <c r="CJ9">
        <v>47</v>
      </c>
      <c r="CK9">
        <v>39</v>
      </c>
      <c r="CL9">
        <v>40</v>
      </c>
      <c r="CM9">
        <v>28</v>
      </c>
      <c r="CN9">
        <v>25</v>
      </c>
      <c r="CO9">
        <v>27</v>
      </c>
      <c r="CP9">
        <v>25</v>
      </c>
      <c r="CQ9">
        <v>13</v>
      </c>
      <c r="CR9">
        <v>19</v>
      </c>
      <c r="CS9">
        <v>6</v>
      </c>
      <c r="CT9">
        <v>13</v>
      </c>
      <c r="CU9">
        <v>8</v>
      </c>
      <c r="CV9">
        <v>5</v>
      </c>
      <c r="CW9">
        <v>9</v>
      </c>
      <c r="CX9">
        <v>3</v>
      </c>
      <c r="CY9">
        <v>5</v>
      </c>
      <c r="CZ9" s="12">
        <f t="shared" si="0"/>
        <v>4976</v>
      </c>
      <c r="DB9" s="12">
        <f t="shared" si="2"/>
        <v>559</v>
      </c>
      <c r="DC9" s="12">
        <f t="shared" si="3"/>
        <v>447</v>
      </c>
      <c r="DD9" s="12">
        <f t="shared" si="4"/>
        <v>434</v>
      </c>
      <c r="DE9" s="12">
        <f t="shared" si="5"/>
        <v>532</v>
      </c>
      <c r="DF9" s="12">
        <f t="shared" si="6"/>
        <v>779</v>
      </c>
      <c r="DG9" s="12">
        <f t="shared" si="7"/>
        <v>706</v>
      </c>
      <c r="DH9" s="12">
        <f t="shared" si="8"/>
        <v>665</v>
      </c>
      <c r="DI9" s="12">
        <f t="shared" si="9"/>
        <v>542</v>
      </c>
      <c r="DJ9" s="12">
        <f t="shared" si="10"/>
        <v>312</v>
      </c>
      <c r="DK9" s="12">
        <f t="shared" si="1"/>
        <v>4976</v>
      </c>
      <c r="DM9" s="12">
        <f t="shared" si="11"/>
        <v>168</v>
      </c>
      <c r="DN9" s="12">
        <f t="shared" si="12"/>
        <v>187</v>
      </c>
      <c r="DO9" s="12">
        <f t="shared" si="13"/>
        <v>204</v>
      </c>
      <c r="DP9" s="12">
        <f t="shared" si="14"/>
        <v>194</v>
      </c>
      <c r="DQ9" s="12">
        <f t="shared" si="15"/>
        <v>253</v>
      </c>
      <c r="DR9" s="12">
        <f t="shared" si="16"/>
        <v>234</v>
      </c>
      <c r="DS9" s="12">
        <f t="shared" si="17"/>
        <v>200</v>
      </c>
      <c r="DT9" s="12">
        <f t="shared" si="18"/>
        <v>217</v>
      </c>
      <c r="DU9" s="12">
        <f t="shared" si="19"/>
        <v>315</v>
      </c>
      <c r="DV9" s="12">
        <f t="shared" si="20"/>
        <v>396</v>
      </c>
      <c r="DW9" s="12">
        <f t="shared" si="21"/>
        <v>383</v>
      </c>
      <c r="DX9" s="12">
        <f t="shared" si="22"/>
        <v>391</v>
      </c>
      <c r="DY9" s="12">
        <f t="shared" si="23"/>
        <v>315</v>
      </c>
      <c r="DZ9" s="12">
        <f t="shared" si="24"/>
        <v>325</v>
      </c>
      <c r="EA9" s="12">
        <f t="shared" si="25"/>
        <v>340</v>
      </c>
      <c r="EB9" s="12">
        <f t="shared" si="26"/>
        <v>300</v>
      </c>
      <c r="EC9" s="12">
        <f t="shared" si="27"/>
        <v>242</v>
      </c>
      <c r="ED9" s="12">
        <f t="shared" si="28"/>
        <v>312</v>
      </c>
      <c r="EE9" s="12">
        <f>SUM(DM9:ED9)</f>
        <v>4976</v>
      </c>
      <c r="EG9" s="12">
        <f t="shared" si="29"/>
        <v>98</v>
      </c>
      <c r="EH9" s="12">
        <f t="shared" si="30"/>
        <v>102</v>
      </c>
      <c r="EI9" s="12">
        <f t="shared" si="31"/>
        <v>201</v>
      </c>
      <c r="EJ9" s="12">
        <f t="shared" si="32"/>
        <v>120</v>
      </c>
      <c r="EK9" s="12">
        <f t="shared" si="33"/>
        <v>152</v>
      </c>
      <c r="EL9" s="12">
        <f t="shared" si="34"/>
        <v>4303</v>
      </c>
      <c r="EM9" s="12">
        <f>SUM(EG9:EL9)</f>
        <v>4976</v>
      </c>
      <c r="EO9" s="12">
        <f t="shared" si="35"/>
        <v>1809</v>
      </c>
      <c r="EP9" s="12">
        <f t="shared" si="36"/>
        <v>2898</v>
      </c>
      <c r="EQ9" s="12">
        <f t="shared" si="37"/>
        <v>1519</v>
      </c>
      <c r="ER9" s="12">
        <f t="shared" si="38"/>
        <v>854</v>
      </c>
    </row>
    <row r="10" spans="1:148" ht="12.75">
      <c r="A10" s="5">
        <v>46004</v>
      </c>
      <c r="B10" s="5" t="s">
        <v>158</v>
      </c>
      <c r="C10">
        <v>17</v>
      </c>
      <c r="D10">
        <v>20</v>
      </c>
      <c r="E10">
        <v>13</v>
      </c>
      <c r="F10">
        <v>19</v>
      </c>
      <c r="G10">
        <v>30</v>
      </c>
      <c r="H10">
        <v>21</v>
      </c>
      <c r="I10">
        <v>35</v>
      </c>
      <c r="J10">
        <v>20</v>
      </c>
      <c r="K10">
        <v>26</v>
      </c>
      <c r="L10">
        <v>33</v>
      </c>
      <c r="M10">
        <v>23</v>
      </c>
      <c r="N10">
        <v>23</v>
      </c>
      <c r="O10">
        <v>33</v>
      </c>
      <c r="P10">
        <v>28</v>
      </c>
      <c r="Q10">
        <v>31</v>
      </c>
      <c r="R10">
        <v>32</v>
      </c>
      <c r="S10">
        <v>27</v>
      </c>
      <c r="T10">
        <v>33</v>
      </c>
      <c r="U10">
        <v>31</v>
      </c>
      <c r="V10">
        <v>20</v>
      </c>
      <c r="W10">
        <v>30</v>
      </c>
      <c r="X10">
        <v>34</v>
      </c>
      <c r="Y10">
        <v>42</v>
      </c>
      <c r="Z10">
        <v>26</v>
      </c>
      <c r="AA10">
        <v>31</v>
      </c>
      <c r="AB10">
        <v>25</v>
      </c>
      <c r="AC10">
        <v>24</v>
      </c>
      <c r="AD10">
        <v>36</v>
      </c>
      <c r="AE10">
        <v>24</v>
      </c>
      <c r="AF10">
        <v>30</v>
      </c>
      <c r="AG10">
        <v>31</v>
      </c>
      <c r="AH10">
        <v>39</v>
      </c>
      <c r="AI10">
        <v>33</v>
      </c>
      <c r="AJ10">
        <v>30</v>
      </c>
      <c r="AK10">
        <v>41</v>
      </c>
      <c r="AL10">
        <v>41</v>
      </c>
      <c r="AM10">
        <v>38</v>
      </c>
      <c r="AN10">
        <v>32</v>
      </c>
      <c r="AO10">
        <v>34</v>
      </c>
      <c r="AP10">
        <v>35</v>
      </c>
      <c r="AQ10">
        <v>25</v>
      </c>
      <c r="AR10">
        <v>42</v>
      </c>
      <c r="AS10">
        <v>47</v>
      </c>
      <c r="AT10">
        <v>50</v>
      </c>
      <c r="AU10">
        <v>54</v>
      </c>
      <c r="AV10">
        <v>55</v>
      </c>
      <c r="AW10">
        <v>50</v>
      </c>
      <c r="AX10">
        <v>58</v>
      </c>
      <c r="AY10">
        <v>66</v>
      </c>
      <c r="AZ10">
        <v>56</v>
      </c>
      <c r="BA10">
        <v>47</v>
      </c>
      <c r="BB10">
        <v>60</v>
      </c>
      <c r="BC10">
        <v>59</v>
      </c>
      <c r="BD10">
        <v>53</v>
      </c>
      <c r="BE10">
        <v>64</v>
      </c>
      <c r="BF10">
        <v>55</v>
      </c>
      <c r="BG10">
        <v>52</v>
      </c>
      <c r="BH10">
        <v>56</v>
      </c>
      <c r="BI10">
        <v>65</v>
      </c>
      <c r="BJ10">
        <v>48</v>
      </c>
      <c r="BK10">
        <v>55</v>
      </c>
      <c r="BL10">
        <v>48</v>
      </c>
      <c r="BM10">
        <v>49</v>
      </c>
      <c r="BN10">
        <v>37</v>
      </c>
      <c r="BO10">
        <v>42</v>
      </c>
      <c r="BP10">
        <v>38</v>
      </c>
      <c r="BQ10">
        <v>44</v>
      </c>
      <c r="BR10">
        <v>47</v>
      </c>
      <c r="BS10">
        <v>41</v>
      </c>
      <c r="BT10">
        <v>46</v>
      </c>
      <c r="BU10">
        <v>49</v>
      </c>
      <c r="BV10">
        <v>40</v>
      </c>
      <c r="BW10">
        <v>51</v>
      </c>
      <c r="BX10">
        <v>63</v>
      </c>
      <c r="BY10">
        <v>47</v>
      </c>
      <c r="BZ10">
        <v>35</v>
      </c>
      <c r="CA10">
        <v>33</v>
      </c>
      <c r="CB10">
        <v>42</v>
      </c>
      <c r="CC10">
        <v>38</v>
      </c>
      <c r="CD10">
        <v>44</v>
      </c>
      <c r="CE10">
        <v>42</v>
      </c>
      <c r="CF10">
        <v>29</v>
      </c>
      <c r="CG10">
        <v>39</v>
      </c>
      <c r="CH10">
        <v>35</v>
      </c>
      <c r="CI10">
        <v>29</v>
      </c>
      <c r="CJ10">
        <v>31</v>
      </c>
      <c r="CK10">
        <v>36</v>
      </c>
      <c r="CL10">
        <v>19</v>
      </c>
      <c r="CM10">
        <v>30</v>
      </c>
      <c r="CN10">
        <v>22</v>
      </c>
      <c r="CO10">
        <v>18</v>
      </c>
      <c r="CP10">
        <v>14</v>
      </c>
      <c r="CQ10">
        <v>14</v>
      </c>
      <c r="CR10">
        <v>6</v>
      </c>
      <c r="CS10">
        <v>11</v>
      </c>
      <c r="CT10">
        <v>6</v>
      </c>
      <c r="CU10">
        <v>3</v>
      </c>
      <c r="CV10">
        <v>3</v>
      </c>
      <c r="CW10">
        <v>2</v>
      </c>
      <c r="CX10">
        <v>1</v>
      </c>
      <c r="CY10">
        <v>0</v>
      </c>
      <c r="CZ10" s="12">
        <f t="shared" si="0"/>
        <v>3512</v>
      </c>
      <c r="DB10" s="12">
        <f t="shared" si="2"/>
        <v>372</v>
      </c>
      <c r="DC10" s="12">
        <f t="shared" si="3"/>
        <v>306</v>
      </c>
      <c r="DD10" s="12">
        <f t="shared" si="4"/>
        <v>313</v>
      </c>
      <c r="DE10" s="12">
        <f t="shared" si="5"/>
        <v>398</v>
      </c>
      <c r="DF10" s="12">
        <f t="shared" si="6"/>
        <v>568</v>
      </c>
      <c r="DG10" s="12">
        <f t="shared" si="7"/>
        <v>507</v>
      </c>
      <c r="DH10" s="12">
        <f t="shared" si="8"/>
        <v>466</v>
      </c>
      <c r="DI10" s="12">
        <f t="shared" si="9"/>
        <v>366</v>
      </c>
      <c r="DJ10" s="12">
        <f t="shared" si="10"/>
        <v>216</v>
      </c>
      <c r="DK10" s="12">
        <f t="shared" si="1"/>
        <v>3512</v>
      </c>
      <c r="DM10" s="12">
        <f t="shared" si="11"/>
        <v>99</v>
      </c>
      <c r="DN10" s="12">
        <f t="shared" si="12"/>
        <v>135</v>
      </c>
      <c r="DO10" s="12">
        <f t="shared" si="13"/>
        <v>138</v>
      </c>
      <c r="DP10" s="12">
        <f t="shared" si="14"/>
        <v>143</v>
      </c>
      <c r="DQ10" s="12">
        <f t="shared" si="15"/>
        <v>163</v>
      </c>
      <c r="DR10" s="12">
        <f t="shared" si="16"/>
        <v>139</v>
      </c>
      <c r="DS10" s="12">
        <f t="shared" si="17"/>
        <v>174</v>
      </c>
      <c r="DT10" s="12">
        <f t="shared" si="18"/>
        <v>180</v>
      </c>
      <c r="DU10" s="12">
        <f t="shared" si="19"/>
        <v>218</v>
      </c>
      <c r="DV10" s="12">
        <f t="shared" si="20"/>
        <v>285</v>
      </c>
      <c r="DW10" s="12">
        <f t="shared" si="21"/>
        <v>283</v>
      </c>
      <c r="DX10" s="12">
        <f t="shared" si="22"/>
        <v>276</v>
      </c>
      <c r="DY10" s="12">
        <f t="shared" si="23"/>
        <v>231</v>
      </c>
      <c r="DZ10" s="12">
        <f t="shared" si="24"/>
        <v>216</v>
      </c>
      <c r="EA10" s="12">
        <f t="shared" si="25"/>
        <v>250</v>
      </c>
      <c r="EB10" s="12">
        <f t="shared" si="26"/>
        <v>192</v>
      </c>
      <c r="EC10" s="12">
        <f t="shared" si="27"/>
        <v>174</v>
      </c>
      <c r="ED10" s="12">
        <f t="shared" si="28"/>
        <v>216</v>
      </c>
      <c r="EE10" s="12">
        <f>SUM(DM10:ED10)</f>
        <v>3512</v>
      </c>
      <c r="EG10" s="12">
        <f t="shared" si="29"/>
        <v>50</v>
      </c>
      <c r="EH10" s="12">
        <f t="shared" si="30"/>
        <v>70</v>
      </c>
      <c r="EI10" s="12">
        <f t="shared" si="31"/>
        <v>137</v>
      </c>
      <c r="EJ10" s="12">
        <f t="shared" si="32"/>
        <v>84</v>
      </c>
      <c r="EK10" s="12">
        <f t="shared" si="33"/>
        <v>123</v>
      </c>
      <c r="EL10" s="12">
        <f t="shared" si="34"/>
        <v>3048</v>
      </c>
      <c r="EM10" s="12">
        <f>SUM(EG10:EL10)</f>
        <v>3512</v>
      </c>
      <c r="EO10" s="12">
        <f t="shared" si="35"/>
        <v>1302</v>
      </c>
      <c r="EP10" s="12">
        <f t="shared" si="36"/>
        <v>2092</v>
      </c>
      <c r="EQ10" s="12">
        <f t="shared" si="37"/>
        <v>1048</v>
      </c>
      <c r="ER10" s="12">
        <f t="shared" si="38"/>
        <v>582</v>
      </c>
    </row>
    <row r="11" spans="1:148" ht="12.75">
      <c r="A11" s="5">
        <v>46005</v>
      </c>
      <c r="B11" s="5" t="s">
        <v>159</v>
      </c>
      <c r="C11">
        <v>93</v>
      </c>
      <c r="D11">
        <v>95</v>
      </c>
      <c r="E11">
        <v>73</v>
      </c>
      <c r="F11">
        <v>103</v>
      </c>
      <c r="G11">
        <v>98</v>
      </c>
      <c r="H11">
        <v>111</v>
      </c>
      <c r="I11">
        <v>104</v>
      </c>
      <c r="J11">
        <v>118</v>
      </c>
      <c r="K11">
        <v>125</v>
      </c>
      <c r="L11">
        <v>123</v>
      </c>
      <c r="M11">
        <v>134</v>
      </c>
      <c r="N11">
        <v>144</v>
      </c>
      <c r="O11">
        <v>136</v>
      </c>
      <c r="P11">
        <v>132</v>
      </c>
      <c r="Q11">
        <v>114</v>
      </c>
      <c r="R11">
        <v>134</v>
      </c>
      <c r="S11">
        <v>142</v>
      </c>
      <c r="T11">
        <v>129</v>
      </c>
      <c r="U11">
        <v>129</v>
      </c>
      <c r="V11">
        <v>128</v>
      </c>
      <c r="W11">
        <v>127</v>
      </c>
      <c r="X11">
        <v>138</v>
      </c>
      <c r="Y11">
        <v>130</v>
      </c>
      <c r="Z11">
        <v>158</v>
      </c>
      <c r="AA11">
        <v>116</v>
      </c>
      <c r="AB11">
        <v>134</v>
      </c>
      <c r="AC11">
        <v>143</v>
      </c>
      <c r="AD11">
        <v>166</v>
      </c>
      <c r="AE11">
        <v>146</v>
      </c>
      <c r="AF11">
        <v>143</v>
      </c>
      <c r="AG11">
        <v>164</v>
      </c>
      <c r="AH11">
        <v>163</v>
      </c>
      <c r="AI11">
        <v>155</v>
      </c>
      <c r="AJ11">
        <v>155</v>
      </c>
      <c r="AK11">
        <v>182</v>
      </c>
      <c r="AL11">
        <v>169</v>
      </c>
      <c r="AM11">
        <v>182</v>
      </c>
      <c r="AN11">
        <v>183</v>
      </c>
      <c r="AO11">
        <v>172</v>
      </c>
      <c r="AP11">
        <v>192</v>
      </c>
      <c r="AQ11">
        <v>200</v>
      </c>
      <c r="AR11">
        <v>221</v>
      </c>
      <c r="AS11">
        <v>193</v>
      </c>
      <c r="AT11">
        <v>267</v>
      </c>
      <c r="AU11">
        <v>249</v>
      </c>
      <c r="AV11">
        <v>242</v>
      </c>
      <c r="AW11">
        <v>266</v>
      </c>
      <c r="AX11">
        <v>270</v>
      </c>
      <c r="AY11">
        <v>303</v>
      </c>
      <c r="AZ11">
        <v>297</v>
      </c>
      <c r="BA11">
        <v>270</v>
      </c>
      <c r="BB11">
        <v>295</v>
      </c>
      <c r="BC11">
        <v>310</v>
      </c>
      <c r="BD11">
        <v>285</v>
      </c>
      <c r="BE11">
        <v>338</v>
      </c>
      <c r="BF11">
        <v>330</v>
      </c>
      <c r="BG11">
        <v>277</v>
      </c>
      <c r="BH11">
        <v>258</v>
      </c>
      <c r="BI11">
        <v>271</v>
      </c>
      <c r="BJ11">
        <v>276</v>
      </c>
      <c r="BK11">
        <v>249</v>
      </c>
      <c r="BL11">
        <v>222</v>
      </c>
      <c r="BM11">
        <v>211</v>
      </c>
      <c r="BN11">
        <v>216</v>
      </c>
      <c r="BO11">
        <v>208</v>
      </c>
      <c r="BP11">
        <v>214</v>
      </c>
      <c r="BQ11">
        <v>197</v>
      </c>
      <c r="BR11">
        <v>183</v>
      </c>
      <c r="BS11">
        <v>209</v>
      </c>
      <c r="BT11">
        <v>185</v>
      </c>
      <c r="BU11">
        <v>193</v>
      </c>
      <c r="BV11">
        <v>235</v>
      </c>
      <c r="BW11">
        <v>217</v>
      </c>
      <c r="BX11">
        <v>220</v>
      </c>
      <c r="BY11">
        <v>168</v>
      </c>
      <c r="BZ11">
        <v>172</v>
      </c>
      <c r="CA11">
        <v>196</v>
      </c>
      <c r="CB11">
        <v>173</v>
      </c>
      <c r="CC11">
        <v>178</v>
      </c>
      <c r="CD11">
        <v>191</v>
      </c>
      <c r="CE11">
        <v>182</v>
      </c>
      <c r="CF11">
        <v>189</v>
      </c>
      <c r="CG11">
        <v>134</v>
      </c>
      <c r="CH11">
        <v>166</v>
      </c>
      <c r="CI11">
        <v>149</v>
      </c>
      <c r="CJ11">
        <v>121</v>
      </c>
      <c r="CK11">
        <v>118</v>
      </c>
      <c r="CL11">
        <v>113</v>
      </c>
      <c r="CM11">
        <v>85</v>
      </c>
      <c r="CN11">
        <v>88</v>
      </c>
      <c r="CO11">
        <v>66</v>
      </c>
      <c r="CP11">
        <v>63</v>
      </c>
      <c r="CQ11">
        <v>59</v>
      </c>
      <c r="CR11">
        <v>47</v>
      </c>
      <c r="CS11">
        <v>39</v>
      </c>
      <c r="CT11">
        <v>33</v>
      </c>
      <c r="CU11">
        <v>19</v>
      </c>
      <c r="CV11">
        <v>17</v>
      </c>
      <c r="CW11">
        <v>8</v>
      </c>
      <c r="CX11">
        <v>3</v>
      </c>
      <c r="CY11">
        <v>9</v>
      </c>
      <c r="CZ11" s="12">
        <f t="shared" si="0"/>
        <v>16646</v>
      </c>
      <c r="DB11" s="12">
        <f t="shared" si="2"/>
        <v>1703</v>
      </c>
      <c r="DC11" s="12">
        <f t="shared" si="3"/>
        <v>1331</v>
      </c>
      <c r="DD11" s="12">
        <f t="shared" si="4"/>
        <v>1551</v>
      </c>
      <c r="DE11" s="12">
        <f t="shared" si="5"/>
        <v>2028</v>
      </c>
      <c r="DF11" s="12">
        <f t="shared" si="6"/>
        <v>2876</v>
      </c>
      <c r="DG11" s="12">
        <f t="shared" si="7"/>
        <v>2518</v>
      </c>
      <c r="DH11" s="12">
        <f t="shared" si="8"/>
        <v>2021</v>
      </c>
      <c r="DI11" s="12">
        <f t="shared" si="9"/>
        <v>1730</v>
      </c>
      <c r="DJ11" s="12">
        <f t="shared" si="10"/>
        <v>888</v>
      </c>
      <c r="DK11" s="12">
        <f t="shared" si="1"/>
        <v>16646</v>
      </c>
      <c r="DM11" s="12">
        <f t="shared" si="11"/>
        <v>462</v>
      </c>
      <c r="DN11" s="12">
        <f t="shared" si="12"/>
        <v>581</v>
      </c>
      <c r="DO11" s="12">
        <f t="shared" si="13"/>
        <v>660</v>
      </c>
      <c r="DP11" s="12">
        <f t="shared" si="14"/>
        <v>662</v>
      </c>
      <c r="DQ11" s="12">
        <f t="shared" si="15"/>
        <v>669</v>
      </c>
      <c r="DR11" s="12">
        <f t="shared" si="16"/>
        <v>732</v>
      </c>
      <c r="DS11" s="12">
        <f t="shared" si="17"/>
        <v>819</v>
      </c>
      <c r="DT11" s="12">
        <f t="shared" si="18"/>
        <v>898</v>
      </c>
      <c r="DU11" s="12">
        <f t="shared" si="19"/>
        <v>1130</v>
      </c>
      <c r="DV11" s="12">
        <f t="shared" si="20"/>
        <v>1378</v>
      </c>
      <c r="DW11" s="12">
        <f t="shared" si="21"/>
        <v>1498</v>
      </c>
      <c r="DX11" s="12">
        <f t="shared" si="22"/>
        <v>1412</v>
      </c>
      <c r="DY11" s="12">
        <f t="shared" si="23"/>
        <v>1106</v>
      </c>
      <c r="DZ11" s="12">
        <f t="shared" si="24"/>
        <v>988</v>
      </c>
      <c r="EA11" s="12">
        <f t="shared" si="25"/>
        <v>1033</v>
      </c>
      <c r="EB11" s="12">
        <f t="shared" si="26"/>
        <v>910</v>
      </c>
      <c r="EC11" s="12">
        <f t="shared" si="27"/>
        <v>820</v>
      </c>
      <c r="ED11" s="12">
        <f t="shared" si="28"/>
        <v>888</v>
      </c>
      <c r="EE11" s="12">
        <f>SUM(DM11:ED11)</f>
        <v>16646</v>
      </c>
      <c r="EG11" s="12">
        <f t="shared" si="29"/>
        <v>261</v>
      </c>
      <c r="EH11" s="12">
        <f t="shared" si="30"/>
        <v>312</v>
      </c>
      <c r="EI11" s="12">
        <f t="shared" si="31"/>
        <v>604</v>
      </c>
      <c r="EJ11" s="12">
        <f t="shared" si="32"/>
        <v>412</v>
      </c>
      <c r="EK11" s="12">
        <f t="shared" si="33"/>
        <v>519</v>
      </c>
      <c r="EL11" s="12">
        <f t="shared" si="34"/>
        <v>14538</v>
      </c>
      <c r="EM11" s="12">
        <f>SUM(EG11:EL11)</f>
        <v>16646</v>
      </c>
      <c r="EO11" s="12">
        <f t="shared" si="35"/>
        <v>6288</v>
      </c>
      <c r="EP11" s="12">
        <f t="shared" si="36"/>
        <v>10304</v>
      </c>
      <c r="EQ11" s="12">
        <f t="shared" si="37"/>
        <v>4639</v>
      </c>
      <c r="ER11" s="12">
        <f t="shared" si="38"/>
        <v>2618</v>
      </c>
    </row>
    <row r="12" spans="1:148" ht="12.75">
      <c r="A12" s="5">
        <v>46006</v>
      </c>
      <c r="B12" s="5" t="s">
        <v>160</v>
      </c>
      <c r="C12">
        <v>6</v>
      </c>
      <c r="D12">
        <v>3</v>
      </c>
      <c r="E12">
        <v>6</v>
      </c>
      <c r="F12">
        <v>5</v>
      </c>
      <c r="G12">
        <v>7</v>
      </c>
      <c r="H12">
        <v>5</v>
      </c>
      <c r="I12">
        <v>5</v>
      </c>
      <c r="J12">
        <v>4</v>
      </c>
      <c r="K12">
        <v>7</v>
      </c>
      <c r="L12">
        <v>9</v>
      </c>
      <c r="M12">
        <v>8</v>
      </c>
      <c r="N12">
        <v>13</v>
      </c>
      <c r="O12">
        <v>11</v>
      </c>
      <c r="P12">
        <v>5</v>
      </c>
      <c r="Q12">
        <v>9</v>
      </c>
      <c r="R12">
        <v>7</v>
      </c>
      <c r="S12">
        <v>6</v>
      </c>
      <c r="T12">
        <v>5</v>
      </c>
      <c r="U12">
        <v>5</v>
      </c>
      <c r="V12">
        <v>14</v>
      </c>
      <c r="W12">
        <v>5</v>
      </c>
      <c r="X12">
        <v>12</v>
      </c>
      <c r="Y12">
        <v>8</v>
      </c>
      <c r="Z12">
        <v>3</v>
      </c>
      <c r="AA12">
        <v>8</v>
      </c>
      <c r="AB12">
        <v>9</v>
      </c>
      <c r="AC12">
        <v>8</v>
      </c>
      <c r="AD12">
        <v>11</v>
      </c>
      <c r="AE12">
        <v>2</v>
      </c>
      <c r="AF12">
        <v>6</v>
      </c>
      <c r="AG12">
        <v>11</v>
      </c>
      <c r="AH12">
        <v>7</v>
      </c>
      <c r="AI12">
        <v>6</v>
      </c>
      <c r="AJ12">
        <v>13</v>
      </c>
      <c r="AK12">
        <v>11</v>
      </c>
      <c r="AL12">
        <v>12</v>
      </c>
      <c r="AM12">
        <v>5</v>
      </c>
      <c r="AN12">
        <v>6</v>
      </c>
      <c r="AO12">
        <v>12</v>
      </c>
      <c r="AP12">
        <v>13</v>
      </c>
      <c r="AQ12">
        <v>11</v>
      </c>
      <c r="AR12">
        <v>12</v>
      </c>
      <c r="AS12">
        <v>14</v>
      </c>
      <c r="AT12">
        <v>18</v>
      </c>
      <c r="AU12">
        <v>20</v>
      </c>
      <c r="AV12">
        <v>14</v>
      </c>
      <c r="AW12">
        <v>13</v>
      </c>
      <c r="AX12">
        <v>16</v>
      </c>
      <c r="AY12">
        <v>17</v>
      </c>
      <c r="AZ12">
        <v>14</v>
      </c>
      <c r="BA12">
        <v>12</v>
      </c>
      <c r="BB12">
        <v>16</v>
      </c>
      <c r="BC12">
        <v>19</v>
      </c>
      <c r="BD12">
        <v>12</v>
      </c>
      <c r="BE12">
        <v>25</v>
      </c>
      <c r="BF12">
        <v>24</v>
      </c>
      <c r="BG12">
        <v>10</v>
      </c>
      <c r="BH12">
        <v>11</v>
      </c>
      <c r="BI12">
        <v>17</v>
      </c>
      <c r="BJ12">
        <v>15</v>
      </c>
      <c r="BK12">
        <v>13</v>
      </c>
      <c r="BL12">
        <v>16</v>
      </c>
      <c r="BM12">
        <v>10</v>
      </c>
      <c r="BN12">
        <v>15</v>
      </c>
      <c r="BO12">
        <v>19</v>
      </c>
      <c r="BP12">
        <v>17</v>
      </c>
      <c r="BQ12">
        <v>14</v>
      </c>
      <c r="BR12">
        <v>16</v>
      </c>
      <c r="BS12">
        <v>13</v>
      </c>
      <c r="BT12">
        <v>15</v>
      </c>
      <c r="BU12">
        <v>19</v>
      </c>
      <c r="BV12">
        <v>13</v>
      </c>
      <c r="BW12">
        <v>22</v>
      </c>
      <c r="BX12">
        <v>13</v>
      </c>
      <c r="BY12">
        <v>15</v>
      </c>
      <c r="BZ12">
        <v>11</v>
      </c>
      <c r="CA12">
        <v>10</v>
      </c>
      <c r="CB12">
        <v>20</v>
      </c>
      <c r="CC12">
        <v>11</v>
      </c>
      <c r="CD12">
        <v>19</v>
      </c>
      <c r="CE12">
        <v>11</v>
      </c>
      <c r="CF12">
        <v>13</v>
      </c>
      <c r="CG12">
        <v>16</v>
      </c>
      <c r="CH12">
        <v>12</v>
      </c>
      <c r="CI12">
        <v>7</v>
      </c>
      <c r="CJ12">
        <v>12</v>
      </c>
      <c r="CK12">
        <v>12</v>
      </c>
      <c r="CL12">
        <v>7</v>
      </c>
      <c r="CM12">
        <v>11</v>
      </c>
      <c r="CN12">
        <v>8</v>
      </c>
      <c r="CO12">
        <v>8</v>
      </c>
      <c r="CP12">
        <v>3</v>
      </c>
      <c r="CQ12">
        <v>6</v>
      </c>
      <c r="CR12">
        <v>4</v>
      </c>
      <c r="CS12">
        <v>3</v>
      </c>
      <c r="CT12">
        <v>4</v>
      </c>
      <c r="CU12">
        <v>4</v>
      </c>
      <c r="CV12">
        <v>0</v>
      </c>
      <c r="CW12">
        <v>0</v>
      </c>
      <c r="CX12">
        <v>0</v>
      </c>
      <c r="CY12">
        <v>0</v>
      </c>
      <c r="CZ12" s="12">
        <f t="shared" si="0"/>
        <v>1060</v>
      </c>
      <c r="DB12" s="12">
        <f t="shared" si="2"/>
        <v>103</v>
      </c>
      <c r="DC12" s="12">
        <f t="shared" si="3"/>
        <v>73</v>
      </c>
      <c r="DD12" s="12">
        <f t="shared" si="4"/>
        <v>84</v>
      </c>
      <c r="DE12" s="12">
        <f t="shared" si="5"/>
        <v>123</v>
      </c>
      <c r="DF12" s="12">
        <f t="shared" si="6"/>
        <v>158</v>
      </c>
      <c r="DG12" s="12">
        <f t="shared" si="7"/>
        <v>150</v>
      </c>
      <c r="DH12" s="12">
        <f t="shared" si="8"/>
        <v>157</v>
      </c>
      <c r="DI12" s="12">
        <f t="shared" si="9"/>
        <v>130</v>
      </c>
      <c r="DJ12" s="12">
        <f t="shared" si="10"/>
        <v>82</v>
      </c>
      <c r="DK12" s="12">
        <f t="shared" si="1"/>
        <v>1060</v>
      </c>
      <c r="DM12" s="12">
        <f t="shared" si="11"/>
        <v>27</v>
      </c>
      <c r="DN12" s="12">
        <f t="shared" si="12"/>
        <v>30</v>
      </c>
      <c r="DO12" s="12">
        <f t="shared" si="13"/>
        <v>46</v>
      </c>
      <c r="DP12" s="12">
        <f t="shared" si="14"/>
        <v>37</v>
      </c>
      <c r="DQ12" s="12">
        <f t="shared" si="15"/>
        <v>36</v>
      </c>
      <c r="DR12" s="12">
        <f t="shared" si="16"/>
        <v>36</v>
      </c>
      <c r="DS12" s="12">
        <f t="shared" si="17"/>
        <v>48</v>
      </c>
      <c r="DT12" s="12">
        <f t="shared" si="18"/>
        <v>48</v>
      </c>
      <c r="DU12" s="12">
        <f t="shared" si="19"/>
        <v>75</v>
      </c>
      <c r="DV12" s="12">
        <f t="shared" si="20"/>
        <v>74</v>
      </c>
      <c r="DW12" s="12">
        <f t="shared" si="21"/>
        <v>84</v>
      </c>
      <c r="DX12" s="12">
        <f t="shared" si="22"/>
        <v>77</v>
      </c>
      <c r="DY12" s="12">
        <f t="shared" si="23"/>
        <v>73</v>
      </c>
      <c r="DZ12" s="12">
        <f t="shared" si="24"/>
        <v>75</v>
      </c>
      <c r="EA12" s="12">
        <f t="shared" si="25"/>
        <v>82</v>
      </c>
      <c r="EB12" s="12">
        <f t="shared" si="26"/>
        <v>71</v>
      </c>
      <c r="EC12" s="12">
        <f t="shared" si="27"/>
        <v>59</v>
      </c>
      <c r="ED12" s="12">
        <f t="shared" si="28"/>
        <v>82</v>
      </c>
      <c r="EE12" s="12">
        <f>SUM(DM12:ED12)</f>
        <v>1060</v>
      </c>
      <c r="EG12" s="12">
        <f t="shared" si="29"/>
        <v>15</v>
      </c>
      <c r="EH12" s="12">
        <f t="shared" si="30"/>
        <v>17</v>
      </c>
      <c r="EI12" s="12">
        <f t="shared" si="31"/>
        <v>33</v>
      </c>
      <c r="EJ12" s="12">
        <f t="shared" si="32"/>
        <v>29</v>
      </c>
      <c r="EK12" s="12">
        <f t="shared" si="33"/>
        <v>27</v>
      </c>
      <c r="EL12" s="12">
        <f t="shared" si="34"/>
        <v>939</v>
      </c>
      <c r="EM12" s="12">
        <f>SUM(EG12:EL12)</f>
        <v>1060</v>
      </c>
      <c r="EO12" s="12">
        <f t="shared" si="35"/>
        <v>354</v>
      </c>
      <c r="EP12" s="12">
        <f t="shared" si="36"/>
        <v>588</v>
      </c>
      <c r="EQ12" s="12">
        <f t="shared" si="37"/>
        <v>369</v>
      </c>
      <c r="ER12" s="12">
        <f t="shared" si="38"/>
        <v>212</v>
      </c>
    </row>
    <row r="13" spans="1:148" ht="12.75">
      <c r="A13" s="5">
        <v>46007</v>
      </c>
      <c r="B13" s="5" t="s">
        <v>161</v>
      </c>
      <c r="C13">
        <v>142</v>
      </c>
      <c r="D13">
        <v>148</v>
      </c>
      <c r="E13">
        <v>177</v>
      </c>
      <c r="F13">
        <v>190</v>
      </c>
      <c r="G13">
        <v>190</v>
      </c>
      <c r="H13">
        <v>166</v>
      </c>
      <c r="I13">
        <v>202</v>
      </c>
      <c r="J13">
        <v>240</v>
      </c>
      <c r="K13">
        <v>205</v>
      </c>
      <c r="L13">
        <v>215</v>
      </c>
      <c r="M13">
        <v>202</v>
      </c>
      <c r="N13">
        <v>259</v>
      </c>
      <c r="O13">
        <v>248</v>
      </c>
      <c r="P13">
        <v>227</v>
      </c>
      <c r="Q13">
        <v>214</v>
      </c>
      <c r="R13">
        <v>202</v>
      </c>
      <c r="S13">
        <v>229</v>
      </c>
      <c r="T13">
        <v>205</v>
      </c>
      <c r="U13">
        <v>197</v>
      </c>
      <c r="V13">
        <v>196</v>
      </c>
      <c r="W13">
        <v>195</v>
      </c>
      <c r="X13">
        <v>195</v>
      </c>
      <c r="Y13">
        <v>196</v>
      </c>
      <c r="Z13">
        <v>174</v>
      </c>
      <c r="AA13">
        <v>180</v>
      </c>
      <c r="AB13">
        <v>194</v>
      </c>
      <c r="AC13">
        <v>179</v>
      </c>
      <c r="AD13">
        <v>220</v>
      </c>
      <c r="AE13">
        <v>210</v>
      </c>
      <c r="AF13">
        <v>200</v>
      </c>
      <c r="AG13">
        <v>215</v>
      </c>
      <c r="AH13">
        <v>256</v>
      </c>
      <c r="AI13">
        <v>202</v>
      </c>
      <c r="AJ13">
        <v>212</v>
      </c>
      <c r="AK13">
        <v>246</v>
      </c>
      <c r="AL13">
        <v>234</v>
      </c>
      <c r="AM13">
        <v>265</v>
      </c>
      <c r="AN13">
        <v>278</v>
      </c>
      <c r="AO13">
        <v>306</v>
      </c>
      <c r="AP13">
        <v>285</v>
      </c>
      <c r="AQ13">
        <v>309</v>
      </c>
      <c r="AR13">
        <v>332</v>
      </c>
      <c r="AS13">
        <v>357</v>
      </c>
      <c r="AT13">
        <v>354</v>
      </c>
      <c r="AU13">
        <v>362</v>
      </c>
      <c r="AV13">
        <v>408</v>
      </c>
      <c r="AW13">
        <v>428</v>
      </c>
      <c r="AX13">
        <v>421</v>
      </c>
      <c r="AY13">
        <v>380</v>
      </c>
      <c r="AZ13">
        <v>385</v>
      </c>
      <c r="BA13">
        <v>410</v>
      </c>
      <c r="BB13">
        <v>353</v>
      </c>
      <c r="BC13">
        <v>388</v>
      </c>
      <c r="BD13">
        <v>387</v>
      </c>
      <c r="BE13">
        <v>366</v>
      </c>
      <c r="BF13">
        <v>382</v>
      </c>
      <c r="BG13">
        <v>351</v>
      </c>
      <c r="BH13">
        <v>316</v>
      </c>
      <c r="BI13">
        <v>322</v>
      </c>
      <c r="BJ13">
        <v>301</v>
      </c>
      <c r="BK13">
        <v>330</v>
      </c>
      <c r="BL13">
        <v>325</v>
      </c>
      <c r="BM13">
        <v>307</v>
      </c>
      <c r="BN13">
        <v>287</v>
      </c>
      <c r="BO13">
        <v>274</v>
      </c>
      <c r="BP13">
        <v>296</v>
      </c>
      <c r="BQ13">
        <v>261</v>
      </c>
      <c r="BR13">
        <v>320</v>
      </c>
      <c r="BS13">
        <v>278</v>
      </c>
      <c r="BT13">
        <v>295</v>
      </c>
      <c r="BU13">
        <v>281</v>
      </c>
      <c r="BV13">
        <v>315</v>
      </c>
      <c r="BW13">
        <v>311</v>
      </c>
      <c r="BX13">
        <v>296</v>
      </c>
      <c r="BY13">
        <v>247</v>
      </c>
      <c r="BZ13">
        <v>245</v>
      </c>
      <c r="CA13">
        <v>252</v>
      </c>
      <c r="CB13">
        <v>250</v>
      </c>
      <c r="CC13">
        <v>231</v>
      </c>
      <c r="CD13">
        <v>259</v>
      </c>
      <c r="CE13">
        <v>238</v>
      </c>
      <c r="CF13">
        <v>250</v>
      </c>
      <c r="CG13">
        <v>206</v>
      </c>
      <c r="CH13">
        <v>170</v>
      </c>
      <c r="CI13">
        <v>192</v>
      </c>
      <c r="CJ13">
        <v>168</v>
      </c>
      <c r="CK13">
        <v>150</v>
      </c>
      <c r="CL13">
        <v>150</v>
      </c>
      <c r="CM13">
        <v>134</v>
      </c>
      <c r="CN13">
        <v>114</v>
      </c>
      <c r="CO13">
        <v>105</v>
      </c>
      <c r="CP13">
        <v>96</v>
      </c>
      <c r="CQ13">
        <v>66</v>
      </c>
      <c r="CR13">
        <v>74</v>
      </c>
      <c r="CS13">
        <v>38</v>
      </c>
      <c r="CT13">
        <v>44</v>
      </c>
      <c r="CU13">
        <v>23</v>
      </c>
      <c r="CV13">
        <v>20</v>
      </c>
      <c r="CW13">
        <v>15</v>
      </c>
      <c r="CX13">
        <v>6</v>
      </c>
      <c r="CY13">
        <v>6</v>
      </c>
      <c r="CZ13" s="12">
        <f t="shared" si="0"/>
        <v>23733</v>
      </c>
      <c r="DB13" s="12">
        <f t="shared" si="2"/>
        <v>3025</v>
      </c>
      <c r="DC13" s="12">
        <f t="shared" si="3"/>
        <v>1969</v>
      </c>
      <c r="DD13" s="12">
        <f t="shared" si="4"/>
        <v>2134</v>
      </c>
      <c r="DE13" s="12">
        <f t="shared" si="5"/>
        <v>3082</v>
      </c>
      <c r="DF13" s="12">
        <f t="shared" si="6"/>
        <v>3926</v>
      </c>
      <c r="DG13" s="12">
        <f t="shared" si="7"/>
        <v>3195</v>
      </c>
      <c r="DH13" s="12">
        <f t="shared" si="8"/>
        <v>2900</v>
      </c>
      <c r="DI13" s="12">
        <f t="shared" si="9"/>
        <v>2293</v>
      </c>
      <c r="DJ13" s="12">
        <f t="shared" si="10"/>
        <v>1209</v>
      </c>
      <c r="DK13" s="12">
        <f t="shared" si="1"/>
        <v>23733</v>
      </c>
      <c r="DM13" s="12">
        <f t="shared" si="11"/>
        <v>847</v>
      </c>
      <c r="DN13" s="12">
        <f t="shared" si="12"/>
        <v>1028</v>
      </c>
      <c r="DO13" s="12">
        <f t="shared" si="13"/>
        <v>1150</v>
      </c>
      <c r="DP13" s="12">
        <f t="shared" si="14"/>
        <v>1029</v>
      </c>
      <c r="DQ13" s="12">
        <f t="shared" si="15"/>
        <v>940</v>
      </c>
      <c r="DR13" s="12">
        <f t="shared" si="16"/>
        <v>1003</v>
      </c>
      <c r="DS13" s="12">
        <f t="shared" si="17"/>
        <v>1131</v>
      </c>
      <c r="DT13" s="12">
        <f t="shared" si="18"/>
        <v>1368</v>
      </c>
      <c r="DU13" s="12">
        <f t="shared" si="19"/>
        <v>1714</v>
      </c>
      <c r="DV13" s="12">
        <f t="shared" si="20"/>
        <v>2022</v>
      </c>
      <c r="DW13" s="12">
        <f t="shared" si="21"/>
        <v>1904</v>
      </c>
      <c r="DX13" s="12">
        <f t="shared" si="22"/>
        <v>1672</v>
      </c>
      <c r="DY13" s="12">
        <f t="shared" si="23"/>
        <v>1523</v>
      </c>
      <c r="DZ13" s="12">
        <f t="shared" si="24"/>
        <v>1450</v>
      </c>
      <c r="EA13" s="12">
        <f t="shared" si="25"/>
        <v>1450</v>
      </c>
      <c r="EB13" s="12">
        <f t="shared" si="26"/>
        <v>1237</v>
      </c>
      <c r="EC13" s="12">
        <f t="shared" si="27"/>
        <v>1056</v>
      </c>
      <c r="ED13" s="12">
        <f t="shared" si="28"/>
        <v>1209</v>
      </c>
      <c r="EE13" s="12">
        <f>SUM(DM13:ED13)</f>
        <v>23733</v>
      </c>
      <c r="EG13" s="12">
        <f t="shared" si="29"/>
        <v>467</v>
      </c>
      <c r="EH13" s="12">
        <f t="shared" si="30"/>
        <v>546</v>
      </c>
      <c r="EI13" s="12">
        <f t="shared" si="31"/>
        <v>1064</v>
      </c>
      <c r="EJ13" s="12">
        <f t="shared" si="32"/>
        <v>734</v>
      </c>
      <c r="EK13" s="12">
        <f t="shared" si="33"/>
        <v>850</v>
      </c>
      <c r="EL13" s="12">
        <f t="shared" si="34"/>
        <v>20072</v>
      </c>
      <c r="EM13" s="12">
        <f>SUM(EG13:EL13)</f>
        <v>23733</v>
      </c>
      <c r="EO13" s="12">
        <f t="shared" si="35"/>
        <v>9207</v>
      </c>
      <c r="EP13" s="12">
        <f t="shared" si="36"/>
        <v>14306</v>
      </c>
      <c r="EQ13" s="12">
        <f t="shared" si="37"/>
        <v>6402</v>
      </c>
      <c r="ER13" s="12">
        <f t="shared" si="38"/>
        <v>3502</v>
      </c>
    </row>
    <row r="14" spans="1:148" ht="12.75">
      <c r="A14" s="5">
        <v>46008</v>
      </c>
      <c r="B14" s="5" t="s">
        <v>162</v>
      </c>
      <c r="C14">
        <v>2</v>
      </c>
      <c r="D14">
        <v>2</v>
      </c>
      <c r="E14">
        <v>2</v>
      </c>
      <c r="F14">
        <v>1</v>
      </c>
      <c r="G14">
        <v>2</v>
      </c>
      <c r="H14">
        <v>1</v>
      </c>
      <c r="I14">
        <v>2</v>
      </c>
      <c r="J14">
        <v>2</v>
      </c>
      <c r="K14">
        <v>1</v>
      </c>
      <c r="L14">
        <v>2</v>
      </c>
      <c r="M14">
        <v>2</v>
      </c>
      <c r="N14">
        <v>1</v>
      </c>
      <c r="O14">
        <v>5</v>
      </c>
      <c r="P14">
        <v>2</v>
      </c>
      <c r="Q14">
        <v>1</v>
      </c>
      <c r="R14">
        <v>1</v>
      </c>
      <c r="S14">
        <v>1</v>
      </c>
      <c r="T14">
        <v>0</v>
      </c>
      <c r="U14">
        <v>1</v>
      </c>
      <c r="V14">
        <v>5</v>
      </c>
      <c r="W14">
        <v>2</v>
      </c>
      <c r="X14">
        <v>0</v>
      </c>
      <c r="Y14">
        <v>0</v>
      </c>
      <c r="Z14">
        <v>3</v>
      </c>
      <c r="AA14">
        <v>0</v>
      </c>
      <c r="AB14">
        <v>2</v>
      </c>
      <c r="AC14">
        <v>0</v>
      </c>
      <c r="AD14">
        <v>1</v>
      </c>
      <c r="AE14">
        <v>2</v>
      </c>
      <c r="AF14">
        <v>0</v>
      </c>
      <c r="AG14">
        <v>1</v>
      </c>
      <c r="AH14">
        <v>2</v>
      </c>
      <c r="AI14">
        <v>3</v>
      </c>
      <c r="AJ14">
        <v>2</v>
      </c>
      <c r="AK14">
        <v>3</v>
      </c>
      <c r="AL14">
        <v>4</v>
      </c>
      <c r="AM14">
        <v>0</v>
      </c>
      <c r="AN14">
        <v>1</v>
      </c>
      <c r="AO14">
        <v>3</v>
      </c>
      <c r="AP14">
        <v>4</v>
      </c>
      <c r="AQ14">
        <v>3</v>
      </c>
      <c r="AR14">
        <v>5</v>
      </c>
      <c r="AS14">
        <v>3</v>
      </c>
      <c r="AT14">
        <v>5</v>
      </c>
      <c r="AU14">
        <v>4</v>
      </c>
      <c r="AV14">
        <v>2</v>
      </c>
      <c r="AW14">
        <v>6</v>
      </c>
      <c r="AX14">
        <v>3</v>
      </c>
      <c r="AY14">
        <v>5</v>
      </c>
      <c r="AZ14">
        <v>4</v>
      </c>
      <c r="BA14">
        <v>2</v>
      </c>
      <c r="BB14">
        <v>1</v>
      </c>
      <c r="BC14">
        <v>6</v>
      </c>
      <c r="BD14">
        <v>1</v>
      </c>
      <c r="BE14">
        <v>2</v>
      </c>
      <c r="BF14">
        <v>7</v>
      </c>
      <c r="BG14">
        <v>3</v>
      </c>
      <c r="BH14">
        <v>5</v>
      </c>
      <c r="BI14">
        <v>1</v>
      </c>
      <c r="BJ14">
        <v>0</v>
      </c>
      <c r="BK14">
        <v>4</v>
      </c>
      <c r="BL14">
        <v>6</v>
      </c>
      <c r="BM14">
        <v>5</v>
      </c>
      <c r="BN14">
        <v>5</v>
      </c>
      <c r="BO14">
        <v>5</v>
      </c>
      <c r="BP14">
        <v>2</v>
      </c>
      <c r="BQ14">
        <v>3</v>
      </c>
      <c r="BR14">
        <v>4</v>
      </c>
      <c r="BS14">
        <v>7</v>
      </c>
      <c r="BT14">
        <v>3</v>
      </c>
      <c r="BU14">
        <v>5</v>
      </c>
      <c r="BV14">
        <v>4</v>
      </c>
      <c r="BW14">
        <v>4</v>
      </c>
      <c r="BX14">
        <v>6</v>
      </c>
      <c r="BY14">
        <v>4</v>
      </c>
      <c r="BZ14">
        <v>2</v>
      </c>
      <c r="CA14">
        <v>3</v>
      </c>
      <c r="CB14">
        <v>5</v>
      </c>
      <c r="CC14">
        <v>3</v>
      </c>
      <c r="CD14">
        <v>5</v>
      </c>
      <c r="CE14">
        <v>7</v>
      </c>
      <c r="CF14">
        <v>5</v>
      </c>
      <c r="CG14">
        <v>2</v>
      </c>
      <c r="CH14">
        <v>5</v>
      </c>
      <c r="CI14">
        <v>1</v>
      </c>
      <c r="CJ14">
        <v>2</v>
      </c>
      <c r="CK14">
        <v>3</v>
      </c>
      <c r="CL14">
        <v>1</v>
      </c>
      <c r="CM14">
        <v>4</v>
      </c>
      <c r="CN14">
        <v>1</v>
      </c>
      <c r="CO14">
        <v>3</v>
      </c>
      <c r="CP14">
        <v>2</v>
      </c>
      <c r="CQ14">
        <v>0</v>
      </c>
      <c r="CR14">
        <v>2</v>
      </c>
      <c r="CS14">
        <v>1</v>
      </c>
      <c r="CT14">
        <v>0</v>
      </c>
      <c r="CU14">
        <v>2</v>
      </c>
      <c r="CV14">
        <v>0</v>
      </c>
      <c r="CW14">
        <v>1</v>
      </c>
      <c r="CX14">
        <v>1</v>
      </c>
      <c r="CY14">
        <v>0</v>
      </c>
      <c r="CZ14" s="12">
        <f t="shared" si="0"/>
        <v>265</v>
      </c>
      <c r="DB14" s="12">
        <f t="shared" si="2"/>
        <v>28</v>
      </c>
      <c r="DC14" s="12">
        <f t="shared" si="3"/>
        <v>13</v>
      </c>
      <c r="DD14" s="12">
        <f t="shared" si="4"/>
        <v>16</v>
      </c>
      <c r="DE14" s="12">
        <f t="shared" si="5"/>
        <v>32</v>
      </c>
      <c r="DF14" s="12">
        <f t="shared" si="6"/>
        <v>32</v>
      </c>
      <c r="DG14" s="12">
        <f t="shared" si="7"/>
        <v>41</v>
      </c>
      <c r="DH14" s="12">
        <f t="shared" si="8"/>
        <v>42</v>
      </c>
      <c r="DI14" s="12">
        <f t="shared" si="9"/>
        <v>38</v>
      </c>
      <c r="DJ14" s="12">
        <f t="shared" si="10"/>
        <v>23</v>
      </c>
      <c r="DK14" s="12">
        <f t="shared" si="1"/>
        <v>265</v>
      </c>
      <c r="DM14" s="12">
        <f t="shared" si="11"/>
        <v>9</v>
      </c>
      <c r="DN14" s="12">
        <f t="shared" si="12"/>
        <v>8</v>
      </c>
      <c r="DO14" s="12">
        <f t="shared" si="13"/>
        <v>11</v>
      </c>
      <c r="DP14" s="12">
        <f t="shared" si="14"/>
        <v>8</v>
      </c>
      <c r="DQ14" s="12">
        <f t="shared" si="15"/>
        <v>5</v>
      </c>
      <c r="DR14" s="12">
        <f t="shared" si="16"/>
        <v>5</v>
      </c>
      <c r="DS14" s="12">
        <f t="shared" si="17"/>
        <v>11</v>
      </c>
      <c r="DT14" s="12">
        <f t="shared" si="18"/>
        <v>12</v>
      </c>
      <c r="DU14" s="12">
        <f t="shared" si="19"/>
        <v>20</v>
      </c>
      <c r="DV14" s="12">
        <f t="shared" si="20"/>
        <v>20</v>
      </c>
      <c r="DW14" s="12">
        <f t="shared" si="21"/>
        <v>12</v>
      </c>
      <c r="DX14" s="12">
        <f t="shared" si="22"/>
        <v>16</v>
      </c>
      <c r="DY14" s="12">
        <f t="shared" si="23"/>
        <v>25</v>
      </c>
      <c r="DZ14" s="12">
        <f t="shared" si="24"/>
        <v>19</v>
      </c>
      <c r="EA14" s="12">
        <f t="shared" si="25"/>
        <v>23</v>
      </c>
      <c r="EB14" s="12">
        <f t="shared" si="26"/>
        <v>18</v>
      </c>
      <c r="EC14" s="12">
        <f t="shared" si="27"/>
        <v>20</v>
      </c>
      <c r="ED14" s="12">
        <f t="shared" si="28"/>
        <v>23</v>
      </c>
      <c r="EE14" s="12">
        <f>SUM(DM14:ED14)</f>
        <v>265</v>
      </c>
      <c r="EG14" s="12">
        <f t="shared" si="29"/>
        <v>6</v>
      </c>
      <c r="EH14" s="12">
        <f t="shared" si="30"/>
        <v>4</v>
      </c>
      <c r="EI14" s="12">
        <f t="shared" si="31"/>
        <v>9</v>
      </c>
      <c r="EJ14" s="12">
        <f t="shared" si="32"/>
        <v>8</v>
      </c>
      <c r="EK14" s="12">
        <f t="shared" si="33"/>
        <v>3</v>
      </c>
      <c r="EL14" s="12">
        <f t="shared" si="34"/>
        <v>235</v>
      </c>
      <c r="EM14" s="12">
        <f>SUM(EG14:EL14)</f>
        <v>265</v>
      </c>
      <c r="EO14" s="12">
        <f t="shared" si="35"/>
        <v>81</v>
      </c>
      <c r="EP14" s="12">
        <f t="shared" si="36"/>
        <v>134</v>
      </c>
      <c r="EQ14" s="12">
        <f t="shared" si="37"/>
        <v>103</v>
      </c>
      <c r="ER14" s="12">
        <f t="shared" si="38"/>
        <v>61</v>
      </c>
    </row>
    <row r="15" spans="1:148" ht="12.75">
      <c r="A15" s="5">
        <v>46009</v>
      </c>
      <c r="B15" s="5" t="s">
        <v>163</v>
      </c>
      <c r="C15">
        <v>15</v>
      </c>
      <c r="D15">
        <v>21</v>
      </c>
      <c r="E15">
        <v>20</v>
      </c>
      <c r="F15">
        <v>22</v>
      </c>
      <c r="G15">
        <v>19</v>
      </c>
      <c r="H15">
        <v>21</v>
      </c>
      <c r="I15">
        <v>26</v>
      </c>
      <c r="J15">
        <v>30</v>
      </c>
      <c r="K15">
        <v>24</v>
      </c>
      <c r="L15">
        <v>29</v>
      </c>
      <c r="M15">
        <v>20</v>
      </c>
      <c r="N15">
        <v>23</v>
      </c>
      <c r="O15">
        <v>30</v>
      </c>
      <c r="P15">
        <v>26</v>
      </c>
      <c r="Q15">
        <v>23</v>
      </c>
      <c r="R15">
        <v>29</v>
      </c>
      <c r="S15">
        <v>34</v>
      </c>
      <c r="T15">
        <v>30</v>
      </c>
      <c r="U15">
        <v>29</v>
      </c>
      <c r="V15">
        <v>31</v>
      </c>
      <c r="W15">
        <v>25</v>
      </c>
      <c r="X15">
        <v>27</v>
      </c>
      <c r="Y15">
        <v>17</v>
      </c>
      <c r="Z15">
        <v>33</v>
      </c>
      <c r="AA15">
        <v>31</v>
      </c>
      <c r="AB15">
        <v>28</v>
      </c>
      <c r="AC15">
        <v>23</v>
      </c>
      <c r="AD15">
        <v>24</v>
      </c>
      <c r="AE15">
        <v>24</v>
      </c>
      <c r="AF15">
        <v>20</v>
      </c>
      <c r="AG15">
        <v>34</v>
      </c>
      <c r="AH15">
        <v>24</v>
      </c>
      <c r="AI15">
        <v>21</v>
      </c>
      <c r="AJ15">
        <v>30</v>
      </c>
      <c r="AK15">
        <v>33</v>
      </c>
      <c r="AL15">
        <v>22</v>
      </c>
      <c r="AM15">
        <v>32</v>
      </c>
      <c r="AN15">
        <v>31</v>
      </c>
      <c r="AO15">
        <v>26</v>
      </c>
      <c r="AP15">
        <v>31</v>
      </c>
      <c r="AQ15">
        <v>39</v>
      </c>
      <c r="AR15">
        <v>36</v>
      </c>
      <c r="AS15">
        <v>44</v>
      </c>
      <c r="AT15">
        <v>48</v>
      </c>
      <c r="AU15">
        <v>49</v>
      </c>
      <c r="AV15">
        <v>46</v>
      </c>
      <c r="AW15">
        <v>41</v>
      </c>
      <c r="AX15">
        <v>52</v>
      </c>
      <c r="AY15">
        <v>43</v>
      </c>
      <c r="AZ15">
        <v>48</v>
      </c>
      <c r="BA15">
        <v>48</v>
      </c>
      <c r="BB15">
        <v>46</v>
      </c>
      <c r="BC15">
        <v>46</v>
      </c>
      <c r="BD15">
        <v>50</v>
      </c>
      <c r="BE15">
        <v>55</v>
      </c>
      <c r="BF15">
        <v>44</v>
      </c>
      <c r="BG15">
        <v>41</v>
      </c>
      <c r="BH15">
        <v>51</v>
      </c>
      <c r="BI15">
        <v>40</v>
      </c>
      <c r="BJ15">
        <v>40</v>
      </c>
      <c r="BK15">
        <v>37</v>
      </c>
      <c r="BL15">
        <v>34</v>
      </c>
      <c r="BM15">
        <v>49</v>
      </c>
      <c r="BN15">
        <v>40</v>
      </c>
      <c r="BO15">
        <v>32</v>
      </c>
      <c r="BP15">
        <v>45</v>
      </c>
      <c r="BQ15">
        <v>29</v>
      </c>
      <c r="BR15">
        <v>39</v>
      </c>
      <c r="BS15">
        <v>45</v>
      </c>
      <c r="BT15">
        <v>49</v>
      </c>
      <c r="BU15">
        <v>35</v>
      </c>
      <c r="BV15">
        <v>42</v>
      </c>
      <c r="BW15">
        <v>42</v>
      </c>
      <c r="BX15">
        <v>55</v>
      </c>
      <c r="BY15">
        <v>18</v>
      </c>
      <c r="BZ15">
        <v>25</v>
      </c>
      <c r="CA15">
        <v>21</v>
      </c>
      <c r="CB15">
        <v>44</v>
      </c>
      <c r="CC15">
        <v>47</v>
      </c>
      <c r="CD15">
        <v>41</v>
      </c>
      <c r="CE15">
        <v>34</v>
      </c>
      <c r="CF15">
        <v>29</v>
      </c>
      <c r="CG15">
        <v>27</v>
      </c>
      <c r="CH15">
        <v>24</v>
      </c>
      <c r="CI15">
        <v>26</v>
      </c>
      <c r="CJ15">
        <v>23</v>
      </c>
      <c r="CK15">
        <v>27</v>
      </c>
      <c r="CL15">
        <v>16</v>
      </c>
      <c r="CM15">
        <v>16</v>
      </c>
      <c r="CN15">
        <v>24</v>
      </c>
      <c r="CO15">
        <v>10</v>
      </c>
      <c r="CP15">
        <v>8</v>
      </c>
      <c r="CQ15">
        <v>6</v>
      </c>
      <c r="CR15">
        <v>3</v>
      </c>
      <c r="CS15">
        <v>4</v>
      </c>
      <c r="CT15">
        <v>5</v>
      </c>
      <c r="CU15">
        <v>1</v>
      </c>
      <c r="CV15">
        <v>3</v>
      </c>
      <c r="CW15">
        <v>2</v>
      </c>
      <c r="CX15">
        <v>0</v>
      </c>
      <c r="CY15">
        <v>3</v>
      </c>
      <c r="CZ15" s="12">
        <f t="shared" si="0"/>
        <v>3005</v>
      </c>
      <c r="DB15" s="12">
        <f t="shared" si="2"/>
        <v>349</v>
      </c>
      <c r="DC15" s="12">
        <f t="shared" si="3"/>
        <v>286</v>
      </c>
      <c r="DD15" s="12">
        <f t="shared" si="4"/>
        <v>261</v>
      </c>
      <c r="DE15" s="12">
        <f t="shared" si="5"/>
        <v>358</v>
      </c>
      <c r="DF15" s="12">
        <f t="shared" si="6"/>
        <v>475</v>
      </c>
      <c r="DG15" s="12">
        <f t="shared" si="7"/>
        <v>408</v>
      </c>
      <c r="DH15" s="12">
        <f t="shared" si="8"/>
        <v>399</v>
      </c>
      <c r="DI15" s="12">
        <f t="shared" si="9"/>
        <v>318</v>
      </c>
      <c r="DJ15" s="12">
        <f t="shared" si="10"/>
        <v>151</v>
      </c>
      <c r="DK15" s="12">
        <f t="shared" si="1"/>
        <v>3005</v>
      </c>
      <c r="DM15" s="12">
        <f t="shared" si="11"/>
        <v>97</v>
      </c>
      <c r="DN15" s="12">
        <f t="shared" si="12"/>
        <v>130</v>
      </c>
      <c r="DO15" s="12">
        <f t="shared" si="13"/>
        <v>122</v>
      </c>
      <c r="DP15" s="12">
        <f t="shared" si="14"/>
        <v>153</v>
      </c>
      <c r="DQ15" s="12">
        <f t="shared" si="15"/>
        <v>133</v>
      </c>
      <c r="DR15" s="12">
        <f t="shared" si="16"/>
        <v>119</v>
      </c>
      <c r="DS15" s="12">
        <f t="shared" si="17"/>
        <v>142</v>
      </c>
      <c r="DT15" s="12">
        <f t="shared" si="18"/>
        <v>142</v>
      </c>
      <c r="DU15" s="12">
        <f t="shared" si="19"/>
        <v>216</v>
      </c>
      <c r="DV15" s="12">
        <f t="shared" si="20"/>
        <v>230</v>
      </c>
      <c r="DW15" s="12">
        <f t="shared" si="21"/>
        <v>245</v>
      </c>
      <c r="DX15" s="12">
        <f t="shared" si="22"/>
        <v>216</v>
      </c>
      <c r="DY15" s="12">
        <f t="shared" si="23"/>
        <v>192</v>
      </c>
      <c r="DZ15" s="12">
        <f t="shared" si="24"/>
        <v>207</v>
      </c>
      <c r="EA15" s="12">
        <f t="shared" si="25"/>
        <v>192</v>
      </c>
      <c r="EB15" s="12">
        <f t="shared" si="26"/>
        <v>178</v>
      </c>
      <c r="EC15" s="12">
        <f t="shared" si="27"/>
        <v>140</v>
      </c>
      <c r="ED15" s="12">
        <f t="shared" si="28"/>
        <v>151</v>
      </c>
      <c r="EE15" s="12">
        <f>SUM(DM15:ED15)</f>
        <v>3005</v>
      </c>
      <c r="EG15" s="12">
        <f t="shared" si="29"/>
        <v>56</v>
      </c>
      <c r="EH15" s="12">
        <f t="shared" si="30"/>
        <v>62</v>
      </c>
      <c r="EI15" s="12">
        <f t="shared" si="31"/>
        <v>129</v>
      </c>
      <c r="EJ15" s="12">
        <f t="shared" si="32"/>
        <v>79</v>
      </c>
      <c r="EK15" s="12">
        <f t="shared" si="33"/>
        <v>116</v>
      </c>
      <c r="EL15" s="12">
        <f t="shared" si="34"/>
        <v>2563</v>
      </c>
      <c r="EM15" s="12">
        <f>SUM(EG15:EL15)</f>
        <v>3005</v>
      </c>
      <c r="EO15" s="12">
        <f t="shared" si="35"/>
        <v>1135</v>
      </c>
      <c r="EP15" s="12">
        <f t="shared" si="36"/>
        <v>1788</v>
      </c>
      <c r="EQ15" s="12">
        <f t="shared" si="37"/>
        <v>868</v>
      </c>
      <c r="ER15" s="12">
        <f t="shared" si="38"/>
        <v>469</v>
      </c>
    </row>
    <row r="16" spans="1:148" ht="12.75">
      <c r="A16" s="5">
        <v>46010</v>
      </c>
      <c r="B16" s="5" t="s">
        <v>164</v>
      </c>
      <c r="C16">
        <v>6</v>
      </c>
      <c r="D16">
        <v>3</v>
      </c>
      <c r="E16">
        <v>5</v>
      </c>
      <c r="F16">
        <v>5</v>
      </c>
      <c r="G16">
        <v>4</v>
      </c>
      <c r="H16">
        <v>6</v>
      </c>
      <c r="I16">
        <v>9</v>
      </c>
      <c r="J16">
        <v>5</v>
      </c>
      <c r="K16">
        <v>8</v>
      </c>
      <c r="L16">
        <v>8</v>
      </c>
      <c r="M16">
        <v>10</v>
      </c>
      <c r="N16">
        <v>9</v>
      </c>
      <c r="O16">
        <v>14</v>
      </c>
      <c r="P16">
        <v>6</v>
      </c>
      <c r="Q16">
        <v>4</v>
      </c>
      <c r="R16">
        <v>3</v>
      </c>
      <c r="S16">
        <v>5</v>
      </c>
      <c r="T16">
        <v>10</v>
      </c>
      <c r="U16">
        <v>6</v>
      </c>
      <c r="V16">
        <v>4</v>
      </c>
      <c r="W16">
        <v>9</v>
      </c>
      <c r="X16">
        <v>4</v>
      </c>
      <c r="Y16">
        <v>8</v>
      </c>
      <c r="Z16">
        <v>9</v>
      </c>
      <c r="AA16">
        <v>8</v>
      </c>
      <c r="AB16">
        <v>8</v>
      </c>
      <c r="AC16">
        <v>11</v>
      </c>
      <c r="AD16">
        <v>10</v>
      </c>
      <c r="AE16">
        <v>8</v>
      </c>
      <c r="AF16">
        <v>9</v>
      </c>
      <c r="AG16">
        <v>6</v>
      </c>
      <c r="AH16">
        <v>8</v>
      </c>
      <c r="AI16">
        <v>4</v>
      </c>
      <c r="AJ16">
        <v>10</v>
      </c>
      <c r="AK16">
        <v>6</v>
      </c>
      <c r="AL16">
        <v>9</v>
      </c>
      <c r="AM16">
        <v>7</v>
      </c>
      <c r="AN16">
        <v>10</v>
      </c>
      <c r="AO16">
        <v>10</v>
      </c>
      <c r="AP16">
        <v>11</v>
      </c>
      <c r="AQ16">
        <v>13</v>
      </c>
      <c r="AR16">
        <v>17</v>
      </c>
      <c r="AS16">
        <v>13</v>
      </c>
      <c r="AT16">
        <v>13</v>
      </c>
      <c r="AU16">
        <v>7</v>
      </c>
      <c r="AV16">
        <v>12</v>
      </c>
      <c r="AW16">
        <v>11</v>
      </c>
      <c r="AX16">
        <v>13</v>
      </c>
      <c r="AY16">
        <v>12</v>
      </c>
      <c r="AZ16">
        <v>11</v>
      </c>
      <c r="BA16">
        <v>12</v>
      </c>
      <c r="BB16">
        <v>18</v>
      </c>
      <c r="BC16">
        <v>10</v>
      </c>
      <c r="BD16">
        <v>17</v>
      </c>
      <c r="BE16">
        <v>15</v>
      </c>
      <c r="BF16">
        <v>18</v>
      </c>
      <c r="BG16">
        <v>11</v>
      </c>
      <c r="BH16">
        <v>8</v>
      </c>
      <c r="BI16">
        <v>15</v>
      </c>
      <c r="BJ16">
        <v>12</v>
      </c>
      <c r="BK16">
        <v>20</v>
      </c>
      <c r="BL16">
        <v>15</v>
      </c>
      <c r="BM16">
        <v>13</v>
      </c>
      <c r="BN16">
        <v>9</v>
      </c>
      <c r="BO16">
        <v>12</v>
      </c>
      <c r="BP16">
        <v>14</v>
      </c>
      <c r="BQ16">
        <v>10</v>
      </c>
      <c r="BR16">
        <v>17</v>
      </c>
      <c r="BS16">
        <v>9</v>
      </c>
      <c r="BT16">
        <v>11</v>
      </c>
      <c r="BU16">
        <v>5</v>
      </c>
      <c r="BV16">
        <v>19</v>
      </c>
      <c r="BW16">
        <v>6</v>
      </c>
      <c r="BX16">
        <v>5</v>
      </c>
      <c r="BY16">
        <v>4</v>
      </c>
      <c r="BZ16">
        <v>8</v>
      </c>
      <c r="CA16">
        <v>13</v>
      </c>
      <c r="CB16">
        <v>8</v>
      </c>
      <c r="CC16">
        <v>11</v>
      </c>
      <c r="CD16">
        <v>10</v>
      </c>
      <c r="CE16">
        <v>13</v>
      </c>
      <c r="CF16">
        <v>13</v>
      </c>
      <c r="CG16">
        <v>10</v>
      </c>
      <c r="CH16">
        <v>3</v>
      </c>
      <c r="CI16">
        <v>13</v>
      </c>
      <c r="CJ16">
        <v>8</v>
      </c>
      <c r="CK16">
        <v>7</v>
      </c>
      <c r="CL16">
        <v>9</v>
      </c>
      <c r="CM16">
        <v>7</v>
      </c>
      <c r="CN16">
        <v>5</v>
      </c>
      <c r="CO16">
        <v>3</v>
      </c>
      <c r="CP16">
        <v>3</v>
      </c>
      <c r="CQ16">
        <v>4</v>
      </c>
      <c r="CR16">
        <v>5</v>
      </c>
      <c r="CS16">
        <v>2</v>
      </c>
      <c r="CT16">
        <v>3</v>
      </c>
      <c r="CU16">
        <v>1</v>
      </c>
      <c r="CV16">
        <v>1</v>
      </c>
      <c r="CW16">
        <v>0</v>
      </c>
      <c r="CX16">
        <v>0</v>
      </c>
      <c r="CY16">
        <v>0</v>
      </c>
      <c r="CZ16" s="12">
        <f t="shared" si="0"/>
        <v>882</v>
      </c>
      <c r="DB16" s="12">
        <f t="shared" si="2"/>
        <v>102</v>
      </c>
      <c r="DC16" s="12">
        <f t="shared" si="3"/>
        <v>66</v>
      </c>
      <c r="DD16" s="12">
        <f t="shared" si="4"/>
        <v>80</v>
      </c>
      <c r="DE16" s="12">
        <f t="shared" si="5"/>
        <v>110</v>
      </c>
      <c r="DF16" s="12">
        <f t="shared" si="6"/>
        <v>131</v>
      </c>
      <c r="DG16" s="12">
        <f t="shared" si="7"/>
        <v>133</v>
      </c>
      <c r="DH16" s="12">
        <f t="shared" si="8"/>
        <v>100</v>
      </c>
      <c r="DI16" s="12">
        <f t="shared" si="9"/>
        <v>102</v>
      </c>
      <c r="DJ16" s="12">
        <f t="shared" si="10"/>
        <v>58</v>
      </c>
      <c r="DK16" s="12">
        <f t="shared" si="1"/>
        <v>882</v>
      </c>
      <c r="DM16" s="12">
        <f t="shared" si="11"/>
        <v>23</v>
      </c>
      <c r="DN16" s="12">
        <f t="shared" si="12"/>
        <v>36</v>
      </c>
      <c r="DO16" s="12">
        <f t="shared" si="13"/>
        <v>43</v>
      </c>
      <c r="DP16" s="12">
        <f t="shared" si="14"/>
        <v>28</v>
      </c>
      <c r="DQ16" s="12">
        <f t="shared" si="15"/>
        <v>38</v>
      </c>
      <c r="DR16" s="12">
        <f t="shared" si="16"/>
        <v>46</v>
      </c>
      <c r="DS16" s="12">
        <f t="shared" si="17"/>
        <v>34</v>
      </c>
      <c r="DT16" s="12">
        <f t="shared" si="18"/>
        <v>47</v>
      </c>
      <c r="DU16" s="12">
        <f t="shared" si="19"/>
        <v>63</v>
      </c>
      <c r="DV16" s="12">
        <f t="shared" si="20"/>
        <v>59</v>
      </c>
      <c r="DW16" s="12">
        <f t="shared" si="21"/>
        <v>72</v>
      </c>
      <c r="DX16" s="12">
        <f t="shared" si="22"/>
        <v>64</v>
      </c>
      <c r="DY16" s="12">
        <f t="shared" si="23"/>
        <v>69</v>
      </c>
      <c r="DZ16" s="12">
        <f t="shared" si="24"/>
        <v>61</v>
      </c>
      <c r="EA16" s="12">
        <f t="shared" si="25"/>
        <v>39</v>
      </c>
      <c r="EB16" s="12">
        <f t="shared" si="26"/>
        <v>50</v>
      </c>
      <c r="EC16" s="12">
        <f t="shared" si="27"/>
        <v>52</v>
      </c>
      <c r="ED16" s="12">
        <f t="shared" si="28"/>
        <v>58</v>
      </c>
      <c r="EE16" s="12">
        <f>SUM(DM16:ED16)</f>
        <v>882</v>
      </c>
      <c r="EG16" s="12">
        <f t="shared" si="29"/>
        <v>14</v>
      </c>
      <c r="EH16" s="12">
        <f t="shared" si="30"/>
        <v>15</v>
      </c>
      <c r="EI16" s="12">
        <f t="shared" si="31"/>
        <v>40</v>
      </c>
      <c r="EJ16" s="12">
        <f t="shared" si="32"/>
        <v>29</v>
      </c>
      <c r="EK16" s="12">
        <f t="shared" si="33"/>
        <v>22</v>
      </c>
      <c r="EL16" s="12">
        <f t="shared" si="34"/>
        <v>762</v>
      </c>
      <c r="EM16" s="12">
        <f>SUM(EG16:EL16)</f>
        <v>882</v>
      </c>
      <c r="EO16" s="12">
        <f t="shared" si="35"/>
        <v>315</v>
      </c>
      <c r="EP16" s="12">
        <f t="shared" si="36"/>
        <v>520</v>
      </c>
      <c r="EQ16" s="12">
        <f t="shared" si="37"/>
        <v>260</v>
      </c>
      <c r="ER16" s="12">
        <f t="shared" si="38"/>
        <v>160</v>
      </c>
    </row>
    <row r="17" spans="1:148" ht="12.75">
      <c r="A17" s="5">
        <v>46011</v>
      </c>
      <c r="B17" s="5" t="s">
        <v>165</v>
      </c>
      <c r="C17">
        <v>16</v>
      </c>
      <c r="D17">
        <v>12</v>
      </c>
      <c r="E17">
        <v>12</v>
      </c>
      <c r="F17">
        <v>20</v>
      </c>
      <c r="G17">
        <v>18</v>
      </c>
      <c r="H17">
        <v>19</v>
      </c>
      <c r="I17">
        <v>20</v>
      </c>
      <c r="J17">
        <v>20</v>
      </c>
      <c r="K17">
        <v>26</v>
      </c>
      <c r="L17">
        <v>20</v>
      </c>
      <c r="M17">
        <v>26</v>
      </c>
      <c r="N17">
        <v>26</v>
      </c>
      <c r="O17">
        <v>21</v>
      </c>
      <c r="P17">
        <v>35</v>
      </c>
      <c r="Q17">
        <v>30</v>
      </c>
      <c r="R17">
        <v>26</v>
      </c>
      <c r="S17">
        <v>28</v>
      </c>
      <c r="T17">
        <v>13</v>
      </c>
      <c r="U17">
        <v>25</v>
      </c>
      <c r="V17">
        <v>29</v>
      </c>
      <c r="W17">
        <v>21</v>
      </c>
      <c r="X17">
        <v>30</v>
      </c>
      <c r="Y17">
        <v>19</v>
      </c>
      <c r="Z17">
        <v>22</v>
      </c>
      <c r="AA17">
        <v>21</v>
      </c>
      <c r="AB17">
        <v>25</v>
      </c>
      <c r="AC17">
        <v>27</v>
      </c>
      <c r="AD17">
        <v>29</v>
      </c>
      <c r="AE17">
        <v>10</v>
      </c>
      <c r="AF17">
        <v>24</v>
      </c>
      <c r="AG17">
        <v>29</v>
      </c>
      <c r="AH17">
        <v>24</v>
      </c>
      <c r="AI17">
        <v>28</v>
      </c>
      <c r="AJ17">
        <v>32</v>
      </c>
      <c r="AK17">
        <v>27</v>
      </c>
      <c r="AL17">
        <v>20</v>
      </c>
      <c r="AM17">
        <v>33</v>
      </c>
      <c r="AN17">
        <v>36</v>
      </c>
      <c r="AO17">
        <v>32</v>
      </c>
      <c r="AP17">
        <v>20</v>
      </c>
      <c r="AQ17">
        <v>38</v>
      </c>
      <c r="AR17">
        <v>38</v>
      </c>
      <c r="AS17">
        <v>22</v>
      </c>
      <c r="AT17">
        <v>34</v>
      </c>
      <c r="AU17">
        <v>47</v>
      </c>
      <c r="AV17">
        <v>47</v>
      </c>
      <c r="AW17">
        <v>46</v>
      </c>
      <c r="AX17">
        <v>46</v>
      </c>
      <c r="AY17">
        <v>46</v>
      </c>
      <c r="AZ17">
        <v>38</v>
      </c>
      <c r="BA17">
        <v>37</v>
      </c>
      <c r="BB17">
        <v>53</v>
      </c>
      <c r="BC17">
        <v>45</v>
      </c>
      <c r="BD17">
        <v>46</v>
      </c>
      <c r="BE17">
        <v>46</v>
      </c>
      <c r="BF17">
        <v>51</v>
      </c>
      <c r="BG17">
        <v>38</v>
      </c>
      <c r="BH17">
        <v>37</v>
      </c>
      <c r="BI17">
        <v>46</v>
      </c>
      <c r="BJ17">
        <v>29</v>
      </c>
      <c r="BK17">
        <v>38</v>
      </c>
      <c r="BL17">
        <v>33</v>
      </c>
      <c r="BM17">
        <v>21</v>
      </c>
      <c r="BN17">
        <v>33</v>
      </c>
      <c r="BO17">
        <v>40</v>
      </c>
      <c r="BP17">
        <v>33</v>
      </c>
      <c r="BQ17">
        <v>35</v>
      </c>
      <c r="BR17">
        <v>33</v>
      </c>
      <c r="BS17">
        <v>27</v>
      </c>
      <c r="BT17">
        <v>25</v>
      </c>
      <c r="BU17">
        <v>31</v>
      </c>
      <c r="BV17">
        <v>32</v>
      </c>
      <c r="BW17">
        <v>20</v>
      </c>
      <c r="BX17">
        <v>39</v>
      </c>
      <c r="BY17">
        <v>25</v>
      </c>
      <c r="BZ17">
        <v>28</v>
      </c>
      <c r="CA17">
        <v>22</v>
      </c>
      <c r="CB17">
        <v>34</v>
      </c>
      <c r="CC17">
        <v>37</v>
      </c>
      <c r="CD17">
        <v>28</v>
      </c>
      <c r="CE17">
        <v>30</v>
      </c>
      <c r="CF17">
        <v>30</v>
      </c>
      <c r="CG17">
        <v>31</v>
      </c>
      <c r="CH17">
        <v>18</v>
      </c>
      <c r="CI17">
        <v>22</v>
      </c>
      <c r="CJ17">
        <v>16</v>
      </c>
      <c r="CK17">
        <v>11</v>
      </c>
      <c r="CL17">
        <v>21</v>
      </c>
      <c r="CM17">
        <v>11</v>
      </c>
      <c r="CN17">
        <v>10</v>
      </c>
      <c r="CO17">
        <v>12</v>
      </c>
      <c r="CP17">
        <v>3</v>
      </c>
      <c r="CQ17">
        <v>6</v>
      </c>
      <c r="CR17">
        <v>7</v>
      </c>
      <c r="CS17">
        <v>5</v>
      </c>
      <c r="CT17">
        <v>1</v>
      </c>
      <c r="CU17">
        <v>3</v>
      </c>
      <c r="CV17">
        <v>3</v>
      </c>
      <c r="CW17">
        <v>4</v>
      </c>
      <c r="CX17">
        <v>1</v>
      </c>
      <c r="CY17">
        <v>2</v>
      </c>
      <c r="CZ17" s="12">
        <f t="shared" si="0"/>
        <v>2642</v>
      </c>
      <c r="DB17" s="12">
        <f t="shared" si="2"/>
        <v>321</v>
      </c>
      <c r="DC17" s="12">
        <f t="shared" si="3"/>
        <v>234</v>
      </c>
      <c r="DD17" s="12">
        <f t="shared" si="4"/>
        <v>255</v>
      </c>
      <c r="DE17" s="12">
        <f t="shared" si="5"/>
        <v>320</v>
      </c>
      <c r="DF17" s="12">
        <f t="shared" si="6"/>
        <v>450</v>
      </c>
      <c r="DG17" s="12">
        <f t="shared" si="7"/>
        <v>366</v>
      </c>
      <c r="DH17" s="12">
        <f t="shared" si="8"/>
        <v>300</v>
      </c>
      <c r="DI17" s="12">
        <f t="shared" si="9"/>
        <v>280</v>
      </c>
      <c r="DJ17" s="12">
        <f t="shared" si="10"/>
        <v>116</v>
      </c>
      <c r="DK17" s="12">
        <f t="shared" si="1"/>
        <v>2642</v>
      </c>
      <c r="DM17" s="12">
        <f t="shared" si="11"/>
        <v>78</v>
      </c>
      <c r="DN17" s="12">
        <f t="shared" si="12"/>
        <v>105</v>
      </c>
      <c r="DO17" s="12">
        <f t="shared" si="13"/>
        <v>138</v>
      </c>
      <c r="DP17" s="12">
        <f t="shared" si="14"/>
        <v>121</v>
      </c>
      <c r="DQ17" s="12">
        <f t="shared" si="15"/>
        <v>113</v>
      </c>
      <c r="DR17" s="12">
        <f t="shared" si="16"/>
        <v>115</v>
      </c>
      <c r="DS17" s="12">
        <f t="shared" si="17"/>
        <v>140</v>
      </c>
      <c r="DT17" s="12">
        <f t="shared" si="18"/>
        <v>141</v>
      </c>
      <c r="DU17" s="12">
        <f t="shared" si="19"/>
        <v>179</v>
      </c>
      <c r="DV17" s="12">
        <f t="shared" si="20"/>
        <v>223</v>
      </c>
      <c r="DW17" s="12">
        <f t="shared" si="21"/>
        <v>227</v>
      </c>
      <c r="DX17" s="12">
        <f t="shared" si="22"/>
        <v>201</v>
      </c>
      <c r="DY17" s="12">
        <f t="shared" si="23"/>
        <v>165</v>
      </c>
      <c r="DZ17" s="12">
        <f t="shared" si="24"/>
        <v>153</v>
      </c>
      <c r="EA17" s="12">
        <f t="shared" si="25"/>
        <v>147</v>
      </c>
      <c r="EB17" s="12">
        <f t="shared" si="26"/>
        <v>149</v>
      </c>
      <c r="EC17" s="12">
        <f t="shared" si="27"/>
        <v>131</v>
      </c>
      <c r="ED17" s="12">
        <f t="shared" si="28"/>
        <v>116</v>
      </c>
      <c r="EE17" s="12">
        <f>SUM(DM17:ED17)</f>
        <v>2642</v>
      </c>
      <c r="EG17" s="12">
        <f t="shared" si="29"/>
        <v>40</v>
      </c>
      <c r="EH17" s="12">
        <f t="shared" si="30"/>
        <v>57</v>
      </c>
      <c r="EI17" s="12">
        <f t="shared" si="31"/>
        <v>112</v>
      </c>
      <c r="EJ17" s="12">
        <f t="shared" si="32"/>
        <v>82</v>
      </c>
      <c r="EK17" s="12">
        <f t="shared" si="33"/>
        <v>97</v>
      </c>
      <c r="EL17" s="12">
        <f t="shared" si="34"/>
        <v>2254</v>
      </c>
      <c r="EM17" s="12">
        <f>SUM(EG17:EL17)</f>
        <v>2642</v>
      </c>
      <c r="EO17" s="12">
        <f t="shared" si="35"/>
        <v>1032</v>
      </c>
      <c r="EP17" s="12">
        <f t="shared" si="36"/>
        <v>1625</v>
      </c>
      <c r="EQ17" s="12">
        <f t="shared" si="37"/>
        <v>696</v>
      </c>
      <c r="ER17" s="12">
        <f t="shared" si="38"/>
        <v>396</v>
      </c>
    </row>
    <row r="18" spans="1:148" ht="12.75">
      <c r="A18" s="5">
        <v>46013</v>
      </c>
      <c r="B18" s="5" t="s">
        <v>166</v>
      </c>
      <c r="C18">
        <v>19</v>
      </c>
      <c r="D18">
        <v>13</v>
      </c>
      <c r="E18">
        <v>20</v>
      </c>
      <c r="F18">
        <v>12</v>
      </c>
      <c r="G18">
        <v>20</v>
      </c>
      <c r="H18">
        <v>25</v>
      </c>
      <c r="I18">
        <v>19</v>
      </c>
      <c r="J18">
        <v>27</v>
      </c>
      <c r="K18">
        <v>34</v>
      </c>
      <c r="L18">
        <v>22</v>
      </c>
      <c r="M18">
        <v>31</v>
      </c>
      <c r="N18">
        <v>24</v>
      </c>
      <c r="O18">
        <v>24</v>
      </c>
      <c r="P18">
        <v>32</v>
      </c>
      <c r="Q18">
        <v>24</v>
      </c>
      <c r="R18">
        <v>19</v>
      </c>
      <c r="S18">
        <v>17</v>
      </c>
      <c r="T18">
        <v>19</v>
      </c>
      <c r="U18">
        <v>27</v>
      </c>
      <c r="V18">
        <v>26</v>
      </c>
      <c r="W18">
        <v>30</v>
      </c>
      <c r="X18">
        <v>25</v>
      </c>
      <c r="Y18">
        <v>25</v>
      </c>
      <c r="Z18">
        <v>30</v>
      </c>
      <c r="AA18">
        <v>23</v>
      </c>
      <c r="AB18">
        <v>28</v>
      </c>
      <c r="AC18">
        <v>29</v>
      </c>
      <c r="AD18">
        <v>24</v>
      </c>
      <c r="AE18">
        <v>37</v>
      </c>
      <c r="AF18">
        <v>30</v>
      </c>
      <c r="AG18">
        <v>27</v>
      </c>
      <c r="AH18">
        <v>29</v>
      </c>
      <c r="AI18">
        <v>29</v>
      </c>
      <c r="AJ18">
        <v>29</v>
      </c>
      <c r="AK18">
        <v>22</v>
      </c>
      <c r="AL18">
        <v>27</v>
      </c>
      <c r="AM18">
        <v>29</v>
      </c>
      <c r="AN18">
        <v>25</v>
      </c>
      <c r="AO18">
        <v>27</v>
      </c>
      <c r="AP18">
        <v>35</v>
      </c>
      <c r="AQ18">
        <v>50</v>
      </c>
      <c r="AR18">
        <v>39</v>
      </c>
      <c r="AS18">
        <v>38</v>
      </c>
      <c r="AT18">
        <v>35</v>
      </c>
      <c r="AU18">
        <v>46</v>
      </c>
      <c r="AV18">
        <v>31</v>
      </c>
      <c r="AW18">
        <v>52</v>
      </c>
      <c r="AX18">
        <v>51</v>
      </c>
      <c r="AY18">
        <v>54</v>
      </c>
      <c r="AZ18">
        <v>54</v>
      </c>
      <c r="BA18">
        <v>71</v>
      </c>
      <c r="BB18">
        <v>73</v>
      </c>
      <c r="BC18">
        <v>73</v>
      </c>
      <c r="BD18">
        <v>58</v>
      </c>
      <c r="BE18">
        <v>78</v>
      </c>
      <c r="BF18">
        <v>74</v>
      </c>
      <c r="BG18">
        <v>65</v>
      </c>
      <c r="BH18">
        <v>76</v>
      </c>
      <c r="BI18">
        <v>78</v>
      </c>
      <c r="BJ18">
        <v>65</v>
      </c>
      <c r="BK18">
        <v>68</v>
      </c>
      <c r="BL18">
        <v>56</v>
      </c>
      <c r="BM18">
        <v>81</v>
      </c>
      <c r="BN18">
        <v>58</v>
      </c>
      <c r="BO18">
        <v>55</v>
      </c>
      <c r="BP18">
        <v>61</v>
      </c>
      <c r="BQ18">
        <v>51</v>
      </c>
      <c r="BR18">
        <v>50</v>
      </c>
      <c r="BS18">
        <v>68</v>
      </c>
      <c r="BT18">
        <v>54</v>
      </c>
      <c r="BU18">
        <v>54</v>
      </c>
      <c r="BV18">
        <v>55</v>
      </c>
      <c r="BW18">
        <v>63</v>
      </c>
      <c r="BX18">
        <v>67</v>
      </c>
      <c r="BY18">
        <v>52</v>
      </c>
      <c r="BZ18">
        <v>49</v>
      </c>
      <c r="CA18">
        <v>47</v>
      </c>
      <c r="CB18">
        <v>52</v>
      </c>
      <c r="CC18">
        <v>50</v>
      </c>
      <c r="CD18">
        <v>61</v>
      </c>
      <c r="CE18">
        <v>68</v>
      </c>
      <c r="CF18">
        <v>38</v>
      </c>
      <c r="CG18">
        <v>58</v>
      </c>
      <c r="CH18">
        <v>52</v>
      </c>
      <c r="CI18">
        <v>34</v>
      </c>
      <c r="CJ18">
        <v>37</v>
      </c>
      <c r="CK18">
        <v>26</v>
      </c>
      <c r="CL18">
        <v>31</v>
      </c>
      <c r="CM18">
        <v>32</v>
      </c>
      <c r="CN18">
        <v>30</v>
      </c>
      <c r="CO18">
        <v>27</v>
      </c>
      <c r="CP18">
        <v>22</v>
      </c>
      <c r="CQ18">
        <v>22</v>
      </c>
      <c r="CR18">
        <v>8</v>
      </c>
      <c r="CS18">
        <v>13</v>
      </c>
      <c r="CT18">
        <v>8</v>
      </c>
      <c r="CU18">
        <v>7</v>
      </c>
      <c r="CV18">
        <v>6</v>
      </c>
      <c r="CW18">
        <v>1</v>
      </c>
      <c r="CX18">
        <v>4</v>
      </c>
      <c r="CY18">
        <v>4</v>
      </c>
      <c r="CZ18" s="12">
        <f t="shared" si="0"/>
        <v>3855</v>
      </c>
      <c r="DB18" s="12">
        <f t="shared" si="2"/>
        <v>346</v>
      </c>
      <c r="DC18" s="12">
        <f t="shared" si="3"/>
        <v>241</v>
      </c>
      <c r="DD18" s="12">
        <f t="shared" si="4"/>
        <v>284</v>
      </c>
      <c r="DE18" s="12">
        <f t="shared" si="5"/>
        <v>351</v>
      </c>
      <c r="DF18" s="12">
        <f t="shared" si="6"/>
        <v>595</v>
      </c>
      <c r="DG18" s="12">
        <f t="shared" si="7"/>
        <v>676</v>
      </c>
      <c r="DH18" s="12">
        <f t="shared" si="8"/>
        <v>575</v>
      </c>
      <c r="DI18" s="12">
        <f t="shared" si="9"/>
        <v>509</v>
      </c>
      <c r="DJ18" s="12">
        <f t="shared" si="10"/>
        <v>278</v>
      </c>
      <c r="DK18" s="12">
        <f t="shared" si="1"/>
        <v>3855</v>
      </c>
      <c r="DM18" s="12">
        <f t="shared" si="11"/>
        <v>84</v>
      </c>
      <c r="DN18" s="12">
        <f t="shared" si="12"/>
        <v>127</v>
      </c>
      <c r="DO18" s="12">
        <f t="shared" si="13"/>
        <v>135</v>
      </c>
      <c r="DP18" s="12">
        <f t="shared" si="14"/>
        <v>108</v>
      </c>
      <c r="DQ18" s="12">
        <f t="shared" si="15"/>
        <v>133</v>
      </c>
      <c r="DR18" s="12">
        <f t="shared" si="16"/>
        <v>148</v>
      </c>
      <c r="DS18" s="12">
        <f t="shared" si="17"/>
        <v>136</v>
      </c>
      <c r="DT18" s="12">
        <f t="shared" si="18"/>
        <v>143</v>
      </c>
      <c r="DU18" s="12">
        <f t="shared" si="19"/>
        <v>208</v>
      </c>
      <c r="DV18" s="12">
        <f t="shared" si="20"/>
        <v>242</v>
      </c>
      <c r="DW18" s="12">
        <f t="shared" si="21"/>
        <v>353</v>
      </c>
      <c r="DX18" s="12">
        <f t="shared" si="22"/>
        <v>358</v>
      </c>
      <c r="DY18" s="12">
        <f t="shared" si="23"/>
        <v>318</v>
      </c>
      <c r="DZ18" s="12">
        <f t="shared" si="24"/>
        <v>284</v>
      </c>
      <c r="EA18" s="12">
        <f t="shared" si="25"/>
        <v>291</v>
      </c>
      <c r="EB18" s="12">
        <f t="shared" si="26"/>
        <v>259</v>
      </c>
      <c r="EC18" s="12">
        <f t="shared" si="27"/>
        <v>250</v>
      </c>
      <c r="ED18" s="12">
        <f t="shared" si="28"/>
        <v>278</v>
      </c>
      <c r="EE18" s="12">
        <f>SUM(DM18:ED18)</f>
        <v>3855</v>
      </c>
      <c r="EG18" s="12">
        <f t="shared" si="29"/>
        <v>52</v>
      </c>
      <c r="EH18" s="12">
        <f t="shared" si="30"/>
        <v>57</v>
      </c>
      <c r="EI18" s="12">
        <f t="shared" si="31"/>
        <v>133</v>
      </c>
      <c r="EJ18" s="12">
        <f t="shared" si="32"/>
        <v>80</v>
      </c>
      <c r="EK18" s="12">
        <f t="shared" si="33"/>
        <v>79</v>
      </c>
      <c r="EL18" s="12">
        <f t="shared" si="34"/>
        <v>3454</v>
      </c>
      <c r="EM18" s="12">
        <f>SUM(EG18:EL18)</f>
        <v>3855</v>
      </c>
      <c r="EO18" s="12">
        <f t="shared" si="35"/>
        <v>1118</v>
      </c>
      <c r="EP18" s="12">
        <f t="shared" si="36"/>
        <v>2147</v>
      </c>
      <c r="EQ18" s="12">
        <f t="shared" si="37"/>
        <v>1362</v>
      </c>
      <c r="ER18" s="12">
        <f t="shared" si="38"/>
        <v>787</v>
      </c>
    </row>
    <row r="19" spans="1:148" ht="12.75">
      <c r="A19" s="5">
        <v>46014</v>
      </c>
      <c r="B19" s="5" t="s">
        <v>167</v>
      </c>
      <c r="C19">
        <v>4</v>
      </c>
      <c r="D19">
        <v>0</v>
      </c>
      <c r="E19">
        <v>2</v>
      </c>
      <c r="F19">
        <v>4</v>
      </c>
      <c r="G19">
        <v>1</v>
      </c>
      <c r="H19">
        <v>0</v>
      </c>
      <c r="I19">
        <v>3</v>
      </c>
      <c r="J19">
        <v>2</v>
      </c>
      <c r="K19">
        <v>2</v>
      </c>
      <c r="L19">
        <v>4</v>
      </c>
      <c r="M19">
        <v>0</v>
      </c>
      <c r="N19">
        <v>1</v>
      </c>
      <c r="O19">
        <v>4</v>
      </c>
      <c r="P19">
        <v>3</v>
      </c>
      <c r="Q19">
        <v>2</v>
      </c>
      <c r="R19">
        <v>0</v>
      </c>
      <c r="S19">
        <v>0</v>
      </c>
      <c r="T19">
        <v>0</v>
      </c>
      <c r="U19">
        <v>0</v>
      </c>
      <c r="V19">
        <v>2</v>
      </c>
      <c r="W19">
        <v>3</v>
      </c>
      <c r="X19">
        <v>1</v>
      </c>
      <c r="Y19">
        <v>1</v>
      </c>
      <c r="Z19">
        <v>2</v>
      </c>
      <c r="AA19">
        <v>2</v>
      </c>
      <c r="AB19">
        <v>3</v>
      </c>
      <c r="AC19">
        <v>3</v>
      </c>
      <c r="AD19">
        <v>1</v>
      </c>
      <c r="AE19">
        <v>6</v>
      </c>
      <c r="AF19">
        <v>1</v>
      </c>
      <c r="AG19">
        <v>1</v>
      </c>
      <c r="AH19">
        <v>3</v>
      </c>
      <c r="AI19">
        <v>2</v>
      </c>
      <c r="AJ19">
        <v>0</v>
      </c>
      <c r="AK19">
        <v>5</v>
      </c>
      <c r="AL19">
        <v>3</v>
      </c>
      <c r="AM19">
        <v>2</v>
      </c>
      <c r="AN19">
        <v>6</v>
      </c>
      <c r="AO19">
        <v>3</v>
      </c>
      <c r="AP19">
        <v>2</v>
      </c>
      <c r="AQ19">
        <v>6</v>
      </c>
      <c r="AR19">
        <v>2</v>
      </c>
      <c r="AS19">
        <v>0</v>
      </c>
      <c r="AT19">
        <v>3</v>
      </c>
      <c r="AU19">
        <v>7</v>
      </c>
      <c r="AV19">
        <v>3</v>
      </c>
      <c r="AW19">
        <v>2</v>
      </c>
      <c r="AX19">
        <v>2</v>
      </c>
      <c r="AY19">
        <v>9</v>
      </c>
      <c r="AZ19">
        <v>4</v>
      </c>
      <c r="BA19">
        <v>5</v>
      </c>
      <c r="BB19">
        <v>5</v>
      </c>
      <c r="BC19">
        <v>7</v>
      </c>
      <c r="BD19">
        <v>5</v>
      </c>
      <c r="BE19">
        <v>5</v>
      </c>
      <c r="BF19">
        <v>5</v>
      </c>
      <c r="BG19">
        <v>3</v>
      </c>
      <c r="BH19">
        <v>7</v>
      </c>
      <c r="BI19">
        <v>5</v>
      </c>
      <c r="BJ19">
        <v>4</v>
      </c>
      <c r="BK19">
        <v>11</v>
      </c>
      <c r="BL19">
        <v>6</v>
      </c>
      <c r="BM19">
        <v>2</v>
      </c>
      <c r="BN19">
        <v>7</v>
      </c>
      <c r="BO19">
        <v>5</v>
      </c>
      <c r="BP19">
        <v>3</v>
      </c>
      <c r="BQ19">
        <v>4</v>
      </c>
      <c r="BR19">
        <v>5</v>
      </c>
      <c r="BS19">
        <v>3</v>
      </c>
      <c r="BT19">
        <v>3</v>
      </c>
      <c r="BU19">
        <v>5</v>
      </c>
      <c r="BV19">
        <v>6</v>
      </c>
      <c r="BW19">
        <v>3</v>
      </c>
      <c r="BX19">
        <v>4</v>
      </c>
      <c r="BY19">
        <v>3</v>
      </c>
      <c r="BZ19">
        <v>1</v>
      </c>
      <c r="CA19">
        <v>3</v>
      </c>
      <c r="CB19">
        <v>6</v>
      </c>
      <c r="CC19">
        <v>3</v>
      </c>
      <c r="CD19">
        <v>5</v>
      </c>
      <c r="CE19">
        <v>3</v>
      </c>
      <c r="CF19">
        <v>1</v>
      </c>
      <c r="CG19">
        <v>2</v>
      </c>
      <c r="CH19">
        <v>4</v>
      </c>
      <c r="CI19">
        <v>6</v>
      </c>
      <c r="CJ19">
        <v>2</v>
      </c>
      <c r="CK19">
        <v>4</v>
      </c>
      <c r="CL19">
        <v>1</v>
      </c>
      <c r="CM19">
        <v>4</v>
      </c>
      <c r="CN19">
        <v>1</v>
      </c>
      <c r="CO19">
        <v>2</v>
      </c>
      <c r="CP19">
        <v>0</v>
      </c>
      <c r="CQ19">
        <v>2</v>
      </c>
      <c r="CR19">
        <v>1</v>
      </c>
      <c r="CS19">
        <v>1</v>
      </c>
      <c r="CT19">
        <v>3</v>
      </c>
      <c r="CU19">
        <v>0</v>
      </c>
      <c r="CV19">
        <v>0</v>
      </c>
      <c r="CW19">
        <v>0</v>
      </c>
      <c r="CX19">
        <v>0</v>
      </c>
      <c r="CY19">
        <v>0</v>
      </c>
      <c r="CZ19" s="12">
        <f t="shared" si="0"/>
        <v>298</v>
      </c>
      <c r="DB19" s="12">
        <f t="shared" si="2"/>
        <v>32</v>
      </c>
      <c r="DC19" s="12">
        <f t="shared" si="3"/>
        <v>11</v>
      </c>
      <c r="DD19" s="12">
        <f t="shared" si="4"/>
        <v>25</v>
      </c>
      <c r="DE19" s="12">
        <f t="shared" si="5"/>
        <v>34</v>
      </c>
      <c r="DF19" s="12">
        <f t="shared" si="6"/>
        <v>47</v>
      </c>
      <c r="DG19" s="12">
        <f t="shared" si="7"/>
        <v>55</v>
      </c>
      <c r="DH19" s="12">
        <f t="shared" si="8"/>
        <v>39</v>
      </c>
      <c r="DI19" s="12">
        <f t="shared" si="9"/>
        <v>34</v>
      </c>
      <c r="DJ19" s="12">
        <f t="shared" si="10"/>
        <v>21</v>
      </c>
      <c r="DK19" s="12">
        <f t="shared" si="1"/>
        <v>298</v>
      </c>
      <c r="DM19" s="12">
        <f t="shared" si="11"/>
        <v>11</v>
      </c>
      <c r="DN19" s="12">
        <f t="shared" si="12"/>
        <v>11</v>
      </c>
      <c r="DO19" s="12">
        <f t="shared" si="13"/>
        <v>10</v>
      </c>
      <c r="DP19" s="12">
        <f t="shared" si="14"/>
        <v>2</v>
      </c>
      <c r="DQ19" s="12">
        <f t="shared" si="15"/>
        <v>9</v>
      </c>
      <c r="DR19" s="12">
        <f t="shared" si="16"/>
        <v>14</v>
      </c>
      <c r="DS19" s="12">
        <f t="shared" si="17"/>
        <v>11</v>
      </c>
      <c r="DT19" s="12">
        <f t="shared" si="18"/>
        <v>16</v>
      </c>
      <c r="DU19" s="12">
        <f t="shared" si="19"/>
        <v>18</v>
      </c>
      <c r="DV19" s="12">
        <f t="shared" si="20"/>
        <v>20</v>
      </c>
      <c r="DW19" s="12">
        <f t="shared" si="21"/>
        <v>27</v>
      </c>
      <c r="DX19" s="12">
        <f t="shared" si="22"/>
        <v>24</v>
      </c>
      <c r="DY19" s="12">
        <f t="shared" si="23"/>
        <v>31</v>
      </c>
      <c r="DZ19" s="12">
        <f t="shared" si="24"/>
        <v>18</v>
      </c>
      <c r="EA19" s="12">
        <f t="shared" si="25"/>
        <v>21</v>
      </c>
      <c r="EB19" s="12">
        <f t="shared" si="26"/>
        <v>18</v>
      </c>
      <c r="EC19" s="12">
        <f t="shared" si="27"/>
        <v>16</v>
      </c>
      <c r="ED19" s="12">
        <f t="shared" si="28"/>
        <v>21</v>
      </c>
      <c r="EE19" s="12">
        <f>SUM(DM19:ED19)</f>
        <v>298</v>
      </c>
      <c r="EG19" s="12">
        <f t="shared" si="29"/>
        <v>6</v>
      </c>
      <c r="EH19" s="12">
        <f t="shared" si="30"/>
        <v>5</v>
      </c>
      <c r="EI19" s="12">
        <f t="shared" si="31"/>
        <v>11</v>
      </c>
      <c r="EJ19" s="12">
        <f t="shared" si="32"/>
        <v>8</v>
      </c>
      <c r="EK19" s="12">
        <f t="shared" si="33"/>
        <v>2</v>
      </c>
      <c r="EL19" s="12">
        <f t="shared" si="34"/>
        <v>266</v>
      </c>
      <c r="EM19" s="12">
        <f>SUM(EG19:EL19)</f>
        <v>298</v>
      </c>
      <c r="EO19" s="12">
        <f t="shared" si="35"/>
        <v>90</v>
      </c>
      <c r="EP19" s="12">
        <f t="shared" si="36"/>
        <v>172</v>
      </c>
      <c r="EQ19" s="12">
        <f t="shared" si="37"/>
        <v>94</v>
      </c>
      <c r="ER19" s="12">
        <f t="shared" si="38"/>
        <v>55</v>
      </c>
    </row>
    <row r="20" spans="1:148" ht="12.75">
      <c r="A20" s="5">
        <v>46015</v>
      </c>
      <c r="B20" s="5" t="s">
        <v>168</v>
      </c>
      <c r="C20">
        <v>3</v>
      </c>
      <c r="D20">
        <v>14</v>
      </c>
      <c r="E20">
        <v>7</v>
      </c>
      <c r="F20">
        <v>11</v>
      </c>
      <c r="G20">
        <v>14</v>
      </c>
      <c r="H20">
        <v>13</v>
      </c>
      <c r="I20">
        <v>10</v>
      </c>
      <c r="J20">
        <v>13</v>
      </c>
      <c r="K20">
        <v>12</v>
      </c>
      <c r="L20">
        <v>10</v>
      </c>
      <c r="M20">
        <v>17</v>
      </c>
      <c r="N20">
        <v>14</v>
      </c>
      <c r="O20">
        <v>15</v>
      </c>
      <c r="P20">
        <v>11</v>
      </c>
      <c r="Q20">
        <v>14</v>
      </c>
      <c r="R20">
        <v>13</v>
      </c>
      <c r="S20">
        <v>17</v>
      </c>
      <c r="T20">
        <v>17</v>
      </c>
      <c r="U20">
        <v>14</v>
      </c>
      <c r="V20">
        <v>6</v>
      </c>
      <c r="W20">
        <v>22</v>
      </c>
      <c r="X20">
        <v>9</v>
      </c>
      <c r="Y20">
        <v>22</v>
      </c>
      <c r="Z20">
        <v>8</v>
      </c>
      <c r="AA20">
        <v>24</v>
      </c>
      <c r="AB20">
        <v>18</v>
      </c>
      <c r="AC20">
        <v>12</v>
      </c>
      <c r="AD20">
        <v>8</v>
      </c>
      <c r="AE20">
        <v>15</v>
      </c>
      <c r="AF20">
        <v>15</v>
      </c>
      <c r="AG20">
        <v>14</v>
      </c>
      <c r="AH20">
        <v>15</v>
      </c>
      <c r="AI20">
        <v>16</v>
      </c>
      <c r="AJ20">
        <v>10</v>
      </c>
      <c r="AK20">
        <v>25</v>
      </c>
      <c r="AL20">
        <v>23</v>
      </c>
      <c r="AM20">
        <v>17</v>
      </c>
      <c r="AN20">
        <v>15</v>
      </c>
      <c r="AO20">
        <v>13</v>
      </c>
      <c r="AP20">
        <v>16</v>
      </c>
      <c r="AQ20">
        <v>15</v>
      </c>
      <c r="AR20">
        <v>23</v>
      </c>
      <c r="AS20">
        <v>27</v>
      </c>
      <c r="AT20">
        <v>23</v>
      </c>
      <c r="AU20">
        <v>35</v>
      </c>
      <c r="AV20">
        <v>25</v>
      </c>
      <c r="AW20">
        <v>33</v>
      </c>
      <c r="AX20">
        <v>30</v>
      </c>
      <c r="AY20">
        <v>32</v>
      </c>
      <c r="AZ20">
        <v>28</v>
      </c>
      <c r="BA20">
        <v>28</v>
      </c>
      <c r="BB20">
        <v>36</v>
      </c>
      <c r="BC20">
        <v>25</v>
      </c>
      <c r="BD20">
        <v>34</v>
      </c>
      <c r="BE20">
        <v>33</v>
      </c>
      <c r="BF20">
        <v>28</v>
      </c>
      <c r="BG20">
        <v>33</v>
      </c>
      <c r="BH20">
        <v>38</v>
      </c>
      <c r="BI20">
        <v>24</v>
      </c>
      <c r="BJ20">
        <v>24</v>
      </c>
      <c r="BK20">
        <v>28</v>
      </c>
      <c r="BL20">
        <v>34</v>
      </c>
      <c r="BM20">
        <v>28</v>
      </c>
      <c r="BN20">
        <v>21</v>
      </c>
      <c r="BO20">
        <v>27</v>
      </c>
      <c r="BP20">
        <v>22</v>
      </c>
      <c r="BQ20">
        <v>27</v>
      </c>
      <c r="BR20">
        <v>20</v>
      </c>
      <c r="BS20">
        <v>20</v>
      </c>
      <c r="BT20">
        <v>26</v>
      </c>
      <c r="BU20">
        <v>23</v>
      </c>
      <c r="BV20">
        <v>23</v>
      </c>
      <c r="BW20">
        <v>29</v>
      </c>
      <c r="BX20">
        <v>29</v>
      </c>
      <c r="BY20">
        <v>17</v>
      </c>
      <c r="BZ20">
        <v>19</v>
      </c>
      <c r="CA20">
        <v>18</v>
      </c>
      <c r="CB20">
        <v>28</v>
      </c>
      <c r="CC20">
        <v>20</v>
      </c>
      <c r="CD20">
        <v>15</v>
      </c>
      <c r="CE20">
        <v>23</v>
      </c>
      <c r="CF20">
        <v>16</v>
      </c>
      <c r="CG20">
        <v>20</v>
      </c>
      <c r="CH20">
        <v>29</v>
      </c>
      <c r="CI20">
        <v>20</v>
      </c>
      <c r="CJ20">
        <v>10</v>
      </c>
      <c r="CK20">
        <v>8</v>
      </c>
      <c r="CL20">
        <v>13</v>
      </c>
      <c r="CM20">
        <v>10</v>
      </c>
      <c r="CN20">
        <v>9</v>
      </c>
      <c r="CO20">
        <v>12</v>
      </c>
      <c r="CP20">
        <v>11</v>
      </c>
      <c r="CQ20">
        <v>6</v>
      </c>
      <c r="CR20">
        <v>3</v>
      </c>
      <c r="CS20">
        <v>5</v>
      </c>
      <c r="CT20">
        <v>3</v>
      </c>
      <c r="CU20">
        <v>2</v>
      </c>
      <c r="CV20">
        <v>3</v>
      </c>
      <c r="CW20">
        <v>2</v>
      </c>
      <c r="CX20">
        <v>2</v>
      </c>
      <c r="CY20">
        <v>2</v>
      </c>
      <c r="CZ20" s="12">
        <f t="shared" si="0"/>
        <v>1819</v>
      </c>
      <c r="DB20" s="12">
        <f t="shared" si="2"/>
        <v>178</v>
      </c>
      <c r="DC20" s="12">
        <f t="shared" si="3"/>
        <v>152</v>
      </c>
      <c r="DD20" s="12">
        <f t="shared" si="4"/>
        <v>148</v>
      </c>
      <c r="DE20" s="12">
        <f t="shared" si="5"/>
        <v>207</v>
      </c>
      <c r="DF20" s="12">
        <f t="shared" si="6"/>
        <v>304</v>
      </c>
      <c r="DG20" s="12">
        <f t="shared" si="7"/>
        <v>285</v>
      </c>
      <c r="DH20" s="12">
        <f t="shared" si="8"/>
        <v>236</v>
      </c>
      <c r="DI20" s="12">
        <f t="shared" si="9"/>
        <v>208</v>
      </c>
      <c r="DJ20" s="12">
        <f t="shared" si="10"/>
        <v>101</v>
      </c>
      <c r="DK20" s="12">
        <f t="shared" si="1"/>
        <v>1819</v>
      </c>
      <c r="DM20" s="12">
        <f t="shared" si="11"/>
        <v>49</v>
      </c>
      <c r="DN20" s="12">
        <f t="shared" si="12"/>
        <v>58</v>
      </c>
      <c r="DO20" s="12">
        <f t="shared" si="13"/>
        <v>71</v>
      </c>
      <c r="DP20" s="12">
        <f t="shared" si="14"/>
        <v>67</v>
      </c>
      <c r="DQ20" s="12">
        <f t="shared" si="15"/>
        <v>85</v>
      </c>
      <c r="DR20" s="12">
        <f t="shared" si="16"/>
        <v>68</v>
      </c>
      <c r="DS20" s="12">
        <f t="shared" si="17"/>
        <v>80</v>
      </c>
      <c r="DT20" s="12">
        <f t="shared" si="18"/>
        <v>84</v>
      </c>
      <c r="DU20" s="12">
        <f t="shared" si="19"/>
        <v>123</v>
      </c>
      <c r="DV20" s="12">
        <f t="shared" si="20"/>
        <v>148</v>
      </c>
      <c r="DW20" s="12">
        <f t="shared" si="21"/>
        <v>156</v>
      </c>
      <c r="DX20" s="12">
        <f t="shared" si="22"/>
        <v>147</v>
      </c>
      <c r="DY20" s="12">
        <f t="shared" si="23"/>
        <v>138</v>
      </c>
      <c r="DZ20" s="12">
        <f t="shared" si="24"/>
        <v>115</v>
      </c>
      <c r="EA20" s="12">
        <f t="shared" si="25"/>
        <v>121</v>
      </c>
      <c r="EB20" s="12">
        <f t="shared" si="26"/>
        <v>100</v>
      </c>
      <c r="EC20" s="12">
        <f t="shared" si="27"/>
        <v>108</v>
      </c>
      <c r="ED20" s="12">
        <f t="shared" si="28"/>
        <v>101</v>
      </c>
      <c r="EE20" s="12">
        <f>SUM(DM20:ED20)</f>
        <v>1819</v>
      </c>
      <c r="EG20" s="12">
        <f t="shared" si="29"/>
        <v>24</v>
      </c>
      <c r="EH20" s="12">
        <f t="shared" si="30"/>
        <v>38</v>
      </c>
      <c r="EI20" s="12">
        <f t="shared" si="31"/>
        <v>62</v>
      </c>
      <c r="EJ20" s="12">
        <f t="shared" si="32"/>
        <v>40</v>
      </c>
      <c r="EK20" s="12">
        <f t="shared" si="33"/>
        <v>61</v>
      </c>
      <c r="EL20" s="12">
        <f t="shared" si="34"/>
        <v>1594</v>
      </c>
      <c r="EM20" s="12">
        <f>SUM(EG20:EL20)</f>
        <v>1819</v>
      </c>
      <c r="EO20" s="12">
        <f t="shared" si="35"/>
        <v>655</v>
      </c>
      <c r="EP20" s="12">
        <f t="shared" si="36"/>
        <v>1096</v>
      </c>
      <c r="EQ20" s="12">
        <f t="shared" si="37"/>
        <v>545</v>
      </c>
      <c r="ER20" s="12">
        <f t="shared" si="38"/>
        <v>309</v>
      </c>
    </row>
    <row r="21" spans="1:148" ht="12.75">
      <c r="A21" s="5">
        <v>46017</v>
      </c>
      <c r="B21" s="5" t="s">
        <v>169</v>
      </c>
      <c r="C21">
        <v>311</v>
      </c>
      <c r="D21">
        <v>307</v>
      </c>
      <c r="E21">
        <v>285</v>
      </c>
      <c r="F21">
        <v>322</v>
      </c>
      <c r="G21">
        <v>342</v>
      </c>
      <c r="H21">
        <v>323</v>
      </c>
      <c r="I21">
        <v>348</v>
      </c>
      <c r="J21">
        <v>380</v>
      </c>
      <c r="K21">
        <v>382</v>
      </c>
      <c r="L21">
        <v>371</v>
      </c>
      <c r="M21">
        <v>358</v>
      </c>
      <c r="N21">
        <v>412</v>
      </c>
      <c r="O21">
        <v>369</v>
      </c>
      <c r="P21">
        <v>397</v>
      </c>
      <c r="Q21">
        <v>420</v>
      </c>
      <c r="R21">
        <v>388</v>
      </c>
      <c r="S21">
        <v>374</v>
      </c>
      <c r="T21">
        <v>393</v>
      </c>
      <c r="U21">
        <v>393</v>
      </c>
      <c r="V21">
        <v>405</v>
      </c>
      <c r="W21">
        <v>400</v>
      </c>
      <c r="X21">
        <v>346</v>
      </c>
      <c r="Y21">
        <v>365</v>
      </c>
      <c r="Z21">
        <v>425</v>
      </c>
      <c r="AA21">
        <v>372</v>
      </c>
      <c r="AB21">
        <v>421</v>
      </c>
      <c r="AC21">
        <v>403</v>
      </c>
      <c r="AD21">
        <v>413</v>
      </c>
      <c r="AE21">
        <v>423</v>
      </c>
      <c r="AF21">
        <v>444</v>
      </c>
      <c r="AG21">
        <v>431</v>
      </c>
      <c r="AH21">
        <v>482</v>
      </c>
      <c r="AI21">
        <v>453</v>
      </c>
      <c r="AJ21">
        <v>436</v>
      </c>
      <c r="AK21">
        <v>477</v>
      </c>
      <c r="AL21">
        <v>496</v>
      </c>
      <c r="AM21">
        <v>500</v>
      </c>
      <c r="AN21">
        <v>545</v>
      </c>
      <c r="AO21">
        <v>548</v>
      </c>
      <c r="AP21">
        <v>567</v>
      </c>
      <c r="AQ21">
        <v>598</v>
      </c>
      <c r="AR21">
        <v>665</v>
      </c>
      <c r="AS21">
        <v>661</v>
      </c>
      <c r="AT21">
        <v>661</v>
      </c>
      <c r="AU21">
        <v>728</v>
      </c>
      <c r="AV21">
        <v>709</v>
      </c>
      <c r="AW21">
        <v>706</v>
      </c>
      <c r="AX21">
        <v>752</v>
      </c>
      <c r="AY21">
        <v>769</v>
      </c>
      <c r="AZ21">
        <v>746</v>
      </c>
      <c r="BA21">
        <v>825</v>
      </c>
      <c r="BB21">
        <v>775</v>
      </c>
      <c r="BC21">
        <v>790</v>
      </c>
      <c r="BD21">
        <v>788</v>
      </c>
      <c r="BE21">
        <v>821</v>
      </c>
      <c r="BF21">
        <v>797</v>
      </c>
      <c r="BG21">
        <v>733</v>
      </c>
      <c r="BH21">
        <v>700</v>
      </c>
      <c r="BI21">
        <v>691</v>
      </c>
      <c r="BJ21">
        <v>691</v>
      </c>
      <c r="BK21">
        <v>670</v>
      </c>
      <c r="BL21">
        <v>602</v>
      </c>
      <c r="BM21">
        <v>626</v>
      </c>
      <c r="BN21">
        <v>577</v>
      </c>
      <c r="BO21">
        <v>634</v>
      </c>
      <c r="BP21">
        <v>591</v>
      </c>
      <c r="BQ21">
        <v>551</v>
      </c>
      <c r="BR21">
        <v>562</v>
      </c>
      <c r="BS21">
        <v>518</v>
      </c>
      <c r="BT21">
        <v>568</v>
      </c>
      <c r="BU21">
        <v>581</v>
      </c>
      <c r="BV21">
        <v>619</v>
      </c>
      <c r="BW21">
        <v>641</v>
      </c>
      <c r="BX21">
        <v>654</v>
      </c>
      <c r="BY21">
        <v>494</v>
      </c>
      <c r="BZ21">
        <v>516</v>
      </c>
      <c r="CA21">
        <v>503</v>
      </c>
      <c r="CB21">
        <v>485</v>
      </c>
      <c r="CC21">
        <v>506</v>
      </c>
      <c r="CD21">
        <v>542</v>
      </c>
      <c r="CE21">
        <v>504</v>
      </c>
      <c r="CF21">
        <v>481</v>
      </c>
      <c r="CG21">
        <v>402</v>
      </c>
      <c r="CH21">
        <v>391</v>
      </c>
      <c r="CI21">
        <v>372</v>
      </c>
      <c r="CJ21">
        <v>342</v>
      </c>
      <c r="CK21">
        <v>328</v>
      </c>
      <c r="CL21">
        <v>264</v>
      </c>
      <c r="CM21">
        <v>271</v>
      </c>
      <c r="CN21">
        <v>256</v>
      </c>
      <c r="CO21">
        <v>196</v>
      </c>
      <c r="CP21">
        <v>166</v>
      </c>
      <c r="CQ21">
        <v>166</v>
      </c>
      <c r="CR21">
        <v>114</v>
      </c>
      <c r="CS21">
        <v>103</v>
      </c>
      <c r="CT21">
        <v>82</v>
      </c>
      <c r="CU21">
        <v>63</v>
      </c>
      <c r="CV21">
        <v>46</v>
      </c>
      <c r="CW21">
        <v>22</v>
      </c>
      <c r="CX21">
        <v>17</v>
      </c>
      <c r="CY21">
        <v>27</v>
      </c>
      <c r="CZ21" s="12">
        <f t="shared" si="0"/>
        <v>46886</v>
      </c>
      <c r="DB21" s="12">
        <f t="shared" si="2"/>
        <v>5327</v>
      </c>
      <c r="DC21" s="12">
        <f t="shared" si="3"/>
        <v>3861</v>
      </c>
      <c r="DD21" s="12">
        <f t="shared" si="4"/>
        <v>4383</v>
      </c>
      <c r="DE21" s="12">
        <f t="shared" si="5"/>
        <v>5969</v>
      </c>
      <c r="DF21" s="12">
        <f t="shared" si="6"/>
        <v>7681</v>
      </c>
      <c r="DG21" s="12">
        <f t="shared" si="7"/>
        <v>6721</v>
      </c>
      <c r="DH21" s="12">
        <f t="shared" si="8"/>
        <v>5779</v>
      </c>
      <c r="DI21" s="12">
        <f t="shared" si="9"/>
        <v>4702</v>
      </c>
      <c r="DJ21" s="12">
        <f t="shared" si="10"/>
        <v>2463</v>
      </c>
      <c r="DK21" s="12">
        <f t="shared" si="1"/>
        <v>46886</v>
      </c>
      <c r="DM21" s="12">
        <f t="shared" si="11"/>
        <v>1567</v>
      </c>
      <c r="DN21" s="12">
        <f t="shared" si="12"/>
        <v>1804</v>
      </c>
      <c r="DO21" s="12">
        <f t="shared" si="13"/>
        <v>1956</v>
      </c>
      <c r="DP21" s="12">
        <f t="shared" si="14"/>
        <v>1953</v>
      </c>
      <c r="DQ21" s="12">
        <f t="shared" si="15"/>
        <v>1908</v>
      </c>
      <c r="DR21" s="12">
        <f t="shared" si="16"/>
        <v>2104</v>
      </c>
      <c r="DS21" s="12">
        <f t="shared" si="17"/>
        <v>2279</v>
      </c>
      <c r="DT21" s="12">
        <f t="shared" si="18"/>
        <v>2656</v>
      </c>
      <c r="DU21" s="12">
        <f t="shared" si="19"/>
        <v>3313</v>
      </c>
      <c r="DV21" s="12">
        <f t="shared" si="20"/>
        <v>3682</v>
      </c>
      <c r="DW21" s="12">
        <f t="shared" si="21"/>
        <v>3999</v>
      </c>
      <c r="DX21" s="12">
        <f t="shared" si="22"/>
        <v>3612</v>
      </c>
      <c r="DY21" s="12">
        <f t="shared" si="23"/>
        <v>3109</v>
      </c>
      <c r="DZ21" s="12">
        <f t="shared" si="24"/>
        <v>2790</v>
      </c>
      <c r="EA21" s="12">
        <f t="shared" si="25"/>
        <v>2989</v>
      </c>
      <c r="EB21" s="12">
        <f t="shared" si="26"/>
        <v>2552</v>
      </c>
      <c r="EC21" s="12">
        <f t="shared" si="27"/>
        <v>2150</v>
      </c>
      <c r="ED21" s="12">
        <f t="shared" si="28"/>
        <v>2463</v>
      </c>
      <c r="EE21" s="12">
        <f>SUM(DM21:ED21)</f>
        <v>46886</v>
      </c>
      <c r="EG21" s="12">
        <f t="shared" si="29"/>
        <v>903</v>
      </c>
      <c r="EH21" s="12">
        <f t="shared" si="30"/>
        <v>987</v>
      </c>
      <c r="EI21" s="12">
        <f t="shared" si="31"/>
        <v>1839</v>
      </c>
      <c r="EJ21" s="12">
        <f t="shared" si="32"/>
        <v>1178</v>
      </c>
      <c r="EK21" s="12">
        <f t="shared" si="33"/>
        <v>1575</v>
      </c>
      <c r="EL21" s="12">
        <f t="shared" si="34"/>
        <v>40404</v>
      </c>
      <c r="EM21" s="12">
        <f>SUM(EG21:EL21)</f>
        <v>46886</v>
      </c>
      <c r="EO21" s="12">
        <f t="shared" si="35"/>
        <v>17895</v>
      </c>
      <c r="EP21" s="12">
        <f t="shared" si="36"/>
        <v>28615</v>
      </c>
      <c r="EQ21" s="12">
        <f t="shared" si="37"/>
        <v>12944</v>
      </c>
      <c r="ER21" s="12">
        <f t="shared" si="38"/>
        <v>7165</v>
      </c>
    </row>
    <row r="22" spans="1:148" ht="12.75">
      <c r="A22" s="5">
        <v>46018</v>
      </c>
      <c r="B22" s="5" t="s">
        <v>170</v>
      </c>
      <c r="C22">
        <v>53</v>
      </c>
      <c r="D22">
        <v>70</v>
      </c>
      <c r="E22">
        <v>80</v>
      </c>
      <c r="F22">
        <v>84</v>
      </c>
      <c r="G22">
        <v>70</v>
      </c>
      <c r="H22">
        <v>91</v>
      </c>
      <c r="I22">
        <v>86</v>
      </c>
      <c r="J22">
        <v>106</v>
      </c>
      <c r="K22">
        <v>99</v>
      </c>
      <c r="L22">
        <v>90</v>
      </c>
      <c r="M22">
        <v>90</v>
      </c>
      <c r="N22">
        <v>115</v>
      </c>
      <c r="O22">
        <v>98</v>
      </c>
      <c r="P22">
        <v>100</v>
      </c>
      <c r="Q22">
        <v>94</v>
      </c>
      <c r="R22">
        <v>103</v>
      </c>
      <c r="S22">
        <v>95</v>
      </c>
      <c r="T22">
        <v>96</v>
      </c>
      <c r="U22">
        <v>89</v>
      </c>
      <c r="V22">
        <v>87</v>
      </c>
      <c r="W22">
        <v>86</v>
      </c>
      <c r="X22">
        <v>99</v>
      </c>
      <c r="Y22">
        <v>99</v>
      </c>
      <c r="Z22">
        <v>97</v>
      </c>
      <c r="AA22">
        <v>83</v>
      </c>
      <c r="AB22">
        <v>106</v>
      </c>
      <c r="AC22">
        <v>110</v>
      </c>
      <c r="AD22">
        <v>89</v>
      </c>
      <c r="AE22">
        <v>99</v>
      </c>
      <c r="AF22">
        <v>115</v>
      </c>
      <c r="AG22">
        <v>98</v>
      </c>
      <c r="AH22">
        <v>97</v>
      </c>
      <c r="AI22">
        <v>117</v>
      </c>
      <c r="AJ22">
        <v>108</v>
      </c>
      <c r="AK22">
        <v>115</v>
      </c>
      <c r="AL22">
        <v>97</v>
      </c>
      <c r="AM22">
        <v>115</v>
      </c>
      <c r="AN22">
        <v>134</v>
      </c>
      <c r="AO22">
        <v>133</v>
      </c>
      <c r="AP22">
        <v>154</v>
      </c>
      <c r="AQ22">
        <v>142</v>
      </c>
      <c r="AR22">
        <v>161</v>
      </c>
      <c r="AS22">
        <v>175</v>
      </c>
      <c r="AT22">
        <v>157</v>
      </c>
      <c r="AU22">
        <v>178</v>
      </c>
      <c r="AV22">
        <v>207</v>
      </c>
      <c r="AW22">
        <v>198</v>
      </c>
      <c r="AX22">
        <v>199</v>
      </c>
      <c r="AY22">
        <v>246</v>
      </c>
      <c r="AZ22">
        <v>178</v>
      </c>
      <c r="BA22">
        <v>198</v>
      </c>
      <c r="BB22">
        <v>190</v>
      </c>
      <c r="BC22">
        <v>185</v>
      </c>
      <c r="BD22">
        <v>206</v>
      </c>
      <c r="BE22">
        <v>185</v>
      </c>
      <c r="BF22">
        <v>202</v>
      </c>
      <c r="BG22">
        <v>239</v>
      </c>
      <c r="BH22">
        <v>193</v>
      </c>
      <c r="BI22">
        <v>178</v>
      </c>
      <c r="BJ22">
        <v>179</v>
      </c>
      <c r="BK22">
        <v>175</v>
      </c>
      <c r="BL22">
        <v>170</v>
      </c>
      <c r="BM22">
        <v>148</v>
      </c>
      <c r="BN22">
        <v>146</v>
      </c>
      <c r="BO22">
        <v>154</v>
      </c>
      <c r="BP22">
        <v>139</v>
      </c>
      <c r="BQ22">
        <v>127</v>
      </c>
      <c r="BR22">
        <v>131</v>
      </c>
      <c r="BS22">
        <v>135</v>
      </c>
      <c r="BT22">
        <v>114</v>
      </c>
      <c r="BU22">
        <v>132</v>
      </c>
      <c r="BV22">
        <v>139</v>
      </c>
      <c r="BW22">
        <v>148</v>
      </c>
      <c r="BX22">
        <v>154</v>
      </c>
      <c r="BY22">
        <v>118</v>
      </c>
      <c r="BZ22">
        <v>127</v>
      </c>
      <c r="CA22">
        <v>96</v>
      </c>
      <c r="CB22">
        <v>99</v>
      </c>
      <c r="CC22">
        <v>107</v>
      </c>
      <c r="CD22">
        <v>110</v>
      </c>
      <c r="CE22">
        <v>106</v>
      </c>
      <c r="CF22">
        <v>119</v>
      </c>
      <c r="CG22">
        <v>114</v>
      </c>
      <c r="CH22">
        <v>79</v>
      </c>
      <c r="CI22">
        <v>86</v>
      </c>
      <c r="CJ22">
        <v>74</v>
      </c>
      <c r="CK22">
        <v>73</v>
      </c>
      <c r="CL22">
        <v>61</v>
      </c>
      <c r="CM22">
        <v>47</v>
      </c>
      <c r="CN22">
        <v>52</v>
      </c>
      <c r="CO22">
        <v>37</v>
      </c>
      <c r="CP22">
        <v>40</v>
      </c>
      <c r="CQ22">
        <v>25</v>
      </c>
      <c r="CR22">
        <v>18</v>
      </c>
      <c r="CS22">
        <v>9</v>
      </c>
      <c r="CT22">
        <v>11</v>
      </c>
      <c r="CU22">
        <v>12</v>
      </c>
      <c r="CV22">
        <v>6</v>
      </c>
      <c r="CW22">
        <v>8</v>
      </c>
      <c r="CX22">
        <v>8</v>
      </c>
      <c r="CY22">
        <v>2</v>
      </c>
      <c r="CZ22" s="12">
        <f t="shared" si="0"/>
        <v>11399</v>
      </c>
      <c r="DB22" s="12">
        <f t="shared" si="2"/>
        <v>1326</v>
      </c>
      <c r="DC22" s="12">
        <f t="shared" si="3"/>
        <v>934</v>
      </c>
      <c r="DD22" s="12">
        <f t="shared" si="4"/>
        <v>1054</v>
      </c>
      <c r="DE22" s="12">
        <f t="shared" si="5"/>
        <v>1446</v>
      </c>
      <c r="DF22" s="12">
        <f t="shared" si="6"/>
        <v>1992</v>
      </c>
      <c r="DG22" s="12">
        <f t="shared" si="7"/>
        <v>1784</v>
      </c>
      <c r="DH22" s="12">
        <f t="shared" si="8"/>
        <v>1337</v>
      </c>
      <c r="DI22" s="12">
        <f t="shared" si="9"/>
        <v>1043</v>
      </c>
      <c r="DJ22" s="12">
        <f t="shared" si="10"/>
        <v>483</v>
      </c>
      <c r="DK22" s="12">
        <f t="shared" si="1"/>
        <v>11399</v>
      </c>
      <c r="DM22" s="12">
        <f t="shared" si="11"/>
        <v>357</v>
      </c>
      <c r="DN22" s="12">
        <f t="shared" si="12"/>
        <v>472</v>
      </c>
      <c r="DO22" s="12">
        <f t="shared" si="13"/>
        <v>497</v>
      </c>
      <c r="DP22" s="12">
        <f t="shared" si="14"/>
        <v>470</v>
      </c>
      <c r="DQ22" s="12">
        <f t="shared" si="15"/>
        <v>464</v>
      </c>
      <c r="DR22" s="12">
        <f t="shared" si="16"/>
        <v>519</v>
      </c>
      <c r="DS22" s="12">
        <f t="shared" si="17"/>
        <v>535</v>
      </c>
      <c r="DT22" s="12">
        <f t="shared" si="18"/>
        <v>633</v>
      </c>
      <c r="DU22" s="12">
        <f t="shared" si="19"/>
        <v>813</v>
      </c>
      <c r="DV22" s="12">
        <f t="shared" si="20"/>
        <v>1028</v>
      </c>
      <c r="DW22" s="12">
        <f t="shared" si="21"/>
        <v>964</v>
      </c>
      <c r="DX22" s="12">
        <f t="shared" si="22"/>
        <v>991</v>
      </c>
      <c r="DY22" s="12">
        <f t="shared" si="23"/>
        <v>793</v>
      </c>
      <c r="DZ22" s="12">
        <f t="shared" si="24"/>
        <v>646</v>
      </c>
      <c r="EA22" s="12">
        <f t="shared" si="25"/>
        <v>691</v>
      </c>
      <c r="EB22" s="12">
        <f t="shared" si="26"/>
        <v>539</v>
      </c>
      <c r="EC22" s="12">
        <f t="shared" si="27"/>
        <v>504</v>
      </c>
      <c r="ED22" s="12">
        <f t="shared" si="28"/>
        <v>483</v>
      </c>
      <c r="EE22" s="12">
        <f>SUM(DM22:ED22)</f>
        <v>11399</v>
      </c>
      <c r="EG22" s="12">
        <f t="shared" si="29"/>
        <v>203</v>
      </c>
      <c r="EH22" s="12">
        <f t="shared" si="30"/>
        <v>245</v>
      </c>
      <c r="EI22" s="12">
        <f t="shared" si="31"/>
        <v>471</v>
      </c>
      <c r="EJ22" s="12">
        <f t="shared" si="32"/>
        <v>313</v>
      </c>
      <c r="EK22" s="12">
        <f t="shared" si="33"/>
        <v>388</v>
      </c>
      <c r="EL22" s="12">
        <f t="shared" si="34"/>
        <v>9779</v>
      </c>
      <c r="EM22" s="12">
        <f>SUM(EG22:EL22)</f>
        <v>11399</v>
      </c>
      <c r="EO22" s="12">
        <f t="shared" si="35"/>
        <v>4462</v>
      </c>
      <c r="EP22" s="12">
        <f t="shared" si="36"/>
        <v>7210</v>
      </c>
      <c r="EQ22" s="12">
        <f t="shared" si="37"/>
        <v>2863</v>
      </c>
      <c r="ER22" s="12">
        <f t="shared" si="38"/>
        <v>1526</v>
      </c>
    </row>
    <row r="23" spans="1:148" ht="12.75">
      <c r="A23" s="5">
        <v>46019</v>
      </c>
      <c r="B23" s="5" t="s">
        <v>171</v>
      </c>
      <c r="C23">
        <v>4</v>
      </c>
      <c r="D23">
        <v>5</v>
      </c>
      <c r="E23">
        <v>3</v>
      </c>
      <c r="F23">
        <v>2</v>
      </c>
      <c r="G23">
        <v>3</v>
      </c>
      <c r="H23">
        <v>1</v>
      </c>
      <c r="I23">
        <v>7</v>
      </c>
      <c r="J23">
        <v>10</v>
      </c>
      <c r="K23">
        <v>5</v>
      </c>
      <c r="L23">
        <v>9</v>
      </c>
      <c r="M23">
        <v>2</v>
      </c>
      <c r="N23">
        <v>7</v>
      </c>
      <c r="O23">
        <v>9</v>
      </c>
      <c r="P23">
        <v>4</v>
      </c>
      <c r="Q23">
        <v>4</v>
      </c>
      <c r="R23">
        <v>5</v>
      </c>
      <c r="S23">
        <v>1</v>
      </c>
      <c r="T23">
        <v>5</v>
      </c>
      <c r="U23">
        <v>8</v>
      </c>
      <c r="V23">
        <v>5</v>
      </c>
      <c r="W23">
        <v>7</v>
      </c>
      <c r="X23">
        <v>8</v>
      </c>
      <c r="Y23">
        <v>6</v>
      </c>
      <c r="Z23">
        <v>8</v>
      </c>
      <c r="AA23">
        <v>11</v>
      </c>
      <c r="AB23">
        <v>8</v>
      </c>
      <c r="AC23">
        <v>4</v>
      </c>
      <c r="AD23">
        <v>11</v>
      </c>
      <c r="AE23">
        <v>6</v>
      </c>
      <c r="AF23">
        <v>6</v>
      </c>
      <c r="AG23">
        <v>4</v>
      </c>
      <c r="AH23">
        <v>6</v>
      </c>
      <c r="AI23">
        <v>3</v>
      </c>
      <c r="AJ23">
        <v>8</v>
      </c>
      <c r="AK23">
        <v>7</v>
      </c>
      <c r="AL23">
        <v>4</v>
      </c>
      <c r="AM23">
        <v>5</v>
      </c>
      <c r="AN23">
        <v>11</v>
      </c>
      <c r="AO23">
        <v>3</v>
      </c>
      <c r="AP23">
        <v>11</v>
      </c>
      <c r="AQ23">
        <v>10</v>
      </c>
      <c r="AR23">
        <v>12</v>
      </c>
      <c r="AS23">
        <v>11</v>
      </c>
      <c r="AT23">
        <v>10</v>
      </c>
      <c r="AU23">
        <v>10</v>
      </c>
      <c r="AV23">
        <v>12</v>
      </c>
      <c r="AW23">
        <v>11</v>
      </c>
      <c r="AX23">
        <v>15</v>
      </c>
      <c r="AY23">
        <v>13</v>
      </c>
      <c r="AZ23">
        <v>18</v>
      </c>
      <c r="BA23">
        <v>12</v>
      </c>
      <c r="BB23">
        <v>12</v>
      </c>
      <c r="BC23">
        <v>19</v>
      </c>
      <c r="BD23">
        <v>10</v>
      </c>
      <c r="BE23">
        <v>13</v>
      </c>
      <c r="BF23">
        <v>14</v>
      </c>
      <c r="BG23">
        <v>17</v>
      </c>
      <c r="BH23">
        <v>16</v>
      </c>
      <c r="BI23">
        <v>11</v>
      </c>
      <c r="BJ23">
        <v>18</v>
      </c>
      <c r="BK23">
        <v>15</v>
      </c>
      <c r="BL23">
        <v>18</v>
      </c>
      <c r="BM23">
        <v>21</v>
      </c>
      <c r="BN23">
        <v>11</v>
      </c>
      <c r="BO23">
        <v>18</v>
      </c>
      <c r="BP23">
        <v>16</v>
      </c>
      <c r="BQ23">
        <v>13</v>
      </c>
      <c r="BR23">
        <v>14</v>
      </c>
      <c r="BS23">
        <v>17</v>
      </c>
      <c r="BT23">
        <v>14</v>
      </c>
      <c r="BU23">
        <v>10</v>
      </c>
      <c r="BV23">
        <v>27</v>
      </c>
      <c r="BW23">
        <v>17</v>
      </c>
      <c r="BX23">
        <v>12</v>
      </c>
      <c r="BY23">
        <v>14</v>
      </c>
      <c r="BZ23">
        <v>14</v>
      </c>
      <c r="CA23">
        <v>12</v>
      </c>
      <c r="CB23">
        <v>17</v>
      </c>
      <c r="CC23">
        <v>11</v>
      </c>
      <c r="CD23">
        <v>18</v>
      </c>
      <c r="CE23">
        <v>17</v>
      </c>
      <c r="CF23">
        <v>13</v>
      </c>
      <c r="CG23">
        <v>8</v>
      </c>
      <c r="CH23">
        <v>10</v>
      </c>
      <c r="CI23">
        <v>10</v>
      </c>
      <c r="CJ23">
        <v>19</v>
      </c>
      <c r="CK23">
        <v>13</v>
      </c>
      <c r="CL23">
        <v>13</v>
      </c>
      <c r="CM23">
        <v>12</v>
      </c>
      <c r="CN23">
        <v>10</v>
      </c>
      <c r="CO23">
        <v>7</v>
      </c>
      <c r="CP23">
        <v>13</v>
      </c>
      <c r="CQ23">
        <v>7</v>
      </c>
      <c r="CR23">
        <v>5</v>
      </c>
      <c r="CS23">
        <v>5</v>
      </c>
      <c r="CT23">
        <v>2</v>
      </c>
      <c r="CU23">
        <v>3</v>
      </c>
      <c r="CV23">
        <v>6</v>
      </c>
      <c r="CW23">
        <v>0</v>
      </c>
      <c r="CX23">
        <v>0</v>
      </c>
      <c r="CY23">
        <v>0</v>
      </c>
      <c r="CZ23" s="12">
        <f t="shared" si="0"/>
        <v>982</v>
      </c>
      <c r="DB23" s="12">
        <f t="shared" si="2"/>
        <v>75</v>
      </c>
      <c r="DC23" s="12">
        <f t="shared" si="3"/>
        <v>64</v>
      </c>
      <c r="DD23" s="12">
        <f t="shared" si="4"/>
        <v>63</v>
      </c>
      <c r="DE23" s="12">
        <f t="shared" si="5"/>
        <v>87</v>
      </c>
      <c r="DF23" s="12">
        <f t="shared" si="6"/>
        <v>135</v>
      </c>
      <c r="DG23" s="12">
        <f t="shared" si="7"/>
        <v>159</v>
      </c>
      <c r="DH23" s="12">
        <f t="shared" si="8"/>
        <v>154</v>
      </c>
      <c r="DI23" s="12">
        <f t="shared" si="9"/>
        <v>130</v>
      </c>
      <c r="DJ23" s="12">
        <f t="shared" si="10"/>
        <v>115</v>
      </c>
      <c r="DK23" s="12">
        <f t="shared" si="1"/>
        <v>982</v>
      </c>
      <c r="DM23" s="12">
        <f t="shared" si="11"/>
        <v>17</v>
      </c>
      <c r="DN23" s="12">
        <f t="shared" si="12"/>
        <v>32</v>
      </c>
      <c r="DO23" s="12">
        <f t="shared" si="13"/>
        <v>26</v>
      </c>
      <c r="DP23" s="12">
        <f t="shared" si="14"/>
        <v>24</v>
      </c>
      <c r="DQ23" s="12">
        <f t="shared" si="15"/>
        <v>40</v>
      </c>
      <c r="DR23" s="12">
        <f t="shared" si="16"/>
        <v>35</v>
      </c>
      <c r="DS23" s="12">
        <f t="shared" si="17"/>
        <v>28</v>
      </c>
      <c r="DT23" s="12">
        <f t="shared" si="18"/>
        <v>34</v>
      </c>
      <c r="DU23" s="12">
        <f t="shared" si="19"/>
        <v>53</v>
      </c>
      <c r="DV23" s="12">
        <f t="shared" si="20"/>
        <v>69</v>
      </c>
      <c r="DW23" s="12">
        <f t="shared" si="21"/>
        <v>66</v>
      </c>
      <c r="DX23" s="12">
        <f t="shared" si="22"/>
        <v>76</v>
      </c>
      <c r="DY23" s="12">
        <f t="shared" si="23"/>
        <v>83</v>
      </c>
      <c r="DZ23" s="12">
        <f t="shared" si="24"/>
        <v>74</v>
      </c>
      <c r="EA23" s="12">
        <f t="shared" si="25"/>
        <v>80</v>
      </c>
      <c r="EB23" s="12">
        <f t="shared" si="26"/>
        <v>72</v>
      </c>
      <c r="EC23" s="12">
        <f t="shared" si="27"/>
        <v>58</v>
      </c>
      <c r="ED23" s="12">
        <f t="shared" si="28"/>
        <v>115</v>
      </c>
      <c r="EE23" s="12">
        <f>SUM(DM23:ED23)</f>
        <v>982</v>
      </c>
      <c r="EG23" s="12">
        <f t="shared" si="29"/>
        <v>12</v>
      </c>
      <c r="EH23" s="12">
        <f t="shared" si="30"/>
        <v>6</v>
      </c>
      <c r="EI23" s="12">
        <f t="shared" si="31"/>
        <v>33</v>
      </c>
      <c r="EJ23" s="12">
        <f t="shared" si="32"/>
        <v>20</v>
      </c>
      <c r="EK23" s="12">
        <f t="shared" si="33"/>
        <v>15</v>
      </c>
      <c r="EL23" s="12">
        <f t="shared" si="34"/>
        <v>896</v>
      </c>
      <c r="EM23" s="12">
        <f>SUM(EG23:EL23)</f>
        <v>982</v>
      </c>
      <c r="EO23" s="12">
        <f t="shared" si="35"/>
        <v>283</v>
      </c>
      <c r="EP23" s="12">
        <f t="shared" si="36"/>
        <v>508</v>
      </c>
      <c r="EQ23" s="12">
        <f t="shared" si="37"/>
        <v>399</v>
      </c>
      <c r="ER23" s="12">
        <f t="shared" si="38"/>
        <v>245</v>
      </c>
    </row>
    <row r="24" spans="1:148" ht="12.75">
      <c r="A24" s="5">
        <v>46020</v>
      </c>
      <c r="B24" s="5" t="s">
        <v>172</v>
      </c>
      <c r="C24">
        <v>1</v>
      </c>
      <c r="D24">
        <v>3</v>
      </c>
      <c r="E24">
        <v>7</v>
      </c>
      <c r="F24">
        <v>2</v>
      </c>
      <c r="G24">
        <v>0</v>
      </c>
      <c r="H24">
        <v>4</v>
      </c>
      <c r="I24">
        <v>1</v>
      </c>
      <c r="J24">
        <v>1</v>
      </c>
      <c r="K24">
        <v>1</v>
      </c>
      <c r="L24">
        <v>7</v>
      </c>
      <c r="M24">
        <v>6</v>
      </c>
      <c r="N24">
        <v>3</v>
      </c>
      <c r="O24">
        <v>4</v>
      </c>
      <c r="P24">
        <v>6</v>
      </c>
      <c r="Q24">
        <v>5</v>
      </c>
      <c r="R24">
        <v>2</v>
      </c>
      <c r="S24">
        <v>6</v>
      </c>
      <c r="T24">
        <v>2</v>
      </c>
      <c r="U24">
        <v>3</v>
      </c>
      <c r="V24">
        <v>3</v>
      </c>
      <c r="W24">
        <v>5</v>
      </c>
      <c r="X24">
        <v>2</v>
      </c>
      <c r="Y24">
        <v>3</v>
      </c>
      <c r="Z24">
        <v>3</v>
      </c>
      <c r="AA24">
        <v>5</v>
      </c>
      <c r="AB24">
        <v>1</v>
      </c>
      <c r="AC24">
        <v>3</v>
      </c>
      <c r="AD24">
        <v>9</v>
      </c>
      <c r="AE24">
        <v>2</v>
      </c>
      <c r="AF24">
        <v>4</v>
      </c>
      <c r="AG24">
        <v>7</v>
      </c>
      <c r="AH24">
        <v>6</v>
      </c>
      <c r="AI24">
        <v>6</v>
      </c>
      <c r="AJ24">
        <v>2</v>
      </c>
      <c r="AK24">
        <v>6</v>
      </c>
      <c r="AL24">
        <v>2</v>
      </c>
      <c r="AM24">
        <v>5</v>
      </c>
      <c r="AN24">
        <v>6</v>
      </c>
      <c r="AO24">
        <v>7</v>
      </c>
      <c r="AP24">
        <v>4</v>
      </c>
      <c r="AQ24">
        <v>5</v>
      </c>
      <c r="AR24">
        <v>2</v>
      </c>
      <c r="AS24">
        <v>8</v>
      </c>
      <c r="AT24">
        <v>2</v>
      </c>
      <c r="AU24">
        <v>11</v>
      </c>
      <c r="AV24">
        <v>5</v>
      </c>
      <c r="AW24">
        <v>10</v>
      </c>
      <c r="AX24">
        <v>9</v>
      </c>
      <c r="AY24">
        <v>4</v>
      </c>
      <c r="AZ24">
        <v>10</v>
      </c>
      <c r="BA24">
        <v>7</v>
      </c>
      <c r="BB24">
        <v>5</v>
      </c>
      <c r="BC24">
        <v>11</v>
      </c>
      <c r="BD24">
        <v>13</v>
      </c>
      <c r="BE24">
        <v>9</v>
      </c>
      <c r="BF24">
        <v>9</v>
      </c>
      <c r="BG24">
        <v>8</v>
      </c>
      <c r="BH24">
        <v>10</v>
      </c>
      <c r="BI24">
        <v>11</v>
      </c>
      <c r="BJ24">
        <v>5</v>
      </c>
      <c r="BK24">
        <v>8</v>
      </c>
      <c r="BL24">
        <v>8</v>
      </c>
      <c r="BM24">
        <v>5</v>
      </c>
      <c r="BN24">
        <v>6</v>
      </c>
      <c r="BO24">
        <v>8</v>
      </c>
      <c r="BP24">
        <v>9</v>
      </c>
      <c r="BQ24">
        <v>8</v>
      </c>
      <c r="BR24">
        <v>5</v>
      </c>
      <c r="BS24">
        <v>9</v>
      </c>
      <c r="BT24">
        <v>9</v>
      </c>
      <c r="BU24">
        <v>9</v>
      </c>
      <c r="BV24">
        <v>6</v>
      </c>
      <c r="BW24">
        <v>5</v>
      </c>
      <c r="BX24">
        <v>6</v>
      </c>
      <c r="BY24">
        <v>3</v>
      </c>
      <c r="BZ24">
        <v>10</v>
      </c>
      <c r="CA24">
        <v>5</v>
      </c>
      <c r="CB24">
        <v>3</v>
      </c>
      <c r="CC24">
        <v>5</v>
      </c>
      <c r="CD24">
        <v>9</v>
      </c>
      <c r="CE24">
        <v>8</v>
      </c>
      <c r="CF24">
        <v>10</v>
      </c>
      <c r="CG24">
        <v>8</v>
      </c>
      <c r="CH24">
        <v>6</v>
      </c>
      <c r="CI24">
        <v>11</v>
      </c>
      <c r="CJ24">
        <v>6</v>
      </c>
      <c r="CK24">
        <v>5</v>
      </c>
      <c r="CL24">
        <v>1</v>
      </c>
      <c r="CM24">
        <v>2</v>
      </c>
      <c r="CN24">
        <v>4</v>
      </c>
      <c r="CO24">
        <v>3</v>
      </c>
      <c r="CP24">
        <v>5</v>
      </c>
      <c r="CQ24">
        <v>6</v>
      </c>
      <c r="CR24">
        <v>4</v>
      </c>
      <c r="CS24">
        <v>3</v>
      </c>
      <c r="CT24">
        <v>1</v>
      </c>
      <c r="CU24">
        <v>1</v>
      </c>
      <c r="CV24">
        <v>0</v>
      </c>
      <c r="CW24">
        <v>1</v>
      </c>
      <c r="CX24">
        <v>0</v>
      </c>
      <c r="CY24">
        <v>0</v>
      </c>
      <c r="CZ24" s="12">
        <f t="shared" si="0"/>
        <v>530</v>
      </c>
      <c r="DB24" s="12">
        <f t="shared" si="2"/>
        <v>51</v>
      </c>
      <c r="DC24" s="12">
        <f t="shared" si="3"/>
        <v>34</v>
      </c>
      <c r="DD24" s="12">
        <f t="shared" si="4"/>
        <v>46</v>
      </c>
      <c r="DE24" s="12">
        <f t="shared" si="5"/>
        <v>52</v>
      </c>
      <c r="DF24" s="12">
        <f t="shared" si="6"/>
        <v>83</v>
      </c>
      <c r="DG24" s="12">
        <f t="shared" si="7"/>
        <v>78</v>
      </c>
      <c r="DH24" s="12">
        <f t="shared" si="8"/>
        <v>69</v>
      </c>
      <c r="DI24" s="12">
        <f t="shared" si="9"/>
        <v>75</v>
      </c>
      <c r="DJ24" s="12">
        <f t="shared" si="10"/>
        <v>42</v>
      </c>
      <c r="DK24" s="12">
        <f t="shared" si="1"/>
        <v>530</v>
      </c>
      <c r="DM24" s="12">
        <f t="shared" si="11"/>
        <v>13</v>
      </c>
      <c r="DN24" s="12">
        <f t="shared" si="12"/>
        <v>14</v>
      </c>
      <c r="DO24" s="12">
        <f t="shared" si="13"/>
        <v>24</v>
      </c>
      <c r="DP24" s="12">
        <f t="shared" si="14"/>
        <v>16</v>
      </c>
      <c r="DQ24" s="12">
        <f t="shared" si="15"/>
        <v>18</v>
      </c>
      <c r="DR24" s="12">
        <f t="shared" si="16"/>
        <v>19</v>
      </c>
      <c r="DS24" s="12">
        <f t="shared" si="17"/>
        <v>27</v>
      </c>
      <c r="DT24" s="12">
        <f t="shared" si="18"/>
        <v>24</v>
      </c>
      <c r="DU24" s="12">
        <f t="shared" si="19"/>
        <v>28</v>
      </c>
      <c r="DV24" s="12">
        <f t="shared" si="20"/>
        <v>38</v>
      </c>
      <c r="DW24" s="12">
        <f t="shared" si="21"/>
        <v>45</v>
      </c>
      <c r="DX24" s="12">
        <f t="shared" si="22"/>
        <v>43</v>
      </c>
      <c r="DY24" s="12">
        <f t="shared" si="23"/>
        <v>35</v>
      </c>
      <c r="DZ24" s="12">
        <f t="shared" si="24"/>
        <v>40</v>
      </c>
      <c r="EA24" s="12">
        <f t="shared" si="25"/>
        <v>29</v>
      </c>
      <c r="EB24" s="12">
        <f t="shared" si="26"/>
        <v>32</v>
      </c>
      <c r="EC24" s="12">
        <f t="shared" si="27"/>
        <v>43</v>
      </c>
      <c r="ED24" s="12">
        <f t="shared" si="28"/>
        <v>42</v>
      </c>
      <c r="EE24" s="12">
        <f>SUM(DM24:ED24)</f>
        <v>530</v>
      </c>
      <c r="EG24" s="12">
        <f t="shared" si="29"/>
        <v>11</v>
      </c>
      <c r="EH24" s="12">
        <f t="shared" si="30"/>
        <v>6</v>
      </c>
      <c r="EI24" s="12">
        <f t="shared" si="31"/>
        <v>16</v>
      </c>
      <c r="EJ24" s="12">
        <f t="shared" si="32"/>
        <v>13</v>
      </c>
      <c r="EK24" s="12">
        <f t="shared" si="33"/>
        <v>15</v>
      </c>
      <c r="EL24" s="12">
        <f t="shared" si="34"/>
        <v>469</v>
      </c>
      <c r="EM24" s="12">
        <f>SUM(EG24:EL24)</f>
        <v>530</v>
      </c>
      <c r="EO24" s="12">
        <f t="shared" si="35"/>
        <v>170</v>
      </c>
      <c r="EP24" s="12">
        <f t="shared" si="36"/>
        <v>293</v>
      </c>
      <c r="EQ24" s="12">
        <f t="shared" si="37"/>
        <v>186</v>
      </c>
      <c r="ER24" s="12">
        <f t="shared" si="38"/>
        <v>117</v>
      </c>
    </row>
    <row r="25" spans="1:148" ht="12.75">
      <c r="A25" s="5">
        <v>46021</v>
      </c>
      <c r="B25" s="5" t="s">
        <v>173</v>
      </c>
      <c r="C25">
        <v>19</v>
      </c>
      <c r="D25">
        <v>10</v>
      </c>
      <c r="E25">
        <v>16</v>
      </c>
      <c r="F25">
        <v>14</v>
      </c>
      <c r="G25">
        <v>13</v>
      </c>
      <c r="H25">
        <v>18</v>
      </c>
      <c r="I25">
        <v>18</v>
      </c>
      <c r="J25">
        <v>15</v>
      </c>
      <c r="K25">
        <v>17</v>
      </c>
      <c r="L25">
        <v>17</v>
      </c>
      <c r="M25">
        <v>24</v>
      </c>
      <c r="N25">
        <v>21</v>
      </c>
      <c r="O25">
        <v>21</v>
      </c>
      <c r="P25">
        <v>21</v>
      </c>
      <c r="Q25">
        <v>33</v>
      </c>
      <c r="R25">
        <v>19</v>
      </c>
      <c r="S25">
        <v>17</v>
      </c>
      <c r="T25">
        <v>15</v>
      </c>
      <c r="U25">
        <v>20</v>
      </c>
      <c r="V25">
        <v>20</v>
      </c>
      <c r="W25">
        <v>18</v>
      </c>
      <c r="X25">
        <v>17</v>
      </c>
      <c r="Y25">
        <v>23</v>
      </c>
      <c r="Z25">
        <v>17</v>
      </c>
      <c r="AA25">
        <v>20</v>
      </c>
      <c r="AB25">
        <v>31</v>
      </c>
      <c r="AC25">
        <v>19</v>
      </c>
      <c r="AD25">
        <v>25</v>
      </c>
      <c r="AE25">
        <v>22</v>
      </c>
      <c r="AF25">
        <v>27</v>
      </c>
      <c r="AG25">
        <v>25</v>
      </c>
      <c r="AH25">
        <v>33</v>
      </c>
      <c r="AI25">
        <v>26</v>
      </c>
      <c r="AJ25">
        <v>24</v>
      </c>
      <c r="AK25">
        <v>20</v>
      </c>
      <c r="AL25">
        <v>22</v>
      </c>
      <c r="AM25">
        <v>24</v>
      </c>
      <c r="AN25">
        <v>26</v>
      </c>
      <c r="AO25">
        <v>27</v>
      </c>
      <c r="AP25">
        <v>26</v>
      </c>
      <c r="AQ25">
        <v>25</v>
      </c>
      <c r="AR25">
        <v>26</v>
      </c>
      <c r="AS25">
        <v>28</v>
      </c>
      <c r="AT25">
        <v>29</v>
      </c>
      <c r="AU25">
        <v>40</v>
      </c>
      <c r="AV25">
        <v>30</v>
      </c>
      <c r="AW25">
        <v>34</v>
      </c>
      <c r="AX25">
        <v>37</v>
      </c>
      <c r="AY25">
        <v>38</v>
      </c>
      <c r="AZ25">
        <v>40</v>
      </c>
      <c r="BA25">
        <v>33</v>
      </c>
      <c r="BB25">
        <v>37</v>
      </c>
      <c r="BC25">
        <v>37</v>
      </c>
      <c r="BD25">
        <v>36</v>
      </c>
      <c r="BE25">
        <v>46</v>
      </c>
      <c r="BF25">
        <v>37</v>
      </c>
      <c r="BG25">
        <v>33</v>
      </c>
      <c r="BH25">
        <v>30</v>
      </c>
      <c r="BI25">
        <v>39</v>
      </c>
      <c r="BJ25">
        <v>34</v>
      </c>
      <c r="BK25">
        <v>35</v>
      </c>
      <c r="BL25">
        <v>36</v>
      </c>
      <c r="BM25">
        <v>21</v>
      </c>
      <c r="BN25">
        <v>29</v>
      </c>
      <c r="BO25">
        <v>29</v>
      </c>
      <c r="BP25">
        <v>33</v>
      </c>
      <c r="BQ25">
        <v>24</v>
      </c>
      <c r="BR25">
        <v>28</v>
      </c>
      <c r="BS25">
        <v>37</v>
      </c>
      <c r="BT25">
        <v>28</v>
      </c>
      <c r="BU25">
        <v>34</v>
      </c>
      <c r="BV25">
        <v>28</v>
      </c>
      <c r="BW25">
        <v>29</v>
      </c>
      <c r="BX25">
        <v>27</v>
      </c>
      <c r="BY25">
        <v>26</v>
      </c>
      <c r="BZ25">
        <v>21</v>
      </c>
      <c r="CA25">
        <v>20</v>
      </c>
      <c r="CB25">
        <v>16</v>
      </c>
      <c r="CC25">
        <v>18</v>
      </c>
      <c r="CD25">
        <v>16</v>
      </c>
      <c r="CE25">
        <v>17</v>
      </c>
      <c r="CF25">
        <v>20</v>
      </c>
      <c r="CG25">
        <v>20</v>
      </c>
      <c r="CH25">
        <v>11</v>
      </c>
      <c r="CI25">
        <v>13</v>
      </c>
      <c r="CJ25">
        <v>18</v>
      </c>
      <c r="CK25">
        <v>13</v>
      </c>
      <c r="CL25">
        <v>8</v>
      </c>
      <c r="CM25">
        <v>8</v>
      </c>
      <c r="CN25">
        <v>15</v>
      </c>
      <c r="CO25">
        <v>12</v>
      </c>
      <c r="CP25">
        <v>7</v>
      </c>
      <c r="CQ25">
        <v>10</v>
      </c>
      <c r="CR25">
        <v>7</v>
      </c>
      <c r="CS25">
        <v>7</v>
      </c>
      <c r="CT25">
        <v>2</v>
      </c>
      <c r="CU25">
        <v>3</v>
      </c>
      <c r="CV25">
        <v>4</v>
      </c>
      <c r="CW25">
        <v>0</v>
      </c>
      <c r="CX25">
        <v>1</v>
      </c>
      <c r="CY25">
        <v>0</v>
      </c>
      <c r="CZ25" s="12">
        <f t="shared" si="0"/>
        <v>2260</v>
      </c>
      <c r="DB25" s="12">
        <f t="shared" si="2"/>
        <v>277</v>
      </c>
      <c r="DC25" s="12">
        <f t="shared" si="3"/>
        <v>186</v>
      </c>
      <c r="DD25" s="12">
        <f t="shared" si="4"/>
        <v>252</v>
      </c>
      <c r="DE25" s="12">
        <f t="shared" si="5"/>
        <v>273</v>
      </c>
      <c r="DF25" s="12">
        <f t="shared" si="6"/>
        <v>368</v>
      </c>
      <c r="DG25" s="12">
        <f t="shared" si="7"/>
        <v>323</v>
      </c>
      <c r="DH25" s="12">
        <f t="shared" si="8"/>
        <v>294</v>
      </c>
      <c r="DI25" s="12">
        <f t="shared" si="9"/>
        <v>172</v>
      </c>
      <c r="DJ25" s="12">
        <f t="shared" si="10"/>
        <v>115</v>
      </c>
      <c r="DK25" s="12">
        <f t="shared" si="1"/>
        <v>2260</v>
      </c>
      <c r="DM25" s="12">
        <f t="shared" si="11"/>
        <v>72</v>
      </c>
      <c r="DN25" s="12">
        <f t="shared" si="12"/>
        <v>85</v>
      </c>
      <c r="DO25" s="12">
        <f t="shared" si="13"/>
        <v>120</v>
      </c>
      <c r="DP25" s="12">
        <f t="shared" si="14"/>
        <v>91</v>
      </c>
      <c r="DQ25" s="12">
        <f t="shared" si="15"/>
        <v>95</v>
      </c>
      <c r="DR25" s="12">
        <f t="shared" si="16"/>
        <v>124</v>
      </c>
      <c r="DS25" s="12">
        <f t="shared" si="17"/>
        <v>128</v>
      </c>
      <c r="DT25" s="12">
        <f t="shared" si="18"/>
        <v>125</v>
      </c>
      <c r="DU25" s="12">
        <f t="shared" si="19"/>
        <v>148</v>
      </c>
      <c r="DV25" s="12">
        <f t="shared" si="20"/>
        <v>179</v>
      </c>
      <c r="DW25" s="12">
        <f t="shared" si="21"/>
        <v>189</v>
      </c>
      <c r="DX25" s="12">
        <f t="shared" si="22"/>
        <v>173</v>
      </c>
      <c r="DY25" s="12">
        <f t="shared" si="23"/>
        <v>150</v>
      </c>
      <c r="DZ25" s="12">
        <f t="shared" si="24"/>
        <v>150</v>
      </c>
      <c r="EA25" s="12">
        <f t="shared" si="25"/>
        <v>144</v>
      </c>
      <c r="EB25" s="12">
        <f t="shared" si="26"/>
        <v>91</v>
      </c>
      <c r="EC25" s="12">
        <f t="shared" si="27"/>
        <v>81</v>
      </c>
      <c r="ED25" s="12">
        <f t="shared" si="28"/>
        <v>115</v>
      </c>
      <c r="EE25" s="12">
        <f>SUM(DM25:ED25)</f>
        <v>2260</v>
      </c>
      <c r="EG25" s="12">
        <f t="shared" si="29"/>
        <v>45</v>
      </c>
      <c r="EH25" s="12">
        <f t="shared" si="30"/>
        <v>45</v>
      </c>
      <c r="EI25" s="12">
        <f t="shared" si="31"/>
        <v>91</v>
      </c>
      <c r="EJ25" s="12">
        <f t="shared" si="32"/>
        <v>63</v>
      </c>
      <c r="EK25" s="12">
        <f t="shared" si="33"/>
        <v>84</v>
      </c>
      <c r="EL25" s="12">
        <f t="shared" si="34"/>
        <v>1932</v>
      </c>
      <c r="EM25" s="12">
        <f>SUM(EG25:EL25)</f>
        <v>2260</v>
      </c>
      <c r="EO25" s="12">
        <f t="shared" si="35"/>
        <v>890</v>
      </c>
      <c r="EP25" s="12">
        <f t="shared" si="36"/>
        <v>1402</v>
      </c>
      <c r="EQ25" s="12">
        <f t="shared" si="37"/>
        <v>581</v>
      </c>
      <c r="ER25" s="12">
        <f t="shared" si="38"/>
        <v>287</v>
      </c>
    </row>
    <row r="26" spans="1:148" ht="12.75">
      <c r="A26" s="5">
        <v>46022</v>
      </c>
      <c r="B26" s="5" t="s">
        <v>174</v>
      </c>
      <c r="C26">
        <v>6</v>
      </c>
      <c r="D26">
        <v>7</v>
      </c>
      <c r="E26">
        <v>2</v>
      </c>
      <c r="F26">
        <v>5</v>
      </c>
      <c r="G26">
        <v>6</v>
      </c>
      <c r="H26">
        <v>11</v>
      </c>
      <c r="I26">
        <v>10</v>
      </c>
      <c r="J26">
        <v>7</v>
      </c>
      <c r="K26">
        <v>16</v>
      </c>
      <c r="L26">
        <v>14</v>
      </c>
      <c r="M26">
        <v>10</v>
      </c>
      <c r="N26">
        <v>20</v>
      </c>
      <c r="O26">
        <v>17</v>
      </c>
      <c r="P26">
        <v>10</v>
      </c>
      <c r="Q26">
        <v>15</v>
      </c>
      <c r="R26">
        <v>18</v>
      </c>
      <c r="S26">
        <v>8</v>
      </c>
      <c r="T26">
        <v>12</v>
      </c>
      <c r="U26">
        <v>14</v>
      </c>
      <c r="V26">
        <v>10</v>
      </c>
      <c r="W26">
        <v>14</v>
      </c>
      <c r="X26">
        <v>23</v>
      </c>
      <c r="Y26">
        <v>10</v>
      </c>
      <c r="Z26">
        <v>17</v>
      </c>
      <c r="AA26">
        <v>14</v>
      </c>
      <c r="AB26">
        <v>17</v>
      </c>
      <c r="AC26">
        <v>11</v>
      </c>
      <c r="AD26">
        <v>14</v>
      </c>
      <c r="AE26">
        <v>11</v>
      </c>
      <c r="AF26">
        <v>12</v>
      </c>
      <c r="AG26">
        <v>14</v>
      </c>
      <c r="AH26">
        <v>20</v>
      </c>
      <c r="AI26">
        <v>11</v>
      </c>
      <c r="AJ26">
        <v>17</v>
      </c>
      <c r="AK26">
        <v>13</v>
      </c>
      <c r="AL26">
        <v>20</v>
      </c>
      <c r="AM26">
        <v>11</v>
      </c>
      <c r="AN26">
        <v>15</v>
      </c>
      <c r="AO26">
        <v>13</v>
      </c>
      <c r="AP26">
        <v>21</v>
      </c>
      <c r="AQ26">
        <v>15</v>
      </c>
      <c r="AR26">
        <v>21</v>
      </c>
      <c r="AS26">
        <v>14</v>
      </c>
      <c r="AT26">
        <v>30</v>
      </c>
      <c r="AU26">
        <v>27</v>
      </c>
      <c r="AV26">
        <v>30</v>
      </c>
      <c r="AW26">
        <v>29</v>
      </c>
      <c r="AX26">
        <v>21</v>
      </c>
      <c r="AY26">
        <v>20</v>
      </c>
      <c r="AZ26">
        <v>34</v>
      </c>
      <c r="BA26">
        <v>26</v>
      </c>
      <c r="BB26">
        <v>31</v>
      </c>
      <c r="BC26">
        <v>32</v>
      </c>
      <c r="BD26">
        <v>34</v>
      </c>
      <c r="BE26">
        <v>32</v>
      </c>
      <c r="BF26">
        <v>29</v>
      </c>
      <c r="BG26">
        <v>19</v>
      </c>
      <c r="BH26">
        <v>29</v>
      </c>
      <c r="BI26">
        <v>31</v>
      </c>
      <c r="BJ26">
        <v>24</v>
      </c>
      <c r="BK26">
        <v>28</v>
      </c>
      <c r="BL26">
        <v>33</v>
      </c>
      <c r="BM26">
        <v>18</v>
      </c>
      <c r="BN26">
        <v>24</v>
      </c>
      <c r="BO26">
        <v>21</v>
      </c>
      <c r="BP26">
        <v>27</v>
      </c>
      <c r="BQ26">
        <v>23</v>
      </c>
      <c r="BR26">
        <v>31</v>
      </c>
      <c r="BS26">
        <v>21</v>
      </c>
      <c r="BT26">
        <v>19</v>
      </c>
      <c r="BU26">
        <v>23</v>
      </c>
      <c r="BV26">
        <v>33</v>
      </c>
      <c r="BW26">
        <v>21</v>
      </c>
      <c r="BX26">
        <v>23</v>
      </c>
      <c r="BY26">
        <v>14</v>
      </c>
      <c r="BZ26">
        <v>17</v>
      </c>
      <c r="CA26">
        <v>19</v>
      </c>
      <c r="CB26">
        <v>23</v>
      </c>
      <c r="CC26">
        <v>18</v>
      </c>
      <c r="CD26">
        <v>21</v>
      </c>
      <c r="CE26">
        <v>10</v>
      </c>
      <c r="CF26">
        <v>12</v>
      </c>
      <c r="CG26">
        <v>17</v>
      </c>
      <c r="CH26">
        <v>21</v>
      </c>
      <c r="CI26">
        <v>20</v>
      </c>
      <c r="CJ26">
        <v>16</v>
      </c>
      <c r="CK26">
        <v>7</v>
      </c>
      <c r="CL26">
        <v>15</v>
      </c>
      <c r="CM26">
        <v>11</v>
      </c>
      <c r="CN26">
        <v>7</v>
      </c>
      <c r="CO26">
        <v>9</v>
      </c>
      <c r="CP26">
        <v>8</v>
      </c>
      <c r="CQ26">
        <v>4</v>
      </c>
      <c r="CR26">
        <v>1</v>
      </c>
      <c r="CS26">
        <v>6</v>
      </c>
      <c r="CT26">
        <v>5</v>
      </c>
      <c r="CU26">
        <v>0</v>
      </c>
      <c r="CV26">
        <v>0</v>
      </c>
      <c r="CW26">
        <v>0</v>
      </c>
      <c r="CX26">
        <v>3</v>
      </c>
      <c r="CY26">
        <v>0</v>
      </c>
      <c r="CZ26" s="12">
        <f t="shared" si="0"/>
        <v>1673</v>
      </c>
      <c r="DB26" s="12">
        <f t="shared" si="2"/>
        <v>156</v>
      </c>
      <c r="DC26" s="12">
        <f t="shared" si="3"/>
        <v>140</v>
      </c>
      <c r="DD26" s="12">
        <f t="shared" si="4"/>
        <v>140</v>
      </c>
      <c r="DE26" s="12">
        <f t="shared" si="5"/>
        <v>187</v>
      </c>
      <c r="DF26" s="12">
        <f t="shared" si="6"/>
        <v>289</v>
      </c>
      <c r="DG26" s="12">
        <f t="shared" si="7"/>
        <v>256</v>
      </c>
      <c r="DH26" s="12">
        <f t="shared" si="8"/>
        <v>235</v>
      </c>
      <c r="DI26" s="12">
        <f t="shared" si="9"/>
        <v>178</v>
      </c>
      <c r="DJ26" s="12">
        <f t="shared" si="10"/>
        <v>92</v>
      </c>
      <c r="DK26" s="12">
        <f t="shared" si="1"/>
        <v>1673</v>
      </c>
      <c r="DM26" s="12">
        <f t="shared" si="11"/>
        <v>26</v>
      </c>
      <c r="DN26" s="12">
        <f t="shared" si="12"/>
        <v>58</v>
      </c>
      <c r="DO26" s="12">
        <f t="shared" si="13"/>
        <v>72</v>
      </c>
      <c r="DP26" s="12">
        <f t="shared" si="14"/>
        <v>62</v>
      </c>
      <c r="DQ26" s="12">
        <f t="shared" si="15"/>
        <v>78</v>
      </c>
      <c r="DR26" s="12">
        <f t="shared" si="16"/>
        <v>65</v>
      </c>
      <c r="DS26" s="12">
        <f t="shared" si="17"/>
        <v>75</v>
      </c>
      <c r="DT26" s="12">
        <f t="shared" si="18"/>
        <v>80</v>
      </c>
      <c r="DU26" s="12">
        <f t="shared" si="19"/>
        <v>107</v>
      </c>
      <c r="DV26" s="12">
        <f t="shared" si="20"/>
        <v>134</v>
      </c>
      <c r="DW26" s="12">
        <f t="shared" si="21"/>
        <v>155</v>
      </c>
      <c r="DX26" s="12">
        <f t="shared" si="22"/>
        <v>132</v>
      </c>
      <c r="DY26" s="12">
        <f t="shared" si="23"/>
        <v>124</v>
      </c>
      <c r="DZ26" s="12">
        <f t="shared" si="24"/>
        <v>121</v>
      </c>
      <c r="EA26" s="12">
        <f t="shared" si="25"/>
        <v>114</v>
      </c>
      <c r="EB26" s="12">
        <f t="shared" si="26"/>
        <v>98</v>
      </c>
      <c r="EC26" s="12">
        <f t="shared" si="27"/>
        <v>80</v>
      </c>
      <c r="ED26" s="12">
        <f t="shared" si="28"/>
        <v>92</v>
      </c>
      <c r="EE26" s="12">
        <f>SUM(DM26:ED26)</f>
        <v>1673</v>
      </c>
      <c r="EG26" s="12">
        <f t="shared" si="29"/>
        <v>15</v>
      </c>
      <c r="EH26" s="12">
        <f t="shared" si="30"/>
        <v>22</v>
      </c>
      <c r="EI26" s="12">
        <f t="shared" si="31"/>
        <v>57</v>
      </c>
      <c r="EJ26" s="12">
        <f t="shared" si="32"/>
        <v>47</v>
      </c>
      <c r="EK26" s="12">
        <f t="shared" si="33"/>
        <v>53</v>
      </c>
      <c r="EL26" s="12">
        <f t="shared" si="34"/>
        <v>1479</v>
      </c>
      <c r="EM26" s="12">
        <f>SUM(EG26:EL26)</f>
        <v>1673</v>
      </c>
      <c r="EO26" s="12">
        <f t="shared" si="35"/>
        <v>601</v>
      </c>
      <c r="EP26" s="12">
        <f t="shared" si="36"/>
        <v>1012</v>
      </c>
      <c r="EQ26" s="12">
        <f t="shared" si="37"/>
        <v>505</v>
      </c>
      <c r="ER26" s="12">
        <f t="shared" si="38"/>
        <v>270</v>
      </c>
    </row>
    <row r="27" spans="1:148" ht="12.75">
      <c r="A27" s="5">
        <v>46023</v>
      </c>
      <c r="B27" s="5" t="s">
        <v>175</v>
      </c>
      <c r="C27">
        <v>3</v>
      </c>
      <c r="D27">
        <v>1</v>
      </c>
      <c r="E27">
        <v>7</v>
      </c>
      <c r="F27">
        <v>6</v>
      </c>
      <c r="G27">
        <v>4</v>
      </c>
      <c r="H27">
        <v>2</v>
      </c>
      <c r="I27">
        <v>8</v>
      </c>
      <c r="J27">
        <v>8</v>
      </c>
      <c r="K27">
        <v>7</v>
      </c>
      <c r="L27">
        <v>10</v>
      </c>
      <c r="M27">
        <v>9</v>
      </c>
      <c r="N27">
        <v>6</v>
      </c>
      <c r="O27">
        <v>4</v>
      </c>
      <c r="P27">
        <v>16</v>
      </c>
      <c r="Q27">
        <v>8</v>
      </c>
      <c r="R27">
        <v>12</v>
      </c>
      <c r="S27">
        <v>8</v>
      </c>
      <c r="T27">
        <v>3</v>
      </c>
      <c r="U27">
        <v>11</v>
      </c>
      <c r="V27">
        <v>8</v>
      </c>
      <c r="W27">
        <v>5</v>
      </c>
      <c r="X27">
        <v>9</v>
      </c>
      <c r="Y27">
        <v>3</v>
      </c>
      <c r="Z27">
        <v>13</v>
      </c>
      <c r="AA27">
        <v>13</v>
      </c>
      <c r="AB27">
        <v>7</v>
      </c>
      <c r="AC27">
        <v>11</v>
      </c>
      <c r="AD27">
        <v>6</v>
      </c>
      <c r="AE27">
        <v>12</v>
      </c>
      <c r="AF27">
        <v>16</v>
      </c>
      <c r="AG27">
        <v>10</v>
      </c>
      <c r="AH27">
        <v>8</v>
      </c>
      <c r="AI27">
        <v>10</v>
      </c>
      <c r="AJ27">
        <v>8</v>
      </c>
      <c r="AK27">
        <v>15</v>
      </c>
      <c r="AL27">
        <v>6</v>
      </c>
      <c r="AM27">
        <v>9</v>
      </c>
      <c r="AN27">
        <v>9</v>
      </c>
      <c r="AO27">
        <v>5</v>
      </c>
      <c r="AP27">
        <v>12</v>
      </c>
      <c r="AQ27">
        <v>10</v>
      </c>
      <c r="AR27">
        <v>14</v>
      </c>
      <c r="AS27">
        <v>18</v>
      </c>
      <c r="AT27">
        <v>19</v>
      </c>
      <c r="AU27">
        <v>11</v>
      </c>
      <c r="AV27">
        <v>11</v>
      </c>
      <c r="AW27">
        <v>19</v>
      </c>
      <c r="AX27">
        <v>12</v>
      </c>
      <c r="AY27">
        <v>16</v>
      </c>
      <c r="AZ27">
        <v>18</v>
      </c>
      <c r="BA27">
        <v>27</v>
      </c>
      <c r="BB27">
        <v>28</v>
      </c>
      <c r="BC27">
        <v>18</v>
      </c>
      <c r="BD27">
        <v>19</v>
      </c>
      <c r="BE27">
        <v>16</v>
      </c>
      <c r="BF27">
        <v>18</v>
      </c>
      <c r="BG27">
        <v>20</v>
      </c>
      <c r="BH27">
        <v>16</v>
      </c>
      <c r="BI27">
        <v>19</v>
      </c>
      <c r="BJ27">
        <v>18</v>
      </c>
      <c r="BK27">
        <v>26</v>
      </c>
      <c r="BL27">
        <v>24</v>
      </c>
      <c r="BM27">
        <v>12</v>
      </c>
      <c r="BN27">
        <v>13</v>
      </c>
      <c r="BO27">
        <v>14</v>
      </c>
      <c r="BP27">
        <v>15</v>
      </c>
      <c r="BQ27">
        <v>18</v>
      </c>
      <c r="BR27">
        <v>17</v>
      </c>
      <c r="BS27">
        <v>18</v>
      </c>
      <c r="BT27">
        <v>15</v>
      </c>
      <c r="BU27">
        <v>10</v>
      </c>
      <c r="BV27">
        <v>19</v>
      </c>
      <c r="BW27">
        <v>23</v>
      </c>
      <c r="BX27">
        <v>18</v>
      </c>
      <c r="BY27">
        <v>6</v>
      </c>
      <c r="BZ27">
        <v>12</v>
      </c>
      <c r="CA27">
        <v>10</v>
      </c>
      <c r="CB27">
        <v>15</v>
      </c>
      <c r="CC27">
        <v>10</v>
      </c>
      <c r="CD27">
        <v>15</v>
      </c>
      <c r="CE27">
        <v>15</v>
      </c>
      <c r="CF27">
        <v>18</v>
      </c>
      <c r="CG27">
        <v>17</v>
      </c>
      <c r="CH27">
        <v>7</v>
      </c>
      <c r="CI27">
        <v>8</v>
      </c>
      <c r="CJ27">
        <v>12</v>
      </c>
      <c r="CK27">
        <v>14</v>
      </c>
      <c r="CL27">
        <v>12</v>
      </c>
      <c r="CM27">
        <v>11</v>
      </c>
      <c r="CN27">
        <v>12</v>
      </c>
      <c r="CO27">
        <v>5</v>
      </c>
      <c r="CP27">
        <v>4</v>
      </c>
      <c r="CQ27">
        <v>6</v>
      </c>
      <c r="CR27">
        <v>3</v>
      </c>
      <c r="CS27">
        <v>5</v>
      </c>
      <c r="CT27">
        <v>4</v>
      </c>
      <c r="CU27">
        <v>1</v>
      </c>
      <c r="CV27">
        <v>2</v>
      </c>
      <c r="CW27">
        <v>0</v>
      </c>
      <c r="CX27">
        <v>1</v>
      </c>
      <c r="CY27">
        <v>0</v>
      </c>
      <c r="CZ27" s="12">
        <f t="shared" si="0"/>
        <v>1142</v>
      </c>
      <c r="DB27" s="12">
        <f t="shared" si="2"/>
        <v>99</v>
      </c>
      <c r="DC27" s="12">
        <f t="shared" si="3"/>
        <v>85</v>
      </c>
      <c r="DD27" s="12">
        <f t="shared" si="4"/>
        <v>103</v>
      </c>
      <c r="DE27" s="12">
        <f t="shared" si="5"/>
        <v>113</v>
      </c>
      <c r="DF27" s="12">
        <f t="shared" si="6"/>
        <v>184</v>
      </c>
      <c r="DG27" s="12">
        <f t="shared" si="7"/>
        <v>180</v>
      </c>
      <c r="DH27" s="12">
        <f t="shared" si="8"/>
        <v>159</v>
      </c>
      <c r="DI27" s="12">
        <f t="shared" si="9"/>
        <v>127</v>
      </c>
      <c r="DJ27" s="12">
        <f t="shared" si="10"/>
        <v>92</v>
      </c>
      <c r="DK27" s="12">
        <f t="shared" si="1"/>
        <v>1142</v>
      </c>
      <c r="DM27" s="12">
        <f t="shared" si="11"/>
        <v>21</v>
      </c>
      <c r="DN27" s="12">
        <f t="shared" si="12"/>
        <v>35</v>
      </c>
      <c r="DO27" s="12">
        <f t="shared" si="13"/>
        <v>43</v>
      </c>
      <c r="DP27" s="12">
        <f t="shared" si="14"/>
        <v>42</v>
      </c>
      <c r="DQ27" s="12">
        <f t="shared" si="15"/>
        <v>43</v>
      </c>
      <c r="DR27" s="12">
        <f t="shared" si="16"/>
        <v>52</v>
      </c>
      <c r="DS27" s="12">
        <f t="shared" si="17"/>
        <v>51</v>
      </c>
      <c r="DT27" s="12">
        <f t="shared" si="18"/>
        <v>41</v>
      </c>
      <c r="DU27" s="12">
        <f t="shared" si="19"/>
        <v>72</v>
      </c>
      <c r="DV27" s="12">
        <f t="shared" si="20"/>
        <v>76</v>
      </c>
      <c r="DW27" s="12">
        <f t="shared" si="21"/>
        <v>108</v>
      </c>
      <c r="DX27" s="12">
        <f t="shared" si="22"/>
        <v>91</v>
      </c>
      <c r="DY27" s="12">
        <f t="shared" si="23"/>
        <v>89</v>
      </c>
      <c r="DZ27" s="12">
        <f t="shared" si="24"/>
        <v>83</v>
      </c>
      <c r="EA27" s="12">
        <f t="shared" si="25"/>
        <v>76</v>
      </c>
      <c r="EB27" s="12">
        <f t="shared" si="26"/>
        <v>62</v>
      </c>
      <c r="EC27" s="12">
        <f t="shared" si="27"/>
        <v>65</v>
      </c>
      <c r="ED27" s="12">
        <f t="shared" si="28"/>
        <v>92</v>
      </c>
      <c r="EE27" s="12">
        <f>SUM(DM27:ED27)</f>
        <v>1142</v>
      </c>
      <c r="EG27" s="12">
        <f t="shared" si="29"/>
        <v>11</v>
      </c>
      <c r="EH27" s="12">
        <f t="shared" si="30"/>
        <v>12</v>
      </c>
      <c r="EI27" s="12">
        <f t="shared" si="31"/>
        <v>42</v>
      </c>
      <c r="EJ27" s="12">
        <f t="shared" si="32"/>
        <v>26</v>
      </c>
      <c r="EK27" s="12">
        <f t="shared" si="33"/>
        <v>31</v>
      </c>
      <c r="EL27" s="12">
        <f t="shared" si="34"/>
        <v>1020</v>
      </c>
      <c r="EM27" s="12">
        <f>SUM(EG27:EL27)</f>
        <v>1142</v>
      </c>
      <c r="EO27" s="12">
        <f t="shared" si="35"/>
        <v>377</v>
      </c>
      <c r="EP27" s="12">
        <f t="shared" si="36"/>
        <v>665</v>
      </c>
      <c r="EQ27" s="12">
        <f t="shared" si="37"/>
        <v>378</v>
      </c>
      <c r="ER27" s="12">
        <f t="shared" si="38"/>
        <v>219</v>
      </c>
    </row>
    <row r="28" spans="1:148" ht="12.75">
      <c r="A28" s="5">
        <v>46024</v>
      </c>
      <c r="B28" s="5" t="s">
        <v>176</v>
      </c>
      <c r="C28">
        <v>56</v>
      </c>
      <c r="D28">
        <v>62</v>
      </c>
      <c r="E28">
        <v>76</v>
      </c>
      <c r="F28">
        <v>57</v>
      </c>
      <c r="G28">
        <v>62</v>
      </c>
      <c r="H28">
        <v>78</v>
      </c>
      <c r="I28">
        <v>87</v>
      </c>
      <c r="J28">
        <v>89</v>
      </c>
      <c r="K28">
        <v>85</v>
      </c>
      <c r="L28">
        <v>89</v>
      </c>
      <c r="M28">
        <v>81</v>
      </c>
      <c r="N28">
        <v>102</v>
      </c>
      <c r="O28">
        <v>85</v>
      </c>
      <c r="P28">
        <v>106</v>
      </c>
      <c r="Q28">
        <v>113</v>
      </c>
      <c r="R28">
        <v>121</v>
      </c>
      <c r="S28">
        <v>85</v>
      </c>
      <c r="T28">
        <v>106</v>
      </c>
      <c r="U28">
        <v>94</v>
      </c>
      <c r="V28">
        <v>96</v>
      </c>
      <c r="W28">
        <v>77</v>
      </c>
      <c r="X28">
        <v>95</v>
      </c>
      <c r="Y28">
        <v>88</v>
      </c>
      <c r="Z28">
        <v>84</v>
      </c>
      <c r="AA28">
        <v>110</v>
      </c>
      <c r="AB28">
        <v>88</v>
      </c>
      <c r="AC28">
        <v>109</v>
      </c>
      <c r="AD28">
        <v>100</v>
      </c>
      <c r="AE28">
        <v>124</v>
      </c>
      <c r="AF28">
        <v>97</v>
      </c>
      <c r="AG28">
        <v>75</v>
      </c>
      <c r="AH28">
        <v>106</v>
      </c>
      <c r="AI28">
        <v>117</v>
      </c>
      <c r="AJ28">
        <v>95</v>
      </c>
      <c r="AK28">
        <v>119</v>
      </c>
      <c r="AL28">
        <v>112</v>
      </c>
      <c r="AM28">
        <v>123</v>
      </c>
      <c r="AN28">
        <v>116</v>
      </c>
      <c r="AO28">
        <v>135</v>
      </c>
      <c r="AP28">
        <v>152</v>
      </c>
      <c r="AQ28">
        <v>134</v>
      </c>
      <c r="AR28">
        <v>149</v>
      </c>
      <c r="AS28">
        <v>164</v>
      </c>
      <c r="AT28">
        <v>186</v>
      </c>
      <c r="AU28">
        <v>178</v>
      </c>
      <c r="AV28">
        <v>188</v>
      </c>
      <c r="AW28">
        <v>195</v>
      </c>
      <c r="AX28">
        <v>213</v>
      </c>
      <c r="AY28">
        <v>199</v>
      </c>
      <c r="AZ28">
        <v>194</v>
      </c>
      <c r="BA28">
        <v>190</v>
      </c>
      <c r="BB28">
        <v>206</v>
      </c>
      <c r="BC28">
        <v>215</v>
      </c>
      <c r="BD28">
        <v>226</v>
      </c>
      <c r="BE28">
        <v>230</v>
      </c>
      <c r="BF28">
        <v>227</v>
      </c>
      <c r="BG28">
        <v>237</v>
      </c>
      <c r="BH28">
        <v>185</v>
      </c>
      <c r="BI28">
        <v>220</v>
      </c>
      <c r="BJ28">
        <v>193</v>
      </c>
      <c r="BK28">
        <v>215</v>
      </c>
      <c r="BL28">
        <v>182</v>
      </c>
      <c r="BM28">
        <v>216</v>
      </c>
      <c r="BN28">
        <v>200</v>
      </c>
      <c r="BO28">
        <v>151</v>
      </c>
      <c r="BP28">
        <v>172</v>
      </c>
      <c r="BQ28">
        <v>181</v>
      </c>
      <c r="BR28">
        <v>160</v>
      </c>
      <c r="BS28">
        <v>157</v>
      </c>
      <c r="BT28">
        <v>162</v>
      </c>
      <c r="BU28">
        <v>174</v>
      </c>
      <c r="BV28">
        <v>168</v>
      </c>
      <c r="BW28">
        <v>197</v>
      </c>
      <c r="BX28">
        <v>175</v>
      </c>
      <c r="BY28">
        <v>130</v>
      </c>
      <c r="BZ28">
        <v>165</v>
      </c>
      <c r="CA28">
        <v>127</v>
      </c>
      <c r="CB28">
        <v>119</v>
      </c>
      <c r="CC28">
        <v>137</v>
      </c>
      <c r="CD28">
        <v>169</v>
      </c>
      <c r="CE28">
        <v>153</v>
      </c>
      <c r="CF28">
        <v>143</v>
      </c>
      <c r="CG28">
        <v>116</v>
      </c>
      <c r="CH28">
        <v>123</v>
      </c>
      <c r="CI28">
        <v>119</v>
      </c>
      <c r="CJ28">
        <v>90</v>
      </c>
      <c r="CK28">
        <v>90</v>
      </c>
      <c r="CL28">
        <v>87</v>
      </c>
      <c r="CM28">
        <v>96</v>
      </c>
      <c r="CN28">
        <v>84</v>
      </c>
      <c r="CO28">
        <v>69</v>
      </c>
      <c r="CP28">
        <v>49</v>
      </c>
      <c r="CQ28">
        <v>36</v>
      </c>
      <c r="CR28">
        <v>31</v>
      </c>
      <c r="CS28">
        <v>23</v>
      </c>
      <c r="CT28">
        <v>21</v>
      </c>
      <c r="CU28">
        <v>15</v>
      </c>
      <c r="CV28">
        <v>13</v>
      </c>
      <c r="CW28">
        <v>7</v>
      </c>
      <c r="CX28">
        <v>3</v>
      </c>
      <c r="CY28">
        <v>5</v>
      </c>
      <c r="CZ28" s="12">
        <f t="shared" si="0"/>
        <v>12511</v>
      </c>
      <c r="DB28" s="12">
        <f t="shared" si="2"/>
        <v>1228</v>
      </c>
      <c r="DC28" s="12">
        <f t="shared" si="3"/>
        <v>956</v>
      </c>
      <c r="DD28" s="12">
        <f t="shared" si="4"/>
        <v>1030</v>
      </c>
      <c r="DE28" s="12">
        <f t="shared" si="5"/>
        <v>1449</v>
      </c>
      <c r="DF28" s="12">
        <f t="shared" si="6"/>
        <v>2056</v>
      </c>
      <c r="DG28" s="12">
        <f t="shared" si="7"/>
        <v>2026</v>
      </c>
      <c r="DH28" s="12">
        <f t="shared" si="8"/>
        <v>1676</v>
      </c>
      <c r="DI28" s="12">
        <f t="shared" si="9"/>
        <v>1371</v>
      </c>
      <c r="DJ28" s="12">
        <f t="shared" si="10"/>
        <v>719</v>
      </c>
      <c r="DK28" s="12">
        <f t="shared" si="1"/>
        <v>12511</v>
      </c>
      <c r="DM28" s="12">
        <f t="shared" si="11"/>
        <v>313</v>
      </c>
      <c r="DN28" s="12">
        <f t="shared" si="12"/>
        <v>428</v>
      </c>
      <c r="DO28" s="12">
        <f t="shared" si="13"/>
        <v>487</v>
      </c>
      <c r="DP28" s="12">
        <f t="shared" si="14"/>
        <v>502</v>
      </c>
      <c r="DQ28" s="12">
        <f t="shared" si="15"/>
        <v>454</v>
      </c>
      <c r="DR28" s="12">
        <f t="shared" si="16"/>
        <v>518</v>
      </c>
      <c r="DS28" s="12">
        <f t="shared" si="17"/>
        <v>512</v>
      </c>
      <c r="DT28" s="12">
        <f t="shared" si="18"/>
        <v>638</v>
      </c>
      <c r="DU28" s="12">
        <f t="shared" si="19"/>
        <v>811</v>
      </c>
      <c r="DV28" s="12">
        <f t="shared" si="20"/>
        <v>989</v>
      </c>
      <c r="DW28" s="12">
        <f t="shared" si="21"/>
        <v>1067</v>
      </c>
      <c r="DX28" s="12">
        <f t="shared" si="22"/>
        <v>1062</v>
      </c>
      <c r="DY28" s="12">
        <f t="shared" si="23"/>
        <v>964</v>
      </c>
      <c r="DZ28" s="12">
        <f t="shared" si="24"/>
        <v>832</v>
      </c>
      <c r="EA28" s="12">
        <f t="shared" si="25"/>
        <v>844</v>
      </c>
      <c r="EB28" s="12">
        <f t="shared" si="26"/>
        <v>717</v>
      </c>
      <c r="EC28" s="12">
        <f t="shared" si="27"/>
        <v>654</v>
      </c>
      <c r="ED28" s="12">
        <f t="shared" si="28"/>
        <v>719</v>
      </c>
      <c r="EE28" s="12">
        <f>SUM(DM28:ED28)</f>
        <v>12511</v>
      </c>
      <c r="EG28" s="12">
        <f t="shared" si="29"/>
        <v>194</v>
      </c>
      <c r="EH28" s="12">
        <f t="shared" si="30"/>
        <v>197</v>
      </c>
      <c r="EI28" s="12">
        <f t="shared" si="31"/>
        <v>431</v>
      </c>
      <c r="EJ28" s="12">
        <f t="shared" si="32"/>
        <v>293</v>
      </c>
      <c r="EK28" s="12">
        <f t="shared" si="33"/>
        <v>425</v>
      </c>
      <c r="EL28" s="12">
        <f t="shared" si="34"/>
        <v>10971</v>
      </c>
      <c r="EM28" s="12">
        <f>SUM(EG28:EL28)</f>
        <v>12511</v>
      </c>
      <c r="EO28" s="12">
        <f t="shared" si="35"/>
        <v>4424</v>
      </c>
      <c r="EP28" s="12">
        <f t="shared" si="36"/>
        <v>7517</v>
      </c>
      <c r="EQ28" s="12">
        <f t="shared" si="37"/>
        <v>3766</v>
      </c>
      <c r="ER28" s="12">
        <f t="shared" si="38"/>
        <v>2090</v>
      </c>
    </row>
    <row r="29" spans="1:148" ht="12.75">
      <c r="A29" s="5">
        <v>46025</v>
      </c>
      <c r="B29" s="5" t="s">
        <v>177</v>
      </c>
      <c r="C29">
        <v>9</v>
      </c>
      <c r="D29">
        <v>5</v>
      </c>
      <c r="E29">
        <v>7</v>
      </c>
      <c r="F29">
        <v>6</v>
      </c>
      <c r="G29">
        <v>5</v>
      </c>
      <c r="H29">
        <v>8</v>
      </c>
      <c r="I29">
        <v>8</v>
      </c>
      <c r="J29">
        <v>12</v>
      </c>
      <c r="K29">
        <v>9</v>
      </c>
      <c r="L29">
        <v>14</v>
      </c>
      <c r="M29">
        <v>9</v>
      </c>
      <c r="N29">
        <v>11</v>
      </c>
      <c r="O29">
        <v>7</v>
      </c>
      <c r="P29">
        <v>4</v>
      </c>
      <c r="Q29">
        <v>7</v>
      </c>
      <c r="R29">
        <v>6</v>
      </c>
      <c r="S29">
        <v>14</v>
      </c>
      <c r="T29">
        <v>9</v>
      </c>
      <c r="U29">
        <v>13</v>
      </c>
      <c r="V29">
        <v>8</v>
      </c>
      <c r="W29">
        <v>16</v>
      </c>
      <c r="X29">
        <v>15</v>
      </c>
      <c r="Y29">
        <v>12</v>
      </c>
      <c r="Z29">
        <v>16</v>
      </c>
      <c r="AA29">
        <v>10</v>
      </c>
      <c r="AB29">
        <v>10</v>
      </c>
      <c r="AC29">
        <v>11</v>
      </c>
      <c r="AD29">
        <v>8</v>
      </c>
      <c r="AE29">
        <v>13</v>
      </c>
      <c r="AF29">
        <v>18</v>
      </c>
      <c r="AG29">
        <v>9</v>
      </c>
      <c r="AH29">
        <v>13</v>
      </c>
      <c r="AI29">
        <v>10</v>
      </c>
      <c r="AJ29">
        <v>9</v>
      </c>
      <c r="AK29">
        <v>15</v>
      </c>
      <c r="AL29">
        <v>8</v>
      </c>
      <c r="AM29">
        <v>10</v>
      </c>
      <c r="AN29">
        <v>10</v>
      </c>
      <c r="AO29">
        <v>14</v>
      </c>
      <c r="AP29">
        <v>12</v>
      </c>
      <c r="AQ29">
        <v>18</v>
      </c>
      <c r="AR29">
        <v>11</v>
      </c>
      <c r="AS29">
        <v>18</v>
      </c>
      <c r="AT29">
        <v>12</v>
      </c>
      <c r="AU29">
        <v>22</v>
      </c>
      <c r="AV29">
        <v>23</v>
      </c>
      <c r="AW29">
        <v>21</v>
      </c>
      <c r="AX29">
        <v>26</v>
      </c>
      <c r="AY29">
        <v>22</v>
      </c>
      <c r="AZ29">
        <v>13</v>
      </c>
      <c r="BA29">
        <v>15</v>
      </c>
      <c r="BB29">
        <v>18</v>
      </c>
      <c r="BC29">
        <v>18</v>
      </c>
      <c r="BD29">
        <v>22</v>
      </c>
      <c r="BE29">
        <v>27</v>
      </c>
      <c r="BF29">
        <v>20</v>
      </c>
      <c r="BG29">
        <v>13</v>
      </c>
      <c r="BH29">
        <v>26</v>
      </c>
      <c r="BI29">
        <v>32</v>
      </c>
      <c r="BJ29">
        <v>14</v>
      </c>
      <c r="BK29">
        <v>18</v>
      </c>
      <c r="BL29">
        <v>18</v>
      </c>
      <c r="BM29">
        <v>21</v>
      </c>
      <c r="BN29">
        <v>16</v>
      </c>
      <c r="BO29">
        <v>16</v>
      </c>
      <c r="BP29">
        <v>11</v>
      </c>
      <c r="BQ29">
        <v>13</v>
      </c>
      <c r="BR29">
        <v>10</v>
      </c>
      <c r="BS29">
        <v>21</v>
      </c>
      <c r="BT29">
        <v>14</v>
      </c>
      <c r="BU29">
        <v>19</v>
      </c>
      <c r="BV29">
        <v>13</v>
      </c>
      <c r="BW29">
        <v>12</v>
      </c>
      <c r="BX29">
        <v>21</v>
      </c>
      <c r="BY29">
        <v>6</v>
      </c>
      <c r="BZ29">
        <v>13</v>
      </c>
      <c r="CA29">
        <v>14</v>
      </c>
      <c r="CB29">
        <v>24</v>
      </c>
      <c r="CC29">
        <v>13</v>
      </c>
      <c r="CD29">
        <v>12</v>
      </c>
      <c r="CE29">
        <v>13</v>
      </c>
      <c r="CF29">
        <v>9</v>
      </c>
      <c r="CG29">
        <v>12</v>
      </c>
      <c r="CH29">
        <v>9</v>
      </c>
      <c r="CI29">
        <v>9</v>
      </c>
      <c r="CJ29">
        <v>6</v>
      </c>
      <c r="CK29">
        <v>9</v>
      </c>
      <c r="CL29">
        <v>9</v>
      </c>
      <c r="CM29">
        <v>8</v>
      </c>
      <c r="CN29">
        <v>8</v>
      </c>
      <c r="CO29">
        <v>10</v>
      </c>
      <c r="CP29">
        <v>3</v>
      </c>
      <c r="CQ29">
        <v>5</v>
      </c>
      <c r="CR29">
        <v>6</v>
      </c>
      <c r="CS29">
        <v>4</v>
      </c>
      <c r="CT29">
        <v>4</v>
      </c>
      <c r="CU29">
        <v>3</v>
      </c>
      <c r="CV29">
        <v>0</v>
      </c>
      <c r="CW29">
        <v>2</v>
      </c>
      <c r="CX29">
        <v>1</v>
      </c>
      <c r="CY29">
        <v>1</v>
      </c>
      <c r="CZ29" s="12">
        <f t="shared" si="0"/>
        <v>1237</v>
      </c>
      <c r="DB29" s="12">
        <f t="shared" si="2"/>
        <v>121</v>
      </c>
      <c r="DC29" s="12">
        <f t="shared" si="3"/>
        <v>119</v>
      </c>
      <c r="DD29" s="12">
        <f t="shared" si="4"/>
        <v>116</v>
      </c>
      <c r="DE29" s="12">
        <f t="shared" si="5"/>
        <v>135</v>
      </c>
      <c r="DF29" s="12">
        <f t="shared" si="6"/>
        <v>205</v>
      </c>
      <c r="DG29" s="12">
        <f t="shared" si="7"/>
        <v>194</v>
      </c>
      <c r="DH29" s="12">
        <f t="shared" si="8"/>
        <v>140</v>
      </c>
      <c r="DI29" s="12">
        <f t="shared" si="9"/>
        <v>128</v>
      </c>
      <c r="DJ29" s="12">
        <f t="shared" si="10"/>
        <v>79</v>
      </c>
      <c r="DK29" s="12">
        <f t="shared" si="1"/>
        <v>1237</v>
      </c>
      <c r="DM29" s="12">
        <f t="shared" si="11"/>
        <v>32</v>
      </c>
      <c r="DN29" s="12">
        <f t="shared" si="12"/>
        <v>51</v>
      </c>
      <c r="DO29" s="12">
        <f t="shared" si="13"/>
        <v>38</v>
      </c>
      <c r="DP29" s="12">
        <f t="shared" si="14"/>
        <v>50</v>
      </c>
      <c r="DQ29" s="12">
        <f t="shared" si="15"/>
        <v>69</v>
      </c>
      <c r="DR29" s="12">
        <f t="shared" si="16"/>
        <v>60</v>
      </c>
      <c r="DS29" s="12">
        <f t="shared" si="17"/>
        <v>56</v>
      </c>
      <c r="DT29" s="12">
        <f t="shared" si="18"/>
        <v>54</v>
      </c>
      <c r="DU29" s="12">
        <f t="shared" si="19"/>
        <v>81</v>
      </c>
      <c r="DV29" s="12">
        <f t="shared" si="20"/>
        <v>105</v>
      </c>
      <c r="DW29" s="12">
        <f t="shared" si="21"/>
        <v>100</v>
      </c>
      <c r="DX29" s="12">
        <f t="shared" si="22"/>
        <v>105</v>
      </c>
      <c r="DY29" s="12">
        <f t="shared" si="23"/>
        <v>89</v>
      </c>
      <c r="DZ29" s="12">
        <f t="shared" si="24"/>
        <v>69</v>
      </c>
      <c r="EA29" s="12">
        <f t="shared" si="25"/>
        <v>71</v>
      </c>
      <c r="EB29" s="12">
        <f t="shared" si="26"/>
        <v>76</v>
      </c>
      <c r="EC29" s="12">
        <f t="shared" si="27"/>
        <v>52</v>
      </c>
      <c r="ED29" s="12">
        <f t="shared" si="28"/>
        <v>79</v>
      </c>
      <c r="EE29" s="12">
        <f>SUM(DM29:ED29)</f>
        <v>1237</v>
      </c>
      <c r="EG29" s="12">
        <f t="shared" si="29"/>
        <v>21</v>
      </c>
      <c r="EH29" s="12">
        <f t="shared" si="30"/>
        <v>19</v>
      </c>
      <c r="EI29" s="12">
        <f t="shared" si="31"/>
        <v>52</v>
      </c>
      <c r="EJ29" s="12">
        <f t="shared" si="32"/>
        <v>22</v>
      </c>
      <c r="EK29" s="12">
        <f t="shared" si="33"/>
        <v>36</v>
      </c>
      <c r="EL29" s="12">
        <f t="shared" si="34"/>
        <v>1087</v>
      </c>
      <c r="EM29" s="12">
        <f>SUM(EG29:EL29)</f>
        <v>1237</v>
      </c>
      <c r="EO29" s="12">
        <f t="shared" si="35"/>
        <v>475</v>
      </c>
      <c r="EP29" s="12">
        <f t="shared" si="36"/>
        <v>769</v>
      </c>
      <c r="EQ29" s="12">
        <f t="shared" si="37"/>
        <v>347</v>
      </c>
      <c r="ER29" s="12">
        <f t="shared" si="38"/>
        <v>207</v>
      </c>
    </row>
    <row r="30" spans="1:148" ht="12.75">
      <c r="A30" s="5">
        <v>46026</v>
      </c>
      <c r="B30" s="5" t="s">
        <v>178</v>
      </c>
      <c r="C30">
        <v>37</v>
      </c>
      <c r="D30">
        <v>35</v>
      </c>
      <c r="E30">
        <v>38</v>
      </c>
      <c r="F30">
        <v>37</v>
      </c>
      <c r="G30">
        <v>28</v>
      </c>
      <c r="H30">
        <v>62</v>
      </c>
      <c r="I30">
        <v>49</v>
      </c>
      <c r="J30">
        <v>60</v>
      </c>
      <c r="K30">
        <v>45</v>
      </c>
      <c r="L30">
        <v>46</v>
      </c>
      <c r="M30">
        <v>41</v>
      </c>
      <c r="N30">
        <v>41</v>
      </c>
      <c r="O30">
        <v>38</v>
      </c>
      <c r="P30">
        <v>45</v>
      </c>
      <c r="Q30">
        <v>40</v>
      </c>
      <c r="R30">
        <v>36</v>
      </c>
      <c r="S30">
        <v>37</v>
      </c>
      <c r="T30">
        <v>33</v>
      </c>
      <c r="U30">
        <v>44</v>
      </c>
      <c r="V30">
        <v>37</v>
      </c>
      <c r="W30">
        <v>32</v>
      </c>
      <c r="X30">
        <v>42</v>
      </c>
      <c r="Y30">
        <v>42</v>
      </c>
      <c r="Z30">
        <v>44</v>
      </c>
      <c r="AA30">
        <v>32</v>
      </c>
      <c r="AB30">
        <v>44</v>
      </c>
      <c r="AC30">
        <v>45</v>
      </c>
      <c r="AD30">
        <v>46</v>
      </c>
      <c r="AE30">
        <v>52</v>
      </c>
      <c r="AF30">
        <v>48</v>
      </c>
      <c r="AG30">
        <v>38</v>
      </c>
      <c r="AH30">
        <v>47</v>
      </c>
      <c r="AI30">
        <v>54</v>
      </c>
      <c r="AJ30">
        <v>42</v>
      </c>
      <c r="AK30">
        <v>46</v>
      </c>
      <c r="AL30">
        <v>65</v>
      </c>
      <c r="AM30">
        <v>51</v>
      </c>
      <c r="AN30">
        <v>56</v>
      </c>
      <c r="AO30">
        <v>62</v>
      </c>
      <c r="AP30">
        <v>56</v>
      </c>
      <c r="AQ30">
        <v>66</v>
      </c>
      <c r="AR30">
        <v>81</v>
      </c>
      <c r="AS30">
        <v>69</v>
      </c>
      <c r="AT30">
        <v>72</v>
      </c>
      <c r="AU30">
        <v>82</v>
      </c>
      <c r="AV30">
        <v>75</v>
      </c>
      <c r="AW30">
        <v>75</v>
      </c>
      <c r="AX30">
        <v>69</v>
      </c>
      <c r="AY30">
        <v>60</v>
      </c>
      <c r="AZ30">
        <v>89</v>
      </c>
      <c r="BA30">
        <v>87</v>
      </c>
      <c r="BB30">
        <v>73</v>
      </c>
      <c r="BC30">
        <v>67</v>
      </c>
      <c r="BD30">
        <v>63</v>
      </c>
      <c r="BE30">
        <v>84</v>
      </c>
      <c r="BF30">
        <v>64</v>
      </c>
      <c r="BG30">
        <v>82</v>
      </c>
      <c r="BH30">
        <v>68</v>
      </c>
      <c r="BI30">
        <v>59</v>
      </c>
      <c r="BJ30">
        <v>48</v>
      </c>
      <c r="BK30">
        <v>64</v>
      </c>
      <c r="BL30">
        <v>48</v>
      </c>
      <c r="BM30">
        <v>46</v>
      </c>
      <c r="BN30">
        <v>39</v>
      </c>
      <c r="BO30">
        <v>50</v>
      </c>
      <c r="BP30">
        <v>53</v>
      </c>
      <c r="BQ30">
        <v>56</v>
      </c>
      <c r="BR30">
        <v>44</v>
      </c>
      <c r="BS30">
        <v>56</v>
      </c>
      <c r="BT30">
        <v>55</v>
      </c>
      <c r="BU30">
        <v>48</v>
      </c>
      <c r="BV30">
        <v>51</v>
      </c>
      <c r="BW30">
        <v>44</v>
      </c>
      <c r="BX30">
        <v>49</v>
      </c>
      <c r="BY30">
        <v>36</v>
      </c>
      <c r="BZ30">
        <v>43</v>
      </c>
      <c r="CA30">
        <v>34</v>
      </c>
      <c r="CB30">
        <v>28</v>
      </c>
      <c r="CC30">
        <v>31</v>
      </c>
      <c r="CD30">
        <v>36</v>
      </c>
      <c r="CE30">
        <v>40</v>
      </c>
      <c r="CF30">
        <v>34</v>
      </c>
      <c r="CG30">
        <v>39</v>
      </c>
      <c r="CH30">
        <v>29</v>
      </c>
      <c r="CI30">
        <v>35</v>
      </c>
      <c r="CJ30">
        <v>26</v>
      </c>
      <c r="CK30">
        <v>28</v>
      </c>
      <c r="CL30">
        <v>23</v>
      </c>
      <c r="CM30">
        <v>22</v>
      </c>
      <c r="CN30">
        <v>26</v>
      </c>
      <c r="CO30">
        <v>18</v>
      </c>
      <c r="CP30">
        <v>16</v>
      </c>
      <c r="CQ30">
        <v>19</v>
      </c>
      <c r="CR30">
        <v>7</v>
      </c>
      <c r="CS30">
        <v>6</v>
      </c>
      <c r="CT30">
        <v>3</v>
      </c>
      <c r="CU30">
        <v>7</v>
      </c>
      <c r="CV30">
        <v>5</v>
      </c>
      <c r="CW30">
        <v>3</v>
      </c>
      <c r="CX30">
        <v>2</v>
      </c>
      <c r="CY30">
        <v>3</v>
      </c>
      <c r="CZ30" s="12">
        <f t="shared" si="0"/>
        <v>4508</v>
      </c>
      <c r="DB30" s="12">
        <f t="shared" si="2"/>
        <v>642</v>
      </c>
      <c r="DC30" s="12">
        <f t="shared" si="3"/>
        <v>379</v>
      </c>
      <c r="DD30" s="12">
        <f t="shared" si="4"/>
        <v>462</v>
      </c>
      <c r="DE30" s="12">
        <f t="shared" si="5"/>
        <v>660</v>
      </c>
      <c r="DF30" s="12">
        <f t="shared" si="6"/>
        <v>742</v>
      </c>
      <c r="DG30" s="12">
        <f t="shared" si="7"/>
        <v>568</v>
      </c>
      <c r="DH30" s="12">
        <f t="shared" si="8"/>
        <v>492</v>
      </c>
      <c r="DI30" s="12">
        <f t="shared" si="9"/>
        <v>349</v>
      </c>
      <c r="DJ30" s="12">
        <f t="shared" si="10"/>
        <v>214</v>
      </c>
      <c r="DK30" s="12">
        <f t="shared" si="1"/>
        <v>4508</v>
      </c>
      <c r="DM30" s="12">
        <f t="shared" si="11"/>
        <v>175</v>
      </c>
      <c r="DN30" s="12">
        <f t="shared" si="12"/>
        <v>262</v>
      </c>
      <c r="DO30" s="12">
        <f t="shared" si="13"/>
        <v>205</v>
      </c>
      <c r="DP30" s="12">
        <f t="shared" si="14"/>
        <v>187</v>
      </c>
      <c r="DQ30" s="12">
        <f t="shared" si="15"/>
        <v>192</v>
      </c>
      <c r="DR30" s="12">
        <f t="shared" si="16"/>
        <v>235</v>
      </c>
      <c r="DS30" s="12">
        <f t="shared" si="17"/>
        <v>227</v>
      </c>
      <c r="DT30" s="12">
        <f t="shared" si="18"/>
        <v>290</v>
      </c>
      <c r="DU30" s="12">
        <f t="shared" si="19"/>
        <v>370</v>
      </c>
      <c r="DV30" s="12">
        <f t="shared" si="20"/>
        <v>368</v>
      </c>
      <c r="DW30" s="12">
        <f t="shared" si="21"/>
        <v>374</v>
      </c>
      <c r="DX30" s="12">
        <f t="shared" si="22"/>
        <v>321</v>
      </c>
      <c r="DY30" s="12">
        <f t="shared" si="23"/>
        <v>247</v>
      </c>
      <c r="DZ30" s="12">
        <f t="shared" si="24"/>
        <v>264</v>
      </c>
      <c r="EA30" s="12">
        <f t="shared" si="25"/>
        <v>228</v>
      </c>
      <c r="EB30" s="12">
        <f t="shared" si="26"/>
        <v>172</v>
      </c>
      <c r="EC30" s="12">
        <f t="shared" si="27"/>
        <v>177</v>
      </c>
      <c r="ED30" s="12">
        <f t="shared" si="28"/>
        <v>214</v>
      </c>
      <c r="EE30" s="12">
        <f>SUM(DM30:ED30)</f>
        <v>4508</v>
      </c>
      <c r="EG30" s="12">
        <f t="shared" si="29"/>
        <v>110</v>
      </c>
      <c r="EH30" s="12">
        <f t="shared" si="30"/>
        <v>127</v>
      </c>
      <c r="EI30" s="12">
        <f t="shared" si="31"/>
        <v>241</v>
      </c>
      <c r="EJ30" s="12">
        <f t="shared" si="32"/>
        <v>124</v>
      </c>
      <c r="EK30" s="12">
        <f t="shared" si="33"/>
        <v>146</v>
      </c>
      <c r="EL30" s="12">
        <f t="shared" si="34"/>
        <v>3760</v>
      </c>
      <c r="EM30" s="12">
        <f>SUM(EG30:EL30)</f>
        <v>4508</v>
      </c>
      <c r="EO30" s="12">
        <f t="shared" si="35"/>
        <v>1869</v>
      </c>
      <c r="EP30" s="12">
        <f t="shared" si="36"/>
        <v>2811</v>
      </c>
      <c r="EQ30" s="12">
        <f t="shared" si="37"/>
        <v>1055</v>
      </c>
      <c r="ER30" s="12">
        <f t="shared" si="38"/>
        <v>563</v>
      </c>
    </row>
    <row r="31" spans="1:148" ht="12.75">
      <c r="A31" s="5">
        <v>46027</v>
      </c>
      <c r="B31" s="5" t="s">
        <v>179</v>
      </c>
      <c r="C31">
        <v>4</v>
      </c>
      <c r="D31">
        <v>0</v>
      </c>
      <c r="E31">
        <v>6</v>
      </c>
      <c r="F31">
        <v>4</v>
      </c>
      <c r="G31">
        <v>3</v>
      </c>
      <c r="H31">
        <v>7</v>
      </c>
      <c r="I31">
        <v>5</v>
      </c>
      <c r="J31">
        <v>7</v>
      </c>
      <c r="K31">
        <v>4</v>
      </c>
      <c r="L31">
        <v>5</v>
      </c>
      <c r="M31">
        <v>8</v>
      </c>
      <c r="N31">
        <v>8</v>
      </c>
      <c r="O31">
        <v>7</v>
      </c>
      <c r="P31">
        <v>5</v>
      </c>
      <c r="Q31">
        <v>6</v>
      </c>
      <c r="R31">
        <v>5</v>
      </c>
      <c r="S31">
        <v>5</v>
      </c>
      <c r="T31">
        <v>9</v>
      </c>
      <c r="U31">
        <v>8</v>
      </c>
      <c r="V31">
        <v>8</v>
      </c>
      <c r="W31">
        <v>8</v>
      </c>
      <c r="X31">
        <v>9</v>
      </c>
      <c r="Y31">
        <v>3</v>
      </c>
      <c r="Z31">
        <v>9</v>
      </c>
      <c r="AA31">
        <v>8</v>
      </c>
      <c r="AB31">
        <v>2</v>
      </c>
      <c r="AC31">
        <v>5</v>
      </c>
      <c r="AD31">
        <v>8</v>
      </c>
      <c r="AE31">
        <v>7</v>
      </c>
      <c r="AF31">
        <v>7</v>
      </c>
      <c r="AG31">
        <v>6</v>
      </c>
      <c r="AH31">
        <v>4</v>
      </c>
      <c r="AI31">
        <v>3</v>
      </c>
      <c r="AJ31">
        <v>8</v>
      </c>
      <c r="AK31">
        <v>3</v>
      </c>
      <c r="AL31">
        <v>5</v>
      </c>
      <c r="AM31">
        <v>6</v>
      </c>
      <c r="AN31">
        <v>4</v>
      </c>
      <c r="AO31">
        <v>6</v>
      </c>
      <c r="AP31">
        <v>9</v>
      </c>
      <c r="AQ31">
        <v>11</v>
      </c>
      <c r="AR31">
        <v>8</v>
      </c>
      <c r="AS31">
        <v>13</v>
      </c>
      <c r="AT31">
        <v>8</v>
      </c>
      <c r="AU31">
        <v>11</v>
      </c>
      <c r="AV31">
        <v>13</v>
      </c>
      <c r="AW31">
        <v>11</v>
      </c>
      <c r="AX31">
        <v>18</v>
      </c>
      <c r="AY31">
        <v>12</v>
      </c>
      <c r="AZ31">
        <v>7</v>
      </c>
      <c r="BA31">
        <v>12</v>
      </c>
      <c r="BB31">
        <v>14</v>
      </c>
      <c r="BC31">
        <v>15</v>
      </c>
      <c r="BD31">
        <v>12</v>
      </c>
      <c r="BE31">
        <v>15</v>
      </c>
      <c r="BF31">
        <v>23</v>
      </c>
      <c r="BG31">
        <v>7</v>
      </c>
      <c r="BH31">
        <v>6</v>
      </c>
      <c r="BI31">
        <v>10</v>
      </c>
      <c r="BJ31">
        <v>18</v>
      </c>
      <c r="BK31">
        <v>12</v>
      </c>
      <c r="BL31">
        <v>7</v>
      </c>
      <c r="BM31">
        <v>11</v>
      </c>
      <c r="BN31">
        <v>3</v>
      </c>
      <c r="BO31">
        <v>5</v>
      </c>
      <c r="BP31">
        <v>6</v>
      </c>
      <c r="BQ31">
        <v>3</v>
      </c>
      <c r="BR31">
        <v>7</v>
      </c>
      <c r="BS31">
        <v>12</v>
      </c>
      <c r="BT31">
        <v>7</v>
      </c>
      <c r="BU31">
        <v>10</v>
      </c>
      <c r="BV31">
        <v>6</v>
      </c>
      <c r="BW31">
        <v>12</v>
      </c>
      <c r="BX31">
        <v>4</v>
      </c>
      <c r="BY31">
        <v>6</v>
      </c>
      <c r="BZ31">
        <v>7</v>
      </c>
      <c r="CA31">
        <v>6</v>
      </c>
      <c r="CB31">
        <v>9</v>
      </c>
      <c r="CC31">
        <v>6</v>
      </c>
      <c r="CD31">
        <v>8</v>
      </c>
      <c r="CE31">
        <v>12</v>
      </c>
      <c r="CF31">
        <v>11</v>
      </c>
      <c r="CG31">
        <v>3</v>
      </c>
      <c r="CH31">
        <v>1</v>
      </c>
      <c r="CI31">
        <v>11</v>
      </c>
      <c r="CJ31">
        <v>7</v>
      </c>
      <c r="CK31">
        <v>3</v>
      </c>
      <c r="CL31">
        <v>7</v>
      </c>
      <c r="CM31">
        <v>5</v>
      </c>
      <c r="CN31">
        <v>6</v>
      </c>
      <c r="CO31">
        <v>3</v>
      </c>
      <c r="CP31">
        <v>1</v>
      </c>
      <c r="CQ31">
        <v>5</v>
      </c>
      <c r="CR31">
        <v>2</v>
      </c>
      <c r="CS31">
        <v>3</v>
      </c>
      <c r="CT31">
        <v>3</v>
      </c>
      <c r="CU31">
        <v>2</v>
      </c>
      <c r="CV31">
        <v>1</v>
      </c>
      <c r="CW31">
        <v>0</v>
      </c>
      <c r="CX31">
        <v>0</v>
      </c>
      <c r="CY31">
        <v>0</v>
      </c>
      <c r="CZ31" s="12">
        <f t="shared" si="0"/>
        <v>711</v>
      </c>
      <c r="DB31" s="12">
        <f t="shared" si="2"/>
        <v>79</v>
      </c>
      <c r="DC31" s="12">
        <f t="shared" si="3"/>
        <v>72</v>
      </c>
      <c r="DD31" s="12">
        <f t="shared" si="4"/>
        <v>53</v>
      </c>
      <c r="DE31" s="12">
        <f t="shared" si="5"/>
        <v>81</v>
      </c>
      <c r="DF31" s="12">
        <f t="shared" si="6"/>
        <v>129</v>
      </c>
      <c r="DG31" s="12">
        <f t="shared" si="7"/>
        <v>102</v>
      </c>
      <c r="DH31" s="12">
        <f t="shared" si="8"/>
        <v>73</v>
      </c>
      <c r="DI31" s="12">
        <f t="shared" si="9"/>
        <v>74</v>
      </c>
      <c r="DJ31" s="12">
        <f t="shared" si="10"/>
        <v>48</v>
      </c>
      <c r="DK31" s="12">
        <f t="shared" si="1"/>
        <v>711</v>
      </c>
      <c r="DM31" s="12">
        <f t="shared" si="11"/>
        <v>17</v>
      </c>
      <c r="DN31" s="12">
        <f t="shared" si="12"/>
        <v>28</v>
      </c>
      <c r="DO31" s="12">
        <f t="shared" si="13"/>
        <v>34</v>
      </c>
      <c r="DP31" s="12">
        <f t="shared" si="14"/>
        <v>35</v>
      </c>
      <c r="DQ31" s="12">
        <f t="shared" si="15"/>
        <v>37</v>
      </c>
      <c r="DR31" s="12">
        <f t="shared" si="16"/>
        <v>29</v>
      </c>
      <c r="DS31" s="12">
        <f t="shared" si="17"/>
        <v>24</v>
      </c>
      <c r="DT31" s="12">
        <f t="shared" si="18"/>
        <v>30</v>
      </c>
      <c r="DU31" s="12">
        <f t="shared" si="19"/>
        <v>51</v>
      </c>
      <c r="DV31" s="12">
        <f t="shared" si="20"/>
        <v>61</v>
      </c>
      <c r="DW31" s="12">
        <f t="shared" si="21"/>
        <v>68</v>
      </c>
      <c r="DX31" s="12">
        <f t="shared" si="22"/>
        <v>64</v>
      </c>
      <c r="DY31" s="12">
        <f t="shared" si="23"/>
        <v>38</v>
      </c>
      <c r="DZ31" s="12">
        <f t="shared" si="24"/>
        <v>35</v>
      </c>
      <c r="EA31" s="12">
        <f t="shared" si="25"/>
        <v>38</v>
      </c>
      <c r="EB31" s="12">
        <f t="shared" si="26"/>
        <v>36</v>
      </c>
      <c r="EC31" s="12">
        <f t="shared" si="27"/>
        <v>38</v>
      </c>
      <c r="ED31" s="12">
        <f t="shared" si="28"/>
        <v>48</v>
      </c>
      <c r="EE31" s="12">
        <f>SUM(DM31:ED31)</f>
        <v>711</v>
      </c>
      <c r="EG31" s="12">
        <f t="shared" si="29"/>
        <v>10</v>
      </c>
      <c r="EH31" s="12">
        <f t="shared" si="30"/>
        <v>14</v>
      </c>
      <c r="EI31" s="12">
        <f t="shared" si="31"/>
        <v>29</v>
      </c>
      <c r="EJ31" s="12">
        <f t="shared" si="32"/>
        <v>20</v>
      </c>
      <c r="EK31" s="12">
        <f t="shared" si="33"/>
        <v>25</v>
      </c>
      <c r="EL31" s="12">
        <f t="shared" si="34"/>
        <v>613</v>
      </c>
      <c r="EM31" s="12">
        <f>SUM(EG31:EL31)</f>
        <v>711</v>
      </c>
      <c r="EO31" s="12">
        <f t="shared" si="35"/>
        <v>267</v>
      </c>
      <c r="EP31" s="12">
        <f t="shared" si="36"/>
        <v>437</v>
      </c>
      <c r="EQ31" s="12">
        <f t="shared" si="37"/>
        <v>195</v>
      </c>
      <c r="ER31" s="12">
        <f t="shared" si="38"/>
        <v>122</v>
      </c>
    </row>
    <row r="32" spans="1:148" ht="12.75">
      <c r="A32" s="5">
        <v>46028</v>
      </c>
      <c r="B32" s="5" t="s">
        <v>180</v>
      </c>
      <c r="C32">
        <v>26</v>
      </c>
      <c r="D32">
        <v>39</v>
      </c>
      <c r="E32">
        <v>45</v>
      </c>
      <c r="F32">
        <v>30</v>
      </c>
      <c r="G32">
        <v>36</v>
      </c>
      <c r="H32">
        <v>48</v>
      </c>
      <c r="I32">
        <v>39</v>
      </c>
      <c r="J32">
        <v>46</v>
      </c>
      <c r="K32">
        <v>35</v>
      </c>
      <c r="L32">
        <v>55</v>
      </c>
      <c r="M32">
        <v>40</v>
      </c>
      <c r="N32">
        <v>50</v>
      </c>
      <c r="O32">
        <v>53</v>
      </c>
      <c r="P32">
        <v>53</v>
      </c>
      <c r="Q32">
        <v>55</v>
      </c>
      <c r="R32">
        <v>50</v>
      </c>
      <c r="S32">
        <v>45</v>
      </c>
      <c r="T32">
        <v>55</v>
      </c>
      <c r="U32">
        <v>51</v>
      </c>
      <c r="V32">
        <v>43</v>
      </c>
      <c r="W32">
        <v>48</v>
      </c>
      <c r="X32">
        <v>47</v>
      </c>
      <c r="Y32">
        <v>48</v>
      </c>
      <c r="Z32">
        <v>73</v>
      </c>
      <c r="AA32">
        <v>54</v>
      </c>
      <c r="AB32">
        <v>52</v>
      </c>
      <c r="AC32">
        <v>53</v>
      </c>
      <c r="AD32">
        <v>58</v>
      </c>
      <c r="AE32">
        <v>42</v>
      </c>
      <c r="AF32">
        <v>65</v>
      </c>
      <c r="AG32">
        <v>54</v>
      </c>
      <c r="AH32">
        <v>76</v>
      </c>
      <c r="AI32">
        <v>59</v>
      </c>
      <c r="AJ32">
        <v>57</v>
      </c>
      <c r="AK32">
        <v>74</v>
      </c>
      <c r="AL32">
        <v>63</v>
      </c>
      <c r="AM32">
        <v>65</v>
      </c>
      <c r="AN32">
        <v>83</v>
      </c>
      <c r="AO32">
        <v>63</v>
      </c>
      <c r="AP32">
        <v>82</v>
      </c>
      <c r="AQ32">
        <v>64</v>
      </c>
      <c r="AR32">
        <v>87</v>
      </c>
      <c r="AS32">
        <v>67</v>
      </c>
      <c r="AT32">
        <v>91</v>
      </c>
      <c r="AU32">
        <v>104</v>
      </c>
      <c r="AV32">
        <v>113</v>
      </c>
      <c r="AW32">
        <v>110</v>
      </c>
      <c r="AX32">
        <v>108</v>
      </c>
      <c r="AY32">
        <v>110</v>
      </c>
      <c r="AZ32">
        <v>104</v>
      </c>
      <c r="BA32">
        <v>104</v>
      </c>
      <c r="BB32">
        <v>108</v>
      </c>
      <c r="BC32">
        <v>116</v>
      </c>
      <c r="BD32">
        <v>117</v>
      </c>
      <c r="BE32">
        <v>141</v>
      </c>
      <c r="BF32">
        <v>149</v>
      </c>
      <c r="BG32">
        <v>104</v>
      </c>
      <c r="BH32">
        <v>120</v>
      </c>
      <c r="BI32">
        <v>112</v>
      </c>
      <c r="BJ32">
        <v>108</v>
      </c>
      <c r="BK32">
        <v>86</v>
      </c>
      <c r="BL32">
        <v>107</v>
      </c>
      <c r="BM32">
        <v>129</v>
      </c>
      <c r="BN32">
        <v>80</v>
      </c>
      <c r="BO32">
        <v>73</v>
      </c>
      <c r="BP32">
        <v>79</v>
      </c>
      <c r="BQ32">
        <v>86</v>
      </c>
      <c r="BR32">
        <v>87</v>
      </c>
      <c r="BS32">
        <v>83</v>
      </c>
      <c r="BT32">
        <v>82</v>
      </c>
      <c r="BU32">
        <v>81</v>
      </c>
      <c r="BV32">
        <v>101</v>
      </c>
      <c r="BW32">
        <v>89</v>
      </c>
      <c r="BX32">
        <v>102</v>
      </c>
      <c r="BY32">
        <v>66</v>
      </c>
      <c r="BZ32">
        <v>64</v>
      </c>
      <c r="CA32">
        <v>66</v>
      </c>
      <c r="CB32">
        <v>79</v>
      </c>
      <c r="CC32">
        <v>75</v>
      </c>
      <c r="CD32">
        <v>91</v>
      </c>
      <c r="CE32">
        <v>79</v>
      </c>
      <c r="CF32">
        <v>77</v>
      </c>
      <c r="CG32">
        <v>58</v>
      </c>
      <c r="CH32">
        <v>65</v>
      </c>
      <c r="CI32">
        <v>68</v>
      </c>
      <c r="CJ32">
        <v>48</v>
      </c>
      <c r="CK32">
        <v>60</v>
      </c>
      <c r="CL32">
        <v>47</v>
      </c>
      <c r="CM32">
        <v>51</v>
      </c>
      <c r="CN32">
        <v>35</v>
      </c>
      <c r="CO32">
        <v>30</v>
      </c>
      <c r="CP32">
        <v>28</v>
      </c>
      <c r="CQ32">
        <v>18</v>
      </c>
      <c r="CR32">
        <v>17</v>
      </c>
      <c r="CS32">
        <v>18</v>
      </c>
      <c r="CT32">
        <v>16</v>
      </c>
      <c r="CU32">
        <v>9</v>
      </c>
      <c r="CV32">
        <v>2</v>
      </c>
      <c r="CW32">
        <v>5</v>
      </c>
      <c r="CX32">
        <v>2</v>
      </c>
      <c r="CY32">
        <v>5</v>
      </c>
      <c r="CZ32" s="12">
        <f t="shared" si="0"/>
        <v>6691</v>
      </c>
      <c r="DB32" s="12">
        <f t="shared" si="2"/>
        <v>650</v>
      </c>
      <c r="DC32" s="12">
        <f t="shared" si="3"/>
        <v>514</v>
      </c>
      <c r="DD32" s="12">
        <f t="shared" si="4"/>
        <v>590</v>
      </c>
      <c r="DE32" s="12">
        <f t="shared" si="5"/>
        <v>769</v>
      </c>
      <c r="DF32" s="12">
        <f t="shared" si="6"/>
        <v>1131</v>
      </c>
      <c r="DG32" s="12">
        <f t="shared" si="7"/>
        <v>1068</v>
      </c>
      <c r="DH32" s="12">
        <f t="shared" si="8"/>
        <v>856</v>
      </c>
      <c r="DI32" s="12">
        <f t="shared" si="9"/>
        <v>722</v>
      </c>
      <c r="DJ32" s="12">
        <f t="shared" si="10"/>
        <v>391</v>
      </c>
      <c r="DK32" s="12">
        <f t="shared" si="1"/>
        <v>6691</v>
      </c>
      <c r="DM32" s="12">
        <f t="shared" si="11"/>
        <v>176</v>
      </c>
      <c r="DN32" s="12">
        <f t="shared" si="12"/>
        <v>223</v>
      </c>
      <c r="DO32" s="12">
        <f t="shared" si="13"/>
        <v>251</v>
      </c>
      <c r="DP32" s="12">
        <f t="shared" si="14"/>
        <v>244</v>
      </c>
      <c r="DQ32" s="12">
        <f t="shared" si="15"/>
        <v>270</v>
      </c>
      <c r="DR32" s="12">
        <f t="shared" si="16"/>
        <v>270</v>
      </c>
      <c r="DS32" s="12">
        <f t="shared" si="17"/>
        <v>320</v>
      </c>
      <c r="DT32" s="12">
        <f t="shared" si="18"/>
        <v>356</v>
      </c>
      <c r="DU32" s="12">
        <f t="shared" si="19"/>
        <v>413</v>
      </c>
      <c r="DV32" s="12">
        <f t="shared" si="20"/>
        <v>545</v>
      </c>
      <c r="DW32" s="12">
        <f t="shared" si="21"/>
        <v>586</v>
      </c>
      <c r="DX32" s="12">
        <f t="shared" si="22"/>
        <v>593</v>
      </c>
      <c r="DY32" s="12">
        <f t="shared" si="23"/>
        <v>475</v>
      </c>
      <c r="DZ32" s="12">
        <f t="shared" si="24"/>
        <v>417</v>
      </c>
      <c r="EA32" s="12">
        <f t="shared" si="25"/>
        <v>439</v>
      </c>
      <c r="EB32" s="12">
        <f t="shared" si="26"/>
        <v>375</v>
      </c>
      <c r="EC32" s="12">
        <f t="shared" si="27"/>
        <v>347</v>
      </c>
      <c r="ED32" s="12">
        <f t="shared" si="28"/>
        <v>391</v>
      </c>
      <c r="EE32" s="12">
        <f>SUM(DM32:ED32)</f>
        <v>6691</v>
      </c>
      <c r="EG32" s="12">
        <f t="shared" si="29"/>
        <v>110</v>
      </c>
      <c r="EH32" s="12">
        <f t="shared" si="30"/>
        <v>114</v>
      </c>
      <c r="EI32" s="12">
        <f t="shared" si="31"/>
        <v>215</v>
      </c>
      <c r="EJ32" s="12">
        <f t="shared" si="32"/>
        <v>156</v>
      </c>
      <c r="EK32" s="12">
        <f t="shared" si="33"/>
        <v>205</v>
      </c>
      <c r="EL32" s="12">
        <f t="shared" si="34"/>
        <v>5891</v>
      </c>
      <c r="EM32" s="12">
        <f>SUM(EG32:EL32)</f>
        <v>6691</v>
      </c>
      <c r="EO32" s="12">
        <f t="shared" si="35"/>
        <v>2418</v>
      </c>
      <c r="EP32" s="12">
        <f t="shared" si="36"/>
        <v>4072</v>
      </c>
      <c r="EQ32" s="12">
        <f t="shared" si="37"/>
        <v>1969</v>
      </c>
      <c r="ER32" s="12">
        <f t="shared" si="38"/>
        <v>1113</v>
      </c>
    </row>
    <row r="33" spans="1:148" ht="12.75">
      <c r="A33" s="5">
        <v>46030</v>
      </c>
      <c r="B33" s="5" t="s">
        <v>181</v>
      </c>
      <c r="C33">
        <v>12</v>
      </c>
      <c r="D33">
        <v>3</v>
      </c>
      <c r="E33">
        <v>12</v>
      </c>
      <c r="F33">
        <v>11</v>
      </c>
      <c r="G33">
        <v>9</v>
      </c>
      <c r="H33">
        <v>7</v>
      </c>
      <c r="I33">
        <v>9</v>
      </c>
      <c r="J33">
        <v>5</v>
      </c>
      <c r="K33">
        <v>8</v>
      </c>
      <c r="L33">
        <v>12</v>
      </c>
      <c r="M33">
        <v>6</v>
      </c>
      <c r="N33">
        <v>10</v>
      </c>
      <c r="O33">
        <v>8</v>
      </c>
      <c r="P33">
        <v>6</v>
      </c>
      <c r="Q33">
        <v>16</v>
      </c>
      <c r="R33">
        <v>9</v>
      </c>
      <c r="S33">
        <v>7</v>
      </c>
      <c r="T33">
        <v>10</v>
      </c>
      <c r="U33">
        <v>10</v>
      </c>
      <c r="V33">
        <v>11</v>
      </c>
      <c r="W33">
        <v>14</v>
      </c>
      <c r="X33">
        <v>9</v>
      </c>
      <c r="Y33">
        <v>9</v>
      </c>
      <c r="Z33">
        <v>13</v>
      </c>
      <c r="AA33">
        <v>16</v>
      </c>
      <c r="AB33">
        <v>13</v>
      </c>
      <c r="AC33">
        <v>11</v>
      </c>
      <c r="AD33">
        <v>13</v>
      </c>
      <c r="AE33">
        <v>18</v>
      </c>
      <c r="AF33">
        <v>16</v>
      </c>
      <c r="AG33">
        <v>17</v>
      </c>
      <c r="AH33">
        <v>12</v>
      </c>
      <c r="AI33">
        <v>13</v>
      </c>
      <c r="AJ33">
        <v>21</v>
      </c>
      <c r="AK33">
        <v>11</v>
      </c>
      <c r="AL33">
        <v>14</v>
      </c>
      <c r="AM33">
        <v>16</v>
      </c>
      <c r="AN33">
        <v>19</v>
      </c>
      <c r="AO33">
        <v>13</v>
      </c>
      <c r="AP33">
        <v>23</v>
      </c>
      <c r="AQ33">
        <v>17</v>
      </c>
      <c r="AR33">
        <v>11</v>
      </c>
      <c r="AS33">
        <v>15</v>
      </c>
      <c r="AT33">
        <v>26</v>
      </c>
      <c r="AU33">
        <v>23</v>
      </c>
      <c r="AV33">
        <v>24</v>
      </c>
      <c r="AW33">
        <v>24</v>
      </c>
      <c r="AX33">
        <v>17</v>
      </c>
      <c r="AY33">
        <v>19</v>
      </c>
      <c r="AZ33">
        <v>33</v>
      </c>
      <c r="BA33">
        <v>27</v>
      </c>
      <c r="BB33">
        <v>22</v>
      </c>
      <c r="BC33">
        <v>31</v>
      </c>
      <c r="BD33">
        <v>27</v>
      </c>
      <c r="BE33">
        <v>23</v>
      </c>
      <c r="BF33">
        <v>25</v>
      </c>
      <c r="BG33">
        <v>30</v>
      </c>
      <c r="BH33">
        <v>24</v>
      </c>
      <c r="BI33">
        <v>23</v>
      </c>
      <c r="BJ33">
        <v>26</v>
      </c>
      <c r="BK33">
        <v>14</v>
      </c>
      <c r="BL33">
        <v>21</v>
      </c>
      <c r="BM33">
        <v>24</v>
      </c>
      <c r="BN33">
        <v>27</v>
      </c>
      <c r="BO33">
        <v>21</v>
      </c>
      <c r="BP33">
        <v>20</v>
      </c>
      <c r="BQ33">
        <v>18</v>
      </c>
      <c r="BR33">
        <v>29</v>
      </c>
      <c r="BS33">
        <v>15</v>
      </c>
      <c r="BT33">
        <v>18</v>
      </c>
      <c r="BU33">
        <v>19</v>
      </c>
      <c r="BV33">
        <v>20</v>
      </c>
      <c r="BW33">
        <v>24</v>
      </c>
      <c r="BX33">
        <v>26</v>
      </c>
      <c r="BY33">
        <v>7</v>
      </c>
      <c r="BZ33">
        <v>19</v>
      </c>
      <c r="CA33">
        <v>13</v>
      </c>
      <c r="CB33">
        <v>18</v>
      </c>
      <c r="CC33">
        <v>21</v>
      </c>
      <c r="CD33">
        <v>16</v>
      </c>
      <c r="CE33">
        <v>16</v>
      </c>
      <c r="CF33">
        <v>19</v>
      </c>
      <c r="CG33">
        <v>21</v>
      </c>
      <c r="CH33">
        <v>11</v>
      </c>
      <c r="CI33">
        <v>12</v>
      </c>
      <c r="CJ33">
        <v>14</v>
      </c>
      <c r="CK33">
        <v>15</v>
      </c>
      <c r="CL33">
        <v>10</v>
      </c>
      <c r="CM33">
        <v>9</v>
      </c>
      <c r="CN33">
        <v>12</v>
      </c>
      <c r="CO33">
        <v>5</v>
      </c>
      <c r="CP33">
        <v>10</v>
      </c>
      <c r="CQ33">
        <v>6</v>
      </c>
      <c r="CR33">
        <v>10</v>
      </c>
      <c r="CS33">
        <v>1</v>
      </c>
      <c r="CT33">
        <v>1</v>
      </c>
      <c r="CU33">
        <v>5</v>
      </c>
      <c r="CV33">
        <v>1</v>
      </c>
      <c r="CW33">
        <v>1</v>
      </c>
      <c r="CX33">
        <v>1</v>
      </c>
      <c r="CY33">
        <v>1</v>
      </c>
      <c r="CZ33" s="12">
        <f t="shared" si="0"/>
        <v>1510</v>
      </c>
      <c r="DB33" s="12">
        <f t="shared" si="2"/>
        <v>134</v>
      </c>
      <c r="DC33" s="12">
        <f t="shared" si="3"/>
        <v>108</v>
      </c>
      <c r="DD33" s="12">
        <f t="shared" si="4"/>
        <v>145</v>
      </c>
      <c r="DE33" s="12">
        <f t="shared" si="5"/>
        <v>177</v>
      </c>
      <c r="DF33" s="12">
        <f t="shared" si="6"/>
        <v>247</v>
      </c>
      <c r="DG33" s="12">
        <f t="shared" si="7"/>
        <v>235</v>
      </c>
      <c r="DH33" s="12">
        <f t="shared" si="8"/>
        <v>196</v>
      </c>
      <c r="DI33" s="12">
        <f t="shared" si="9"/>
        <v>166</v>
      </c>
      <c r="DJ33" s="12">
        <f t="shared" si="10"/>
        <v>102</v>
      </c>
      <c r="DK33" s="12">
        <f t="shared" si="1"/>
        <v>1510</v>
      </c>
      <c r="DM33" s="12">
        <f t="shared" si="11"/>
        <v>47</v>
      </c>
      <c r="DN33" s="12">
        <f t="shared" si="12"/>
        <v>41</v>
      </c>
      <c r="DO33" s="12">
        <f t="shared" si="13"/>
        <v>46</v>
      </c>
      <c r="DP33" s="12">
        <f t="shared" si="14"/>
        <v>47</v>
      </c>
      <c r="DQ33" s="12">
        <f t="shared" si="15"/>
        <v>61</v>
      </c>
      <c r="DR33" s="12">
        <f t="shared" si="16"/>
        <v>71</v>
      </c>
      <c r="DS33" s="12">
        <f t="shared" si="17"/>
        <v>74</v>
      </c>
      <c r="DT33" s="12">
        <f t="shared" si="18"/>
        <v>85</v>
      </c>
      <c r="DU33" s="12">
        <f t="shared" si="19"/>
        <v>92</v>
      </c>
      <c r="DV33" s="12">
        <f t="shared" si="20"/>
        <v>117</v>
      </c>
      <c r="DW33" s="12">
        <f t="shared" si="21"/>
        <v>130</v>
      </c>
      <c r="DX33" s="12">
        <f t="shared" si="22"/>
        <v>128</v>
      </c>
      <c r="DY33" s="12">
        <f t="shared" si="23"/>
        <v>107</v>
      </c>
      <c r="DZ33" s="12">
        <f t="shared" si="24"/>
        <v>100</v>
      </c>
      <c r="EA33" s="12">
        <f t="shared" si="25"/>
        <v>96</v>
      </c>
      <c r="EB33" s="12">
        <f t="shared" si="26"/>
        <v>87</v>
      </c>
      <c r="EC33" s="12">
        <f t="shared" si="27"/>
        <v>79</v>
      </c>
      <c r="ED33" s="12">
        <f t="shared" si="28"/>
        <v>102</v>
      </c>
      <c r="EE33" s="12">
        <f>SUM(DM33:ED33)</f>
        <v>1510</v>
      </c>
      <c r="EG33" s="12">
        <f t="shared" si="29"/>
        <v>27</v>
      </c>
      <c r="EH33" s="12">
        <f t="shared" si="30"/>
        <v>27</v>
      </c>
      <c r="EI33" s="12">
        <f t="shared" si="31"/>
        <v>40</v>
      </c>
      <c r="EJ33" s="12">
        <f t="shared" si="32"/>
        <v>24</v>
      </c>
      <c r="EK33" s="12">
        <f t="shared" si="33"/>
        <v>42</v>
      </c>
      <c r="EL33" s="12">
        <f t="shared" si="34"/>
        <v>1350</v>
      </c>
      <c r="EM33" s="12">
        <f>SUM(EG33:EL33)</f>
        <v>1510</v>
      </c>
      <c r="EO33" s="12">
        <f t="shared" si="35"/>
        <v>547</v>
      </c>
      <c r="EP33" s="12">
        <f t="shared" si="36"/>
        <v>912</v>
      </c>
      <c r="EQ33" s="12">
        <f t="shared" si="37"/>
        <v>464</v>
      </c>
      <c r="ER33" s="12">
        <f t="shared" si="38"/>
        <v>268</v>
      </c>
    </row>
    <row r="34" spans="1:148" ht="12.75">
      <c r="A34" s="5">
        <v>46031</v>
      </c>
      <c r="B34" s="5" t="s">
        <v>182</v>
      </c>
      <c r="C34">
        <v>1</v>
      </c>
      <c r="D34">
        <v>4</v>
      </c>
      <c r="E34">
        <v>3</v>
      </c>
      <c r="F34">
        <v>1</v>
      </c>
      <c r="G34">
        <v>0</v>
      </c>
      <c r="H34">
        <v>1</v>
      </c>
      <c r="I34">
        <v>0</v>
      </c>
      <c r="J34">
        <v>2</v>
      </c>
      <c r="K34">
        <v>1</v>
      </c>
      <c r="L34">
        <v>0</v>
      </c>
      <c r="M34">
        <v>3</v>
      </c>
      <c r="N34">
        <v>4</v>
      </c>
      <c r="O34">
        <v>1</v>
      </c>
      <c r="P34">
        <v>1</v>
      </c>
      <c r="Q34">
        <v>2</v>
      </c>
      <c r="R34">
        <v>3</v>
      </c>
      <c r="S34">
        <v>5</v>
      </c>
      <c r="T34">
        <v>1</v>
      </c>
      <c r="U34">
        <v>3</v>
      </c>
      <c r="V34">
        <v>2</v>
      </c>
      <c r="W34">
        <v>2</v>
      </c>
      <c r="X34">
        <v>4</v>
      </c>
      <c r="Y34">
        <v>3</v>
      </c>
      <c r="Z34">
        <v>4</v>
      </c>
      <c r="AA34">
        <v>6</v>
      </c>
      <c r="AB34">
        <v>3</v>
      </c>
      <c r="AC34">
        <v>3</v>
      </c>
      <c r="AD34">
        <v>7</v>
      </c>
      <c r="AE34">
        <v>3</v>
      </c>
      <c r="AF34">
        <v>0</v>
      </c>
      <c r="AG34">
        <v>2</v>
      </c>
      <c r="AH34">
        <v>5</v>
      </c>
      <c r="AI34">
        <v>1</v>
      </c>
      <c r="AJ34">
        <v>2</v>
      </c>
      <c r="AK34">
        <v>2</v>
      </c>
      <c r="AL34">
        <v>3</v>
      </c>
      <c r="AM34">
        <v>0</v>
      </c>
      <c r="AN34">
        <v>0</v>
      </c>
      <c r="AO34">
        <v>4</v>
      </c>
      <c r="AP34">
        <v>7</v>
      </c>
      <c r="AQ34">
        <v>1</v>
      </c>
      <c r="AR34">
        <v>3</v>
      </c>
      <c r="AS34">
        <v>7</v>
      </c>
      <c r="AT34">
        <v>4</v>
      </c>
      <c r="AU34">
        <v>5</v>
      </c>
      <c r="AV34">
        <v>4</v>
      </c>
      <c r="AW34">
        <v>7</v>
      </c>
      <c r="AX34">
        <v>11</v>
      </c>
      <c r="AY34">
        <v>4</v>
      </c>
      <c r="AZ34">
        <v>9</v>
      </c>
      <c r="BA34">
        <v>11</v>
      </c>
      <c r="BB34">
        <v>9</v>
      </c>
      <c r="BC34">
        <v>11</v>
      </c>
      <c r="BD34">
        <v>6</v>
      </c>
      <c r="BE34">
        <v>8</v>
      </c>
      <c r="BF34">
        <v>3</v>
      </c>
      <c r="BG34">
        <v>3</v>
      </c>
      <c r="BH34">
        <v>3</v>
      </c>
      <c r="BI34">
        <v>9</v>
      </c>
      <c r="BJ34">
        <v>6</v>
      </c>
      <c r="BK34">
        <v>9</v>
      </c>
      <c r="BL34">
        <v>6</v>
      </c>
      <c r="BM34">
        <v>9</v>
      </c>
      <c r="BN34">
        <v>8</v>
      </c>
      <c r="BO34">
        <v>8</v>
      </c>
      <c r="BP34">
        <v>7</v>
      </c>
      <c r="BQ34">
        <v>6</v>
      </c>
      <c r="BR34">
        <v>4</v>
      </c>
      <c r="BS34">
        <v>6</v>
      </c>
      <c r="BT34">
        <v>8</v>
      </c>
      <c r="BU34">
        <v>8</v>
      </c>
      <c r="BV34">
        <v>8</v>
      </c>
      <c r="BW34">
        <v>9</v>
      </c>
      <c r="BX34">
        <v>6</v>
      </c>
      <c r="BY34">
        <v>6</v>
      </c>
      <c r="BZ34">
        <v>7</v>
      </c>
      <c r="CA34">
        <v>3</v>
      </c>
      <c r="CB34">
        <v>4</v>
      </c>
      <c r="CC34">
        <v>4</v>
      </c>
      <c r="CD34">
        <v>3</v>
      </c>
      <c r="CE34">
        <v>7</v>
      </c>
      <c r="CF34">
        <v>5</v>
      </c>
      <c r="CG34">
        <v>7</v>
      </c>
      <c r="CH34">
        <v>4</v>
      </c>
      <c r="CI34">
        <v>5</v>
      </c>
      <c r="CJ34">
        <v>6</v>
      </c>
      <c r="CK34">
        <v>3</v>
      </c>
      <c r="CL34">
        <v>4</v>
      </c>
      <c r="CM34">
        <v>8</v>
      </c>
      <c r="CN34">
        <v>4</v>
      </c>
      <c r="CO34">
        <v>4</v>
      </c>
      <c r="CP34">
        <v>4</v>
      </c>
      <c r="CQ34">
        <v>2</v>
      </c>
      <c r="CR34">
        <v>2</v>
      </c>
      <c r="CS34">
        <v>3</v>
      </c>
      <c r="CT34">
        <v>3</v>
      </c>
      <c r="CU34">
        <v>1</v>
      </c>
      <c r="CV34">
        <v>0</v>
      </c>
      <c r="CW34">
        <v>0</v>
      </c>
      <c r="CX34">
        <v>0</v>
      </c>
      <c r="CY34">
        <v>0</v>
      </c>
      <c r="CZ34" s="12">
        <f t="shared" si="0"/>
        <v>424</v>
      </c>
      <c r="DB34" s="12">
        <f t="shared" si="2"/>
        <v>24</v>
      </c>
      <c r="DC34" s="12">
        <f t="shared" si="3"/>
        <v>33</v>
      </c>
      <c r="DD34" s="12">
        <f t="shared" si="4"/>
        <v>28</v>
      </c>
      <c r="DE34" s="12">
        <f t="shared" si="5"/>
        <v>34</v>
      </c>
      <c r="DF34" s="12">
        <f t="shared" si="6"/>
        <v>80</v>
      </c>
      <c r="DG34" s="12">
        <f t="shared" si="7"/>
        <v>64</v>
      </c>
      <c r="DH34" s="12">
        <f t="shared" si="8"/>
        <v>68</v>
      </c>
      <c r="DI34" s="12">
        <f t="shared" si="9"/>
        <v>49</v>
      </c>
      <c r="DJ34" s="12">
        <f t="shared" si="10"/>
        <v>44</v>
      </c>
      <c r="DK34" s="12">
        <f t="shared" si="1"/>
        <v>424</v>
      </c>
      <c r="DM34" s="12">
        <f t="shared" si="11"/>
        <v>9</v>
      </c>
      <c r="DN34" s="12">
        <f t="shared" si="12"/>
        <v>4</v>
      </c>
      <c r="DO34" s="12">
        <f t="shared" si="13"/>
        <v>11</v>
      </c>
      <c r="DP34" s="12">
        <f t="shared" si="14"/>
        <v>14</v>
      </c>
      <c r="DQ34" s="12">
        <f t="shared" si="15"/>
        <v>19</v>
      </c>
      <c r="DR34" s="12">
        <f t="shared" si="16"/>
        <v>16</v>
      </c>
      <c r="DS34" s="12">
        <f t="shared" si="17"/>
        <v>12</v>
      </c>
      <c r="DT34" s="12">
        <f t="shared" si="18"/>
        <v>14</v>
      </c>
      <c r="DU34" s="12">
        <f t="shared" si="19"/>
        <v>20</v>
      </c>
      <c r="DV34" s="12">
        <f t="shared" si="20"/>
        <v>35</v>
      </c>
      <c r="DW34" s="12">
        <f t="shared" si="21"/>
        <v>45</v>
      </c>
      <c r="DX34" s="12">
        <f t="shared" si="22"/>
        <v>24</v>
      </c>
      <c r="DY34" s="12">
        <f t="shared" si="23"/>
        <v>40</v>
      </c>
      <c r="DZ34" s="12">
        <f t="shared" si="24"/>
        <v>31</v>
      </c>
      <c r="EA34" s="12">
        <f t="shared" si="25"/>
        <v>37</v>
      </c>
      <c r="EB34" s="12">
        <f t="shared" si="26"/>
        <v>21</v>
      </c>
      <c r="EC34" s="12">
        <f t="shared" si="27"/>
        <v>28</v>
      </c>
      <c r="ED34" s="12">
        <f t="shared" si="28"/>
        <v>44</v>
      </c>
      <c r="EE34" s="12">
        <f>SUM(DM34:ED34)</f>
        <v>424</v>
      </c>
      <c r="EG34" s="12">
        <f t="shared" si="29"/>
        <v>8</v>
      </c>
      <c r="EH34" s="12">
        <f t="shared" si="30"/>
        <v>2</v>
      </c>
      <c r="EI34" s="12">
        <f t="shared" si="31"/>
        <v>6</v>
      </c>
      <c r="EJ34" s="12">
        <f t="shared" si="32"/>
        <v>6</v>
      </c>
      <c r="EK34" s="12">
        <f t="shared" si="33"/>
        <v>11</v>
      </c>
      <c r="EL34" s="12">
        <f t="shared" si="34"/>
        <v>391</v>
      </c>
      <c r="EM34" s="12">
        <f>SUM(EG34:EL34)</f>
        <v>424</v>
      </c>
      <c r="EO34" s="12">
        <f t="shared" si="35"/>
        <v>130</v>
      </c>
      <c r="EP34" s="12">
        <f t="shared" si="36"/>
        <v>239</v>
      </c>
      <c r="EQ34" s="12">
        <f t="shared" si="37"/>
        <v>161</v>
      </c>
      <c r="ER34" s="12">
        <f t="shared" si="38"/>
        <v>93</v>
      </c>
    </row>
    <row r="35" spans="1:148" ht="12.75">
      <c r="A35" s="5">
        <v>46033</v>
      </c>
      <c r="B35" s="5" t="s">
        <v>183</v>
      </c>
      <c r="C35">
        <v>201</v>
      </c>
      <c r="D35">
        <v>198</v>
      </c>
      <c r="E35">
        <v>180</v>
      </c>
      <c r="F35">
        <v>227</v>
      </c>
      <c r="G35">
        <v>202</v>
      </c>
      <c r="H35">
        <v>225</v>
      </c>
      <c r="I35">
        <v>214</v>
      </c>
      <c r="J35">
        <v>232</v>
      </c>
      <c r="K35">
        <v>256</v>
      </c>
      <c r="L35">
        <v>254</v>
      </c>
      <c r="M35">
        <v>215</v>
      </c>
      <c r="N35">
        <v>245</v>
      </c>
      <c r="O35">
        <v>247</v>
      </c>
      <c r="P35">
        <v>262</v>
      </c>
      <c r="Q35">
        <v>255</v>
      </c>
      <c r="R35">
        <v>253</v>
      </c>
      <c r="S35">
        <v>248</v>
      </c>
      <c r="T35">
        <v>248</v>
      </c>
      <c r="U35">
        <v>281</v>
      </c>
      <c r="V35">
        <v>258</v>
      </c>
      <c r="W35">
        <v>233</v>
      </c>
      <c r="X35">
        <v>252</v>
      </c>
      <c r="Y35">
        <v>273</v>
      </c>
      <c r="Z35">
        <v>253</v>
      </c>
      <c r="AA35">
        <v>263</v>
      </c>
      <c r="AB35">
        <v>249</v>
      </c>
      <c r="AC35">
        <v>293</v>
      </c>
      <c r="AD35">
        <v>269</v>
      </c>
      <c r="AE35">
        <v>297</v>
      </c>
      <c r="AF35">
        <v>321</v>
      </c>
      <c r="AG35">
        <v>275</v>
      </c>
      <c r="AH35">
        <v>307</v>
      </c>
      <c r="AI35">
        <v>275</v>
      </c>
      <c r="AJ35">
        <v>279</v>
      </c>
      <c r="AK35">
        <v>310</v>
      </c>
      <c r="AL35">
        <v>335</v>
      </c>
      <c r="AM35">
        <v>318</v>
      </c>
      <c r="AN35">
        <v>323</v>
      </c>
      <c r="AO35">
        <v>333</v>
      </c>
      <c r="AP35">
        <v>372</v>
      </c>
      <c r="AQ35">
        <v>399</v>
      </c>
      <c r="AR35">
        <v>405</v>
      </c>
      <c r="AS35">
        <v>401</v>
      </c>
      <c r="AT35">
        <v>423</v>
      </c>
      <c r="AU35">
        <v>471</v>
      </c>
      <c r="AV35">
        <v>510</v>
      </c>
      <c r="AW35">
        <v>514</v>
      </c>
      <c r="AX35">
        <v>533</v>
      </c>
      <c r="AY35">
        <v>540</v>
      </c>
      <c r="AZ35">
        <v>513</v>
      </c>
      <c r="BA35">
        <v>541</v>
      </c>
      <c r="BB35">
        <v>570</v>
      </c>
      <c r="BC35">
        <v>507</v>
      </c>
      <c r="BD35">
        <v>520</v>
      </c>
      <c r="BE35">
        <v>597</v>
      </c>
      <c r="BF35">
        <v>588</v>
      </c>
      <c r="BG35">
        <v>543</v>
      </c>
      <c r="BH35">
        <v>541</v>
      </c>
      <c r="BI35">
        <v>514</v>
      </c>
      <c r="BJ35">
        <v>514</v>
      </c>
      <c r="BK35">
        <v>476</v>
      </c>
      <c r="BL35">
        <v>465</v>
      </c>
      <c r="BM35">
        <v>424</v>
      </c>
      <c r="BN35">
        <v>460</v>
      </c>
      <c r="BO35">
        <v>425</v>
      </c>
      <c r="BP35">
        <v>449</v>
      </c>
      <c r="BQ35">
        <v>421</v>
      </c>
      <c r="BR35">
        <v>457</v>
      </c>
      <c r="BS35">
        <v>401</v>
      </c>
      <c r="BT35">
        <v>420</v>
      </c>
      <c r="BU35">
        <v>404</v>
      </c>
      <c r="BV35">
        <v>470</v>
      </c>
      <c r="BW35">
        <v>458</v>
      </c>
      <c r="BX35">
        <v>465</v>
      </c>
      <c r="BY35">
        <v>363</v>
      </c>
      <c r="BZ35">
        <v>395</v>
      </c>
      <c r="CA35">
        <v>353</v>
      </c>
      <c r="CB35">
        <v>373</v>
      </c>
      <c r="CC35">
        <v>377</v>
      </c>
      <c r="CD35">
        <v>389</v>
      </c>
      <c r="CE35">
        <v>357</v>
      </c>
      <c r="CF35">
        <v>359</v>
      </c>
      <c r="CG35">
        <v>291</v>
      </c>
      <c r="CH35">
        <v>258</v>
      </c>
      <c r="CI35">
        <v>276</v>
      </c>
      <c r="CJ35">
        <v>243</v>
      </c>
      <c r="CK35">
        <v>217</v>
      </c>
      <c r="CL35">
        <v>228</v>
      </c>
      <c r="CM35">
        <v>204</v>
      </c>
      <c r="CN35">
        <v>173</v>
      </c>
      <c r="CO35">
        <v>145</v>
      </c>
      <c r="CP35">
        <v>127</v>
      </c>
      <c r="CQ35">
        <v>108</v>
      </c>
      <c r="CR35">
        <v>100</v>
      </c>
      <c r="CS35">
        <v>86</v>
      </c>
      <c r="CT35">
        <v>54</v>
      </c>
      <c r="CU35">
        <v>39</v>
      </c>
      <c r="CV35">
        <v>31</v>
      </c>
      <c r="CW35">
        <v>22</v>
      </c>
      <c r="CX35">
        <v>15</v>
      </c>
      <c r="CY35">
        <v>18</v>
      </c>
      <c r="CZ35" s="12">
        <f t="shared" si="0"/>
        <v>32471</v>
      </c>
      <c r="DB35" s="12">
        <f t="shared" si="2"/>
        <v>3413</v>
      </c>
      <c r="DC35" s="12">
        <f t="shared" si="3"/>
        <v>2562</v>
      </c>
      <c r="DD35" s="12">
        <f t="shared" si="4"/>
        <v>2875</v>
      </c>
      <c r="DE35" s="12">
        <f t="shared" si="5"/>
        <v>3780</v>
      </c>
      <c r="DF35" s="12">
        <f t="shared" si="6"/>
        <v>5345</v>
      </c>
      <c r="DG35" s="12">
        <f t="shared" si="7"/>
        <v>4950</v>
      </c>
      <c r="DH35" s="12">
        <f t="shared" si="8"/>
        <v>4308</v>
      </c>
      <c r="DI35" s="12">
        <f t="shared" si="9"/>
        <v>3428</v>
      </c>
      <c r="DJ35" s="12">
        <f t="shared" si="10"/>
        <v>1810</v>
      </c>
      <c r="DK35" s="12">
        <f t="shared" si="1"/>
        <v>32471</v>
      </c>
      <c r="DM35" s="12">
        <f t="shared" si="11"/>
        <v>1008</v>
      </c>
      <c r="DN35" s="12">
        <f t="shared" si="12"/>
        <v>1181</v>
      </c>
      <c r="DO35" s="12">
        <f t="shared" si="13"/>
        <v>1224</v>
      </c>
      <c r="DP35" s="12">
        <f t="shared" si="14"/>
        <v>1288</v>
      </c>
      <c r="DQ35" s="12">
        <f t="shared" si="15"/>
        <v>1274</v>
      </c>
      <c r="DR35" s="12">
        <f t="shared" si="16"/>
        <v>1429</v>
      </c>
      <c r="DS35" s="12">
        <f t="shared" si="17"/>
        <v>1446</v>
      </c>
      <c r="DT35" s="12">
        <f t="shared" si="18"/>
        <v>1681</v>
      </c>
      <c r="DU35" s="12">
        <f t="shared" si="19"/>
        <v>2099</v>
      </c>
      <c r="DV35" s="12">
        <f t="shared" si="20"/>
        <v>2610</v>
      </c>
      <c r="DW35" s="12">
        <f t="shared" si="21"/>
        <v>2735</v>
      </c>
      <c r="DX35" s="12">
        <f t="shared" si="22"/>
        <v>2700</v>
      </c>
      <c r="DY35" s="12">
        <f t="shared" si="23"/>
        <v>2250</v>
      </c>
      <c r="DZ35" s="12">
        <f t="shared" si="24"/>
        <v>2148</v>
      </c>
      <c r="EA35" s="12">
        <f t="shared" si="25"/>
        <v>2160</v>
      </c>
      <c r="EB35" s="12">
        <f t="shared" si="26"/>
        <v>1887</v>
      </c>
      <c r="EC35" s="12">
        <f t="shared" si="27"/>
        <v>1541</v>
      </c>
      <c r="ED35" s="12">
        <f t="shared" si="28"/>
        <v>1810</v>
      </c>
      <c r="EE35" s="12">
        <f>SUM(DM35:ED35)</f>
        <v>32471</v>
      </c>
      <c r="EG35" s="12">
        <f t="shared" si="29"/>
        <v>579</v>
      </c>
      <c r="EH35" s="12">
        <f t="shared" si="30"/>
        <v>654</v>
      </c>
      <c r="EI35" s="12">
        <f t="shared" si="31"/>
        <v>1171</v>
      </c>
      <c r="EJ35" s="12">
        <f t="shared" si="32"/>
        <v>754</v>
      </c>
      <c r="EK35" s="12">
        <f t="shared" si="33"/>
        <v>1004</v>
      </c>
      <c r="EL35" s="12">
        <f t="shared" si="34"/>
        <v>28309</v>
      </c>
      <c r="EM35" s="12">
        <f>SUM(EG35:EL35)</f>
        <v>32471</v>
      </c>
      <c r="EO35" s="12">
        <f t="shared" si="35"/>
        <v>11827</v>
      </c>
      <c r="EP35" s="12">
        <f t="shared" si="36"/>
        <v>19512</v>
      </c>
      <c r="EQ35" s="12">
        <f t="shared" si="37"/>
        <v>9546</v>
      </c>
      <c r="ER35" s="12">
        <f t="shared" si="38"/>
        <v>5238</v>
      </c>
    </row>
    <row r="36" spans="1:148" ht="12.75">
      <c r="A36" s="5">
        <v>46034</v>
      </c>
      <c r="B36" s="5" t="s">
        <v>184</v>
      </c>
      <c r="C36">
        <v>14</v>
      </c>
      <c r="D36">
        <v>5</v>
      </c>
      <c r="E36">
        <v>9</v>
      </c>
      <c r="F36">
        <v>5</v>
      </c>
      <c r="G36">
        <v>5</v>
      </c>
      <c r="H36">
        <v>2</v>
      </c>
      <c r="I36">
        <v>3</v>
      </c>
      <c r="J36">
        <v>5</v>
      </c>
      <c r="K36">
        <v>8</v>
      </c>
      <c r="L36">
        <v>7</v>
      </c>
      <c r="M36">
        <v>2</v>
      </c>
      <c r="N36">
        <v>2</v>
      </c>
      <c r="O36">
        <v>6</v>
      </c>
      <c r="P36">
        <v>9</v>
      </c>
      <c r="Q36">
        <v>6</v>
      </c>
      <c r="R36">
        <v>5</v>
      </c>
      <c r="S36">
        <v>5</v>
      </c>
      <c r="T36">
        <v>4</v>
      </c>
      <c r="U36">
        <v>2</v>
      </c>
      <c r="V36">
        <v>7</v>
      </c>
      <c r="W36">
        <v>5</v>
      </c>
      <c r="X36">
        <v>12</v>
      </c>
      <c r="Y36">
        <v>7</v>
      </c>
      <c r="Z36">
        <v>7</v>
      </c>
      <c r="AA36">
        <v>6</v>
      </c>
      <c r="AB36">
        <v>7</v>
      </c>
      <c r="AC36">
        <v>5</v>
      </c>
      <c r="AD36">
        <v>5</v>
      </c>
      <c r="AE36">
        <v>5</v>
      </c>
      <c r="AF36">
        <v>8</v>
      </c>
      <c r="AG36">
        <v>9</v>
      </c>
      <c r="AH36">
        <v>7</v>
      </c>
      <c r="AI36">
        <v>6</v>
      </c>
      <c r="AJ36">
        <v>8</v>
      </c>
      <c r="AK36">
        <v>7</v>
      </c>
      <c r="AL36">
        <v>9</v>
      </c>
      <c r="AM36">
        <v>7</v>
      </c>
      <c r="AN36">
        <v>8</v>
      </c>
      <c r="AO36">
        <v>6</v>
      </c>
      <c r="AP36">
        <v>3</v>
      </c>
      <c r="AQ36">
        <v>9</v>
      </c>
      <c r="AR36">
        <v>9</v>
      </c>
      <c r="AS36">
        <v>7</v>
      </c>
      <c r="AT36">
        <v>7</v>
      </c>
      <c r="AU36">
        <v>14</v>
      </c>
      <c r="AV36">
        <v>10</v>
      </c>
      <c r="AW36">
        <v>11</v>
      </c>
      <c r="AX36">
        <v>10</v>
      </c>
      <c r="AY36">
        <v>12</v>
      </c>
      <c r="AZ36">
        <v>12</v>
      </c>
      <c r="BA36">
        <v>9</v>
      </c>
      <c r="BB36">
        <v>8</v>
      </c>
      <c r="BC36">
        <v>9</v>
      </c>
      <c r="BD36">
        <v>15</v>
      </c>
      <c r="BE36">
        <v>15</v>
      </c>
      <c r="BF36">
        <v>18</v>
      </c>
      <c r="BG36">
        <v>12</v>
      </c>
      <c r="BH36">
        <v>8</v>
      </c>
      <c r="BI36">
        <v>16</v>
      </c>
      <c r="BJ36">
        <v>12</v>
      </c>
      <c r="BK36">
        <v>10</v>
      </c>
      <c r="BL36">
        <v>18</v>
      </c>
      <c r="BM36">
        <v>12</v>
      </c>
      <c r="BN36">
        <v>9</v>
      </c>
      <c r="BO36">
        <v>9</v>
      </c>
      <c r="BP36">
        <v>7</v>
      </c>
      <c r="BQ36">
        <v>5</v>
      </c>
      <c r="BR36">
        <v>8</v>
      </c>
      <c r="BS36">
        <v>8</v>
      </c>
      <c r="BT36">
        <v>10</v>
      </c>
      <c r="BU36">
        <v>10</v>
      </c>
      <c r="BV36">
        <v>20</v>
      </c>
      <c r="BW36">
        <v>13</v>
      </c>
      <c r="BX36">
        <v>11</v>
      </c>
      <c r="BY36">
        <v>10</v>
      </c>
      <c r="BZ36">
        <v>9</v>
      </c>
      <c r="CA36">
        <v>12</v>
      </c>
      <c r="CB36">
        <v>7</v>
      </c>
      <c r="CC36">
        <v>5</v>
      </c>
      <c r="CD36">
        <v>6</v>
      </c>
      <c r="CE36">
        <v>6</v>
      </c>
      <c r="CF36">
        <v>7</v>
      </c>
      <c r="CG36">
        <v>6</v>
      </c>
      <c r="CH36">
        <v>9</v>
      </c>
      <c r="CI36">
        <v>9</v>
      </c>
      <c r="CJ36">
        <v>5</v>
      </c>
      <c r="CK36">
        <v>4</v>
      </c>
      <c r="CL36">
        <v>6</v>
      </c>
      <c r="CM36">
        <v>5</v>
      </c>
      <c r="CN36">
        <v>10</v>
      </c>
      <c r="CO36">
        <v>7</v>
      </c>
      <c r="CP36">
        <v>5</v>
      </c>
      <c r="CQ36">
        <v>3</v>
      </c>
      <c r="CR36">
        <v>1</v>
      </c>
      <c r="CS36">
        <v>2</v>
      </c>
      <c r="CT36">
        <v>3</v>
      </c>
      <c r="CU36">
        <v>2</v>
      </c>
      <c r="CV36">
        <v>0</v>
      </c>
      <c r="CW36">
        <v>0</v>
      </c>
      <c r="CX36">
        <v>1</v>
      </c>
      <c r="CY36">
        <v>0</v>
      </c>
      <c r="CZ36" s="12">
        <f t="shared" si="0"/>
        <v>761</v>
      </c>
      <c r="DB36" s="12">
        <f t="shared" si="2"/>
        <v>88</v>
      </c>
      <c r="DC36" s="12">
        <f t="shared" si="3"/>
        <v>60</v>
      </c>
      <c r="DD36" s="12">
        <f t="shared" si="4"/>
        <v>67</v>
      </c>
      <c r="DE36" s="12">
        <f t="shared" si="5"/>
        <v>79</v>
      </c>
      <c r="DF36" s="12">
        <f t="shared" si="6"/>
        <v>111</v>
      </c>
      <c r="DG36" s="12">
        <f t="shared" si="7"/>
        <v>124</v>
      </c>
      <c r="DH36" s="12">
        <f t="shared" si="8"/>
        <v>102</v>
      </c>
      <c r="DI36" s="12">
        <f t="shared" si="9"/>
        <v>76</v>
      </c>
      <c r="DJ36" s="12">
        <f t="shared" si="10"/>
        <v>54</v>
      </c>
      <c r="DK36" s="12">
        <f t="shared" si="1"/>
        <v>761</v>
      </c>
      <c r="DM36" s="12">
        <f t="shared" si="11"/>
        <v>38</v>
      </c>
      <c r="DN36" s="12">
        <f t="shared" si="12"/>
        <v>25</v>
      </c>
      <c r="DO36" s="12">
        <f t="shared" si="13"/>
        <v>25</v>
      </c>
      <c r="DP36" s="12">
        <f t="shared" si="14"/>
        <v>23</v>
      </c>
      <c r="DQ36" s="12">
        <f t="shared" si="15"/>
        <v>37</v>
      </c>
      <c r="DR36" s="12">
        <f t="shared" si="16"/>
        <v>30</v>
      </c>
      <c r="DS36" s="12">
        <f t="shared" si="17"/>
        <v>37</v>
      </c>
      <c r="DT36" s="12">
        <f t="shared" si="18"/>
        <v>33</v>
      </c>
      <c r="DU36" s="12">
        <f t="shared" si="19"/>
        <v>46</v>
      </c>
      <c r="DV36" s="12">
        <f t="shared" si="20"/>
        <v>55</v>
      </c>
      <c r="DW36" s="12">
        <f t="shared" si="21"/>
        <v>56</v>
      </c>
      <c r="DX36" s="12">
        <f t="shared" si="22"/>
        <v>66</v>
      </c>
      <c r="DY36" s="12">
        <f t="shared" si="23"/>
        <v>58</v>
      </c>
      <c r="DZ36" s="12">
        <f t="shared" si="24"/>
        <v>38</v>
      </c>
      <c r="EA36" s="12">
        <f t="shared" si="25"/>
        <v>64</v>
      </c>
      <c r="EB36" s="12">
        <f t="shared" si="26"/>
        <v>39</v>
      </c>
      <c r="EC36" s="12">
        <f t="shared" si="27"/>
        <v>37</v>
      </c>
      <c r="ED36" s="12">
        <f t="shared" si="28"/>
        <v>54</v>
      </c>
      <c r="EE36" s="12">
        <f>SUM(DM36:ED36)</f>
        <v>761</v>
      </c>
      <c r="EG36" s="12">
        <f t="shared" si="29"/>
        <v>28</v>
      </c>
      <c r="EH36" s="12">
        <f t="shared" si="30"/>
        <v>12</v>
      </c>
      <c r="EI36" s="12">
        <f t="shared" si="31"/>
        <v>25</v>
      </c>
      <c r="EJ36" s="12">
        <f t="shared" si="32"/>
        <v>17</v>
      </c>
      <c r="EK36" s="12">
        <f t="shared" si="33"/>
        <v>20</v>
      </c>
      <c r="EL36" s="12">
        <f t="shared" si="34"/>
        <v>659</v>
      </c>
      <c r="EM36" s="12">
        <f>SUM(EG36:EL36)</f>
        <v>761</v>
      </c>
      <c r="EO36" s="12">
        <f t="shared" si="35"/>
        <v>261</v>
      </c>
      <c r="EP36" s="12">
        <f t="shared" si="36"/>
        <v>441</v>
      </c>
      <c r="EQ36" s="12">
        <f t="shared" si="37"/>
        <v>232</v>
      </c>
      <c r="ER36" s="12">
        <f t="shared" si="38"/>
        <v>130</v>
      </c>
    </row>
    <row r="37" spans="1:148" ht="12.75">
      <c r="A37" s="5">
        <v>46035</v>
      </c>
      <c r="B37" s="5" t="s">
        <v>185</v>
      </c>
      <c r="C37">
        <v>5</v>
      </c>
      <c r="D37">
        <v>2</v>
      </c>
      <c r="E37">
        <v>2</v>
      </c>
      <c r="F37">
        <v>2</v>
      </c>
      <c r="G37">
        <v>1</v>
      </c>
      <c r="H37">
        <v>3</v>
      </c>
      <c r="I37">
        <v>5</v>
      </c>
      <c r="J37">
        <v>4</v>
      </c>
      <c r="K37">
        <v>3</v>
      </c>
      <c r="L37">
        <v>5</v>
      </c>
      <c r="M37">
        <v>2</v>
      </c>
      <c r="N37">
        <v>4</v>
      </c>
      <c r="O37">
        <v>8</v>
      </c>
      <c r="P37">
        <v>4</v>
      </c>
      <c r="Q37">
        <v>2</v>
      </c>
      <c r="R37">
        <v>2</v>
      </c>
      <c r="S37">
        <v>7</v>
      </c>
      <c r="T37">
        <v>4</v>
      </c>
      <c r="U37">
        <v>3</v>
      </c>
      <c r="V37">
        <v>2</v>
      </c>
      <c r="W37">
        <v>2</v>
      </c>
      <c r="X37">
        <v>5</v>
      </c>
      <c r="Y37">
        <v>7</v>
      </c>
      <c r="Z37">
        <v>9</v>
      </c>
      <c r="AA37">
        <v>3</v>
      </c>
      <c r="AB37">
        <v>4</v>
      </c>
      <c r="AC37">
        <v>3</v>
      </c>
      <c r="AD37">
        <v>4</v>
      </c>
      <c r="AE37">
        <v>5</v>
      </c>
      <c r="AF37">
        <v>9</v>
      </c>
      <c r="AG37">
        <v>7</v>
      </c>
      <c r="AH37">
        <v>5</v>
      </c>
      <c r="AI37">
        <v>4</v>
      </c>
      <c r="AJ37">
        <v>7</v>
      </c>
      <c r="AK37">
        <v>6</v>
      </c>
      <c r="AL37">
        <v>6</v>
      </c>
      <c r="AM37">
        <v>6</v>
      </c>
      <c r="AN37">
        <v>9</v>
      </c>
      <c r="AO37">
        <v>10</v>
      </c>
      <c r="AP37">
        <v>9</v>
      </c>
      <c r="AQ37">
        <v>6</v>
      </c>
      <c r="AR37">
        <v>6</v>
      </c>
      <c r="AS37">
        <v>10</v>
      </c>
      <c r="AT37">
        <v>12</v>
      </c>
      <c r="AU37">
        <v>11</v>
      </c>
      <c r="AV37">
        <v>3</v>
      </c>
      <c r="AW37">
        <v>7</v>
      </c>
      <c r="AX37">
        <v>6</v>
      </c>
      <c r="AY37">
        <v>8</v>
      </c>
      <c r="AZ37">
        <v>8</v>
      </c>
      <c r="BA37">
        <v>11</v>
      </c>
      <c r="BB37">
        <v>17</v>
      </c>
      <c r="BC37">
        <v>13</v>
      </c>
      <c r="BD37">
        <v>12</v>
      </c>
      <c r="BE37">
        <v>10</v>
      </c>
      <c r="BF37">
        <v>11</v>
      </c>
      <c r="BG37">
        <v>5</v>
      </c>
      <c r="BH37">
        <v>9</v>
      </c>
      <c r="BI37">
        <v>9</v>
      </c>
      <c r="BJ37">
        <v>17</v>
      </c>
      <c r="BK37">
        <v>12</v>
      </c>
      <c r="BL37">
        <v>7</v>
      </c>
      <c r="BM37">
        <v>11</v>
      </c>
      <c r="BN37">
        <v>9</v>
      </c>
      <c r="BO37">
        <v>7</v>
      </c>
      <c r="BP37">
        <v>7</v>
      </c>
      <c r="BQ37">
        <v>10</v>
      </c>
      <c r="BR37">
        <v>13</v>
      </c>
      <c r="BS37">
        <v>11</v>
      </c>
      <c r="BT37">
        <v>7</v>
      </c>
      <c r="BU37">
        <v>7</v>
      </c>
      <c r="BV37">
        <v>4</v>
      </c>
      <c r="BW37">
        <v>8</v>
      </c>
      <c r="BX37">
        <v>6</v>
      </c>
      <c r="BY37">
        <v>7</v>
      </c>
      <c r="BZ37">
        <v>9</v>
      </c>
      <c r="CA37">
        <v>6</v>
      </c>
      <c r="CB37">
        <v>8</v>
      </c>
      <c r="CC37">
        <v>10</v>
      </c>
      <c r="CD37">
        <v>8</v>
      </c>
      <c r="CE37">
        <v>6</v>
      </c>
      <c r="CF37">
        <v>5</v>
      </c>
      <c r="CG37">
        <v>10</v>
      </c>
      <c r="CH37">
        <v>10</v>
      </c>
      <c r="CI37">
        <v>5</v>
      </c>
      <c r="CJ37">
        <v>5</v>
      </c>
      <c r="CK37">
        <v>5</v>
      </c>
      <c r="CL37">
        <v>6</v>
      </c>
      <c r="CM37">
        <v>6</v>
      </c>
      <c r="CN37">
        <v>4</v>
      </c>
      <c r="CO37">
        <v>5</v>
      </c>
      <c r="CP37">
        <v>4</v>
      </c>
      <c r="CQ37">
        <v>4</v>
      </c>
      <c r="CR37">
        <v>3</v>
      </c>
      <c r="CS37">
        <v>2</v>
      </c>
      <c r="CT37">
        <v>2</v>
      </c>
      <c r="CU37">
        <v>1</v>
      </c>
      <c r="CV37">
        <v>3</v>
      </c>
      <c r="CW37">
        <v>1</v>
      </c>
      <c r="CX37">
        <v>1</v>
      </c>
      <c r="CY37">
        <v>1</v>
      </c>
      <c r="CZ37" s="12">
        <f t="shared" si="0"/>
        <v>637</v>
      </c>
      <c r="DB37" s="12">
        <f t="shared" si="2"/>
        <v>52</v>
      </c>
      <c r="DC37" s="12">
        <f t="shared" si="3"/>
        <v>44</v>
      </c>
      <c r="DD37" s="12">
        <f t="shared" si="4"/>
        <v>54</v>
      </c>
      <c r="DE37" s="12">
        <f t="shared" si="5"/>
        <v>85</v>
      </c>
      <c r="DF37" s="12">
        <f t="shared" si="6"/>
        <v>95</v>
      </c>
      <c r="DG37" s="12">
        <f t="shared" si="7"/>
        <v>97</v>
      </c>
      <c r="DH37" s="12">
        <f t="shared" si="8"/>
        <v>80</v>
      </c>
      <c r="DI37" s="12">
        <f t="shared" si="9"/>
        <v>77</v>
      </c>
      <c r="DJ37" s="12">
        <f t="shared" si="10"/>
        <v>53</v>
      </c>
      <c r="DK37" s="12">
        <f t="shared" si="1"/>
        <v>637</v>
      </c>
      <c r="DM37" s="12">
        <f t="shared" si="11"/>
        <v>12</v>
      </c>
      <c r="DN37" s="12">
        <f t="shared" si="12"/>
        <v>20</v>
      </c>
      <c r="DO37" s="12">
        <f t="shared" si="13"/>
        <v>20</v>
      </c>
      <c r="DP37" s="12">
        <f t="shared" si="14"/>
        <v>18</v>
      </c>
      <c r="DQ37" s="12">
        <f t="shared" si="15"/>
        <v>26</v>
      </c>
      <c r="DR37" s="12">
        <f t="shared" si="16"/>
        <v>25</v>
      </c>
      <c r="DS37" s="12">
        <f t="shared" si="17"/>
        <v>29</v>
      </c>
      <c r="DT37" s="12">
        <f t="shared" si="18"/>
        <v>40</v>
      </c>
      <c r="DU37" s="12">
        <f t="shared" si="19"/>
        <v>45</v>
      </c>
      <c r="DV37" s="12">
        <f t="shared" si="20"/>
        <v>32</v>
      </c>
      <c r="DW37" s="12">
        <f t="shared" si="21"/>
        <v>63</v>
      </c>
      <c r="DX37" s="12">
        <f t="shared" si="22"/>
        <v>51</v>
      </c>
      <c r="DY37" s="12">
        <f t="shared" si="23"/>
        <v>46</v>
      </c>
      <c r="DZ37" s="12">
        <f t="shared" si="24"/>
        <v>48</v>
      </c>
      <c r="EA37" s="12">
        <f t="shared" si="25"/>
        <v>32</v>
      </c>
      <c r="EB37" s="12">
        <f t="shared" si="26"/>
        <v>41</v>
      </c>
      <c r="EC37" s="12">
        <f t="shared" si="27"/>
        <v>36</v>
      </c>
      <c r="ED37" s="12">
        <f t="shared" si="28"/>
        <v>53</v>
      </c>
      <c r="EE37" s="12">
        <f>SUM(DM37:ED37)</f>
        <v>637</v>
      </c>
      <c r="EG37" s="12">
        <f t="shared" si="29"/>
        <v>9</v>
      </c>
      <c r="EH37" s="12">
        <f t="shared" si="30"/>
        <v>6</v>
      </c>
      <c r="EI37" s="12">
        <f t="shared" si="31"/>
        <v>19</v>
      </c>
      <c r="EJ37" s="12">
        <f t="shared" si="32"/>
        <v>16</v>
      </c>
      <c r="EK37" s="12">
        <f t="shared" si="33"/>
        <v>15</v>
      </c>
      <c r="EL37" s="12">
        <f t="shared" si="34"/>
        <v>572</v>
      </c>
      <c r="EM37" s="12">
        <f>SUM(EG37:EL37)</f>
        <v>637</v>
      </c>
      <c r="EO37" s="12">
        <f t="shared" si="35"/>
        <v>215</v>
      </c>
      <c r="EP37" s="12">
        <f t="shared" si="36"/>
        <v>375</v>
      </c>
      <c r="EQ37" s="12">
        <f t="shared" si="37"/>
        <v>210</v>
      </c>
      <c r="ER37" s="12">
        <f t="shared" si="38"/>
        <v>130</v>
      </c>
    </row>
    <row r="38" spans="1:148" ht="12.75">
      <c r="A38" s="5">
        <v>46036</v>
      </c>
      <c r="B38" s="5" t="s">
        <v>318</v>
      </c>
      <c r="C38">
        <v>2</v>
      </c>
      <c r="D38">
        <v>0</v>
      </c>
      <c r="E38">
        <v>4</v>
      </c>
      <c r="F38">
        <v>1</v>
      </c>
      <c r="G38">
        <v>0</v>
      </c>
      <c r="H38">
        <v>5</v>
      </c>
      <c r="I38">
        <v>0</v>
      </c>
      <c r="J38">
        <v>2</v>
      </c>
      <c r="K38">
        <v>1</v>
      </c>
      <c r="L38">
        <v>0</v>
      </c>
      <c r="M38">
        <v>1</v>
      </c>
      <c r="N38">
        <v>2</v>
      </c>
      <c r="O38">
        <v>4</v>
      </c>
      <c r="P38">
        <v>5</v>
      </c>
      <c r="Q38">
        <v>0</v>
      </c>
      <c r="R38">
        <v>1</v>
      </c>
      <c r="S38">
        <v>1</v>
      </c>
      <c r="T38">
        <v>4</v>
      </c>
      <c r="U38">
        <v>3</v>
      </c>
      <c r="V38">
        <v>5</v>
      </c>
      <c r="W38">
        <v>1</v>
      </c>
      <c r="X38">
        <v>3</v>
      </c>
      <c r="Y38">
        <v>4</v>
      </c>
      <c r="Z38">
        <v>6</v>
      </c>
      <c r="AA38">
        <v>6</v>
      </c>
      <c r="AB38">
        <v>4</v>
      </c>
      <c r="AC38">
        <v>5</v>
      </c>
      <c r="AD38">
        <v>4</v>
      </c>
      <c r="AE38">
        <v>5</v>
      </c>
      <c r="AF38">
        <v>3</v>
      </c>
      <c r="AG38">
        <v>4</v>
      </c>
      <c r="AH38">
        <v>2</v>
      </c>
      <c r="AI38">
        <v>1</v>
      </c>
      <c r="AJ38">
        <v>2</v>
      </c>
      <c r="AK38">
        <v>5</v>
      </c>
      <c r="AL38">
        <v>7</v>
      </c>
      <c r="AM38">
        <v>5</v>
      </c>
      <c r="AN38">
        <v>4</v>
      </c>
      <c r="AO38">
        <v>4</v>
      </c>
      <c r="AP38">
        <v>3</v>
      </c>
      <c r="AQ38">
        <v>6</v>
      </c>
      <c r="AR38">
        <v>5</v>
      </c>
      <c r="AS38">
        <v>5</v>
      </c>
      <c r="AT38">
        <v>2</v>
      </c>
      <c r="AU38">
        <v>6</v>
      </c>
      <c r="AV38">
        <v>4</v>
      </c>
      <c r="AW38">
        <v>2</v>
      </c>
      <c r="AX38">
        <v>6</v>
      </c>
      <c r="AY38">
        <v>6</v>
      </c>
      <c r="AZ38">
        <v>5</v>
      </c>
      <c r="BA38">
        <v>8</v>
      </c>
      <c r="BB38">
        <v>13</v>
      </c>
      <c r="BC38">
        <v>5</v>
      </c>
      <c r="BD38">
        <v>3</v>
      </c>
      <c r="BE38">
        <v>6</v>
      </c>
      <c r="BF38">
        <v>7</v>
      </c>
      <c r="BG38">
        <v>4</v>
      </c>
      <c r="BH38">
        <v>2</v>
      </c>
      <c r="BI38">
        <v>7</v>
      </c>
      <c r="BJ38">
        <v>4</v>
      </c>
      <c r="BK38">
        <v>2</v>
      </c>
      <c r="BL38">
        <v>7</v>
      </c>
      <c r="BM38">
        <v>4</v>
      </c>
      <c r="BN38">
        <v>3</v>
      </c>
      <c r="BO38">
        <v>8</v>
      </c>
      <c r="BP38">
        <v>3</v>
      </c>
      <c r="BQ38">
        <v>7</v>
      </c>
      <c r="BR38">
        <v>6</v>
      </c>
      <c r="BS38">
        <v>5</v>
      </c>
      <c r="BT38">
        <v>6</v>
      </c>
      <c r="BU38">
        <v>1</v>
      </c>
      <c r="BV38">
        <v>4</v>
      </c>
      <c r="BW38">
        <v>7</v>
      </c>
      <c r="BX38">
        <v>4</v>
      </c>
      <c r="BY38">
        <v>2</v>
      </c>
      <c r="BZ38">
        <v>3</v>
      </c>
      <c r="CA38">
        <v>6</v>
      </c>
      <c r="CB38">
        <v>4</v>
      </c>
      <c r="CC38">
        <v>5</v>
      </c>
      <c r="CD38">
        <v>6</v>
      </c>
      <c r="CE38">
        <v>6</v>
      </c>
      <c r="CF38">
        <v>2</v>
      </c>
      <c r="CG38">
        <v>6</v>
      </c>
      <c r="CH38">
        <v>6</v>
      </c>
      <c r="CI38">
        <v>2</v>
      </c>
      <c r="CJ38">
        <v>8</v>
      </c>
      <c r="CK38">
        <v>3</v>
      </c>
      <c r="CL38">
        <v>4</v>
      </c>
      <c r="CM38">
        <v>5</v>
      </c>
      <c r="CN38">
        <v>6</v>
      </c>
      <c r="CO38">
        <v>5</v>
      </c>
      <c r="CP38">
        <v>6</v>
      </c>
      <c r="CQ38">
        <v>3</v>
      </c>
      <c r="CR38">
        <v>1</v>
      </c>
      <c r="CS38">
        <v>2</v>
      </c>
      <c r="CT38">
        <v>2</v>
      </c>
      <c r="CU38">
        <v>0</v>
      </c>
      <c r="CV38">
        <v>2</v>
      </c>
      <c r="CW38">
        <v>1</v>
      </c>
      <c r="CX38">
        <v>0</v>
      </c>
      <c r="CY38">
        <v>0</v>
      </c>
      <c r="CZ38" s="12">
        <f t="shared" si="0"/>
        <v>388</v>
      </c>
      <c r="DB38" s="12">
        <f t="shared" si="2"/>
        <v>27</v>
      </c>
      <c r="DC38" s="12">
        <f t="shared" si="3"/>
        <v>34</v>
      </c>
      <c r="DD38" s="12">
        <f t="shared" si="4"/>
        <v>35</v>
      </c>
      <c r="DE38" s="12">
        <f t="shared" si="5"/>
        <v>47</v>
      </c>
      <c r="DF38" s="12">
        <f t="shared" si="6"/>
        <v>58</v>
      </c>
      <c r="DG38" s="12">
        <f t="shared" si="7"/>
        <v>48</v>
      </c>
      <c r="DH38" s="12">
        <f t="shared" si="8"/>
        <v>45</v>
      </c>
      <c r="DI38" s="12">
        <f t="shared" si="9"/>
        <v>46</v>
      </c>
      <c r="DJ38" s="12">
        <f t="shared" si="10"/>
        <v>48</v>
      </c>
      <c r="DK38" s="12">
        <f t="shared" si="1"/>
        <v>388</v>
      </c>
      <c r="DM38" s="12">
        <f t="shared" si="11"/>
        <v>7</v>
      </c>
      <c r="DN38" s="12">
        <f t="shared" si="12"/>
        <v>8</v>
      </c>
      <c r="DO38" s="12">
        <f t="shared" si="13"/>
        <v>12</v>
      </c>
      <c r="DP38" s="12">
        <f t="shared" si="14"/>
        <v>14</v>
      </c>
      <c r="DQ38" s="12">
        <f t="shared" si="15"/>
        <v>20</v>
      </c>
      <c r="DR38" s="12">
        <f t="shared" si="16"/>
        <v>21</v>
      </c>
      <c r="DS38" s="12">
        <f t="shared" si="17"/>
        <v>14</v>
      </c>
      <c r="DT38" s="12">
        <f t="shared" si="18"/>
        <v>23</v>
      </c>
      <c r="DU38" s="12">
        <f t="shared" si="19"/>
        <v>24</v>
      </c>
      <c r="DV38" s="12">
        <f t="shared" si="20"/>
        <v>23</v>
      </c>
      <c r="DW38" s="12">
        <f t="shared" si="21"/>
        <v>35</v>
      </c>
      <c r="DX38" s="12">
        <f t="shared" si="22"/>
        <v>24</v>
      </c>
      <c r="DY38" s="12">
        <f t="shared" si="23"/>
        <v>24</v>
      </c>
      <c r="DZ38" s="12">
        <f t="shared" si="24"/>
        <v>27</v>
      </c>
      <c r="EA38" s="12">
        <f t="shared" si="25"/>
        <v>18</v>
      </c>
      <c r="EB38" s="12">
        <f t="shared" si="26"/>
        <v>24</v>
      </c>
      <c r="EC38" s="12">
        <f t="shared" si="27"/>
        <v>22</v>
      </c>
      <c r="ED38" s="12">
        <f t="shared" si="28"/>
        <v>48</v>
      </c>
      <c r="EE38" s="12">
        <f>SUM(DM38:ED38)</f>
        <v>388</v>
      </c>
      <c r="EG38" s="12">
        <f t="shared" si="29"/>
        <v>6</v>
      </c>
      <c r="EH38" s="12">
        <f t="shared" si="30"/>
        <v>6</v>
      </c>
      <c r="EI38" s="12">
        <f t="shared" si="31"/>
        <v>4</v>
      </c>
      <c r="EJ38" s="12">
        <f t="shared" si="32"/>
        <v>11</v>
      </c>
      <c r="EK38" s="12">
        <f t="shared" si="33"/>
        <v>6</v>
      </c>
      <c r="EL38" s="12">
        <f t="shared" si="34"/>
        <v>355</v>
      </c>
      <c r="EM38" s="12">
        <f>SUM(EG38:EL38)</f>
        <v>388</v>
      </c>
      <c r="EO38" s="12">
        <f t="shared" si="35"/>
        <v>139</v>
      </c>
      <c r="EP38" s="12">
        <f t="shared" si="36"/>
        <v>222</v>
      </c>
      <c r="EQ38" s="12">
        <f t="shared" si="37"/>
        <v>139</v>
      </c>
      <c r="ER38" s="12">
        <f t="shared" si="38"/>
        <v>94</v>
      </c>
    </row>
    <row r="39" spans="1:148" ht="12.75">
      <c r="A39" s="5">
        <v>46037</v>
      </c>
      <c r="B39" s="5" t="s">
        <v>326</v>
      </c>
      <c r="C39">
        <v>3</v>
      </c>
      <c r="D39">
        <v>0</v>
      </c>
      <c r="E39">
        <v>0</v>
      </c>
      <c r="F39">
        <v>3</v>
      </c>
      <c r="G39">
        <v>2</v>
      </c>
      <c r="H39">
        <v>1</v>
      </c>
      <c r="I39">
        <v>2</v>
      </c>
      <c r="J39">
        <v>2</v>
      </c>
      <c r="K39">
        <v>2</v>
      </c>
      <c r="L39">
        <v>1</v>
      </c>
      <c r="M39">
        <v>2</v>
      </c>
      <c r="N39">
        <v>3</v>
      </c>
      <c r="O39">
        <v>3</v>
      </c>
      <c r="P39">
        <v>3</v>
      </c>
      <c r="Q39">
        <v>9</v>
      </c>
      <c r="R39">
        <v>6</v>
      </c>
      <c r="S39">
        <v>4</v>
      </c>
      <c r="T39">
        <v>1</v>
      </c>
      <c r="U39">
        <v>5</v>
      </c>
      <c r="V39">
        <v>3</v>
      </c>
      <c r="W39">
        <v>4</v>
      </c>
      <c r="X39">
        <v>4</v>
      </c>
      <c r="Y39">
        <v>4</v>
      </c>
      <c r="Z39">
        <v>4</v>
      </c>
      <c r="AA39">
        <v>2</v>
      </c>
      <c r="AB39">
        <v>5</v>
      </c>
      <c r="AC39">
        <v>8</v>
      </c>
      <c r="AD39">
        <v>5</v>
      </c>
      <c r="AE39">
        <v>4</v>
      </c>
      <c r="AF39">
        <v>6</v>
      </c>
      <c r="AG39">
        <v>4</v>
      </c>
      <c r="AH39">
        <v>9</v>
      </c>
      <c r="AI39">
        <v>4</v>
      </c>
      <c r="AJ39">
        <v>4</v>
      </c>
      <c r="AK39">
        <v>5</v>
      </c>
      <c r="AL39">
        <v>5</v>
      </c>
      <c r="AM39">
        <v>7</v>
      </c>
      <c r="AN39">
        <v>2</v>
      </c>
      <c r="AO39">
        <v>4</v>
      </c>
      <c r="AP39">
        <v>9</v>
      </c>
      <c r="AQ39">
        <v>6</v>
      </c>
      <c r="AR39">
        <v>2</v>
      </c>
      <c r="AS39">
        <v>5</v>
      </c>
      <c r="AT39">
        <v>3</v>
      </c>
      <c r="AU39">
        <v>6</v>
      </c>
      <c r="AV39">
        <v>9</v>
      </c>
      <c r="AW39">
        <v>10</v>
      </c>
      <c r="AX39">
        <v>9</v>
      </c>
      <c r="AY39">
        <v>7</v>
      </c>
      <c r="AZ39">
        <v>6</v>
      </c>
      <c r="BA39">
        <v>7</v>
      </c>
      <c r="BB39">
        <v>5</v>
      </c>
      <c r="BC39">
        <v>9</v>
      </c>
      <c r="BD39">
        <v>10</v>
      </c>
      <c r="BE39">
        <v>11</v>
      </c>
      <c r="BF39">
        <v>9</v>
      </c>
      <c r="BG39">
        <v>6</v>
      </c>
      <c r="BH39">
        <v>9</v>
      </c>
      <c r="BI39">
        <v>7</v>
      </c>
      <c r="BJ39">
        <v>9</v>
      </c>
      <c r="BK39">
        <v>6</v>
      </c>
      <c r="BL39">
        <v>8</v>
      </c>
      <c r="BM39">
        <v>10</v>
      </c>
      <c r="BN39">
        <v>8</v>
      </c>
      <c r="BO39">
        <v>4</v>
      </c>
      <c r="BP39">
        <v>6</v>
      </c>
      <c r="BQ39">
        <v>5</v>
      </c>
      <c r="BR39">
        <v>9</v>
      </c>
      <c r="BS39">
        <v>9</v>
      </c>
      <c r="BT39">
        <v>6</v>
      </c>
      <c r="BU39">
        <v>10</v>
      </c>
      <c r="BV39">
        <v>6</v>
      </c>
      <c r="BW39">
        <v>9</v>
      </c>
      <c r="BX39">
        <v>10</v>
      </c>
      <c r="BY39">
        <v>4</v>
      </c>
      <c r="BZ39">
        <v>9</v>
      </c>
      <c r="CA39">
        <v>9</v>
      </c>
      <c r="CB39">
        <v>4</v>
      </c>
      <c r="CC39">
        <v>9</v>
      </c>
      <c r="CD39">
        <v>12</v>
      </c>
      <c r="CE39">
        <v>6</v>
      </c>
      <c r="CF39">
        <v>9</v>
      </c>
      <c r="CG39">
        <v>6</v>
      </c>
      <c r="CH39">
        <v>8</v>
      </c>
      <c r="CI39">
        <v>6</v>
      </c>
      <c r="CJ39">
        <v>8</v>
      </c>
      <c r="CK39">
        <v>4</v>
      </c>
      <c r="CL39">
        <v>4</v>
      </c>
      <c r="CM39">
        <v>6</v>
      </c>
      <c r="CN39">
        <v>6</v>
      </c>
      <c r="CO39">
        <v>2</v>
      </c>
      <c r="CP39">
        <v>2</v>
      </c>
      <c r="CQ39">
        <v>2</v>
      </c>
      <c r="CR39">
        <v>1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1</v>
      </c>
      <c r="CY39">
        <v>1</v>
      </c>
      <c r="CZ39" s="12">
        <f t="shared" si="0"/>
        <v>525</v>
      </c>
      <c r="DB39" s="12">
        <f>(C39+D39+E39+F39+G39+H39+I39+J39+K39+L39+M39+N39+O39+P39+Q39)</f>
        <v>36</v>
      </c>
      <c r="DC39" s="12">
        <f>(R39+S39+T39+U39+V39+W39+X39+Y39+Z39+AA39)</f>
        <v>37</v>
      </c>
      <c r="DD39" s="12">
        <f>(AB39+AC39+AD39+AE39+AF39+AG39+AH39+AI39+AJ39+AK39)</f>
        <v>54</v>
      </c>
      <c r="DE39" s="12">
        <f>(AL39+AM39+AN39+AO39+AP39+AQ39+AR39+AS39+AT39+AU39)</f>
        <v>49</v>
      </c>
      <c r="DF39" s="12">
        <f>(AV39+AW39+AX39+AY39+AZ39+BA39+BB39+BC39+BD39+BE39)</f>
        <v>83</v>
      </c>
      <c r="DG39" s="12">
        <f>(BF39+BG39+BH39+BI39+BJ39+BK39+BL39+BM39+BN39+BO39)</f>
        <v>76</v>
      </c>
      <c r="DH39" s="12">
        <f>(BP39+BQ39+BR39+BS39+BT39+BU39+BV39+BW39+BX39+BY39)</f>
        <v>74</v>
      </c>
      <c r="DI39" s="12">
        <f>(BZ39+CA39+CB39+CC39+CD39+CE39+CF39+CG39+CH39+CI39)</f>
        <v>78</v>
      </c>
      <c r="DJ39" s="12">
        <f>(CJ39+CK39+CL39+CM39+CN39+CO39+CP39+CQ39+CR39+CS39+CT39+CU39+CV39+CW39+CX39+CY39)</f>
        <v>38</v>
      </c>
      <c r="DK39" s="12">
        <f t="shared" si="1"/>
        <v>525</v>
      </c>
      <c r="DM39" s="12">
        <f>(C39+D39+E39+F39+G39)</f>
        <v>8</v>
      </c>
      <c r="DN39" s="12">
        <f>(H39+I39+J39+K39+L39)</f>
        <v>8</v>
      </c>
      <c r="DO39" s="12">
        <f>(M39+N39+O39+P39+Q39)</f>
        <v>20</v>
      </c>
      <c r="DP39" s="12">
        <f>(R39+S39+T39+U39+V39)</f>
        <v>19</v>
      </c>
      <c r="DQ39" s="12">
        <f>(W39+X39+Y39+Z39+AA39)</f>
        <v>18</v>
      </c>
      <c r="DR39" s="12">
        <f>(AB39+AC39+AD39+AE39+AF39)</f>
        <v>28</v>
      </c>
      <c r="DS39" s="12">
        <f>(AG39+AH39+AI39+AJ39+AK39)</f>
        <v>26</v>
      </c>
      <c r="DT39" s="12">
        <f>(AL39+AM39+AN39+AO39+AP39)</f>
        <v>27</v>
      </c>
      <c r="DU39" s="12">
        <f>(AQ39+AR39+AS39+AT39+AU39)</f>
        <v>22</v>
      </c>
      <c r="DV39" s="12">
        <f>(AV39+AW39+AX39+AY39+AZ39)</f>
        <v>41</v>
      </c>
      <c r="DW39" s="12">
        <f>(BA39+BB39+BC39+BD39+BE39)</f>
        <v>42</v>
      </c>
      <c r="DX39" s="12">
        <f>(BF39+BG39+BH39+BI39+BJ39)</f>
        <v>40</v>
      </c>
      <c r="DY39" s="12">
        <f>(BK39+BL39+BM39+BN39+BO39)</f>
        <v>36</v>
      </c>
      <c r="DZ39" s="12">
        <f>(BP39+BQ39+BR39+BS39+BT39)</f>
        <v>35</v>
      </c>
      <c r="EA39" s="12">
        <f>(BU39+BV39+BW39+BX39+BY39)</f>
        <v>39</v>
      </c>
      <c r="EB39" s="12">
        <f>(BZ39+CA39+CB39+CC39+CD39)</f>
        <v>43</v>
      </c>
      <c r="EC39" s="12">
        <f>(CE39+CF39+CG39+CH39+CI39)</f>
        <v>35</v>
      </c>
      <c r="ED39" s="12">
        <f>(CJ39+CK39+CL39+CM39+CN39+CO39+CP39+CQ39+CR39+CS39+CT39+CU39+CV39+CW39+CX39+CY39)</f>
        <v>38</v>
      </c>
      <c r="EE39" s="12">
        <f>SUM(DM39:ED39)</f>
        <v>525</v>
      </c>
      <c r="EG39" s="12">
        <f>(C39+D39+E39)</f>
        <v>3</v>
      </c>
      <c r="EH39" s="12">
        <f>(F39+G39+H39)</f>
        <v>6</v>
      </c>
      <c r="EI39" s="12">
        <f>(I39+J39+K39+L39+M39)</f>
        <v>9</v>
      </c>
      <c r="EJ39" s="12">
        <f>(N39+O39+P39)</f>
        <v>9</v>
      </c>
      <c r="EK39" s="12">
        <f>(Q39+R39+S39+T39)</f>
        <v>20</v>
      </c>
      <c r="EL39" s="12">
        <f>(U39+V39+W39+X39+Y39+Z39+AA39+AB39+AC39+AD39+AE39+AF39+AG39+AH39+AI39+AJ39+AK39+AL39+AM39+AN39+AO39+AP39+AQ39+AR39+AS39+AT39+AU39+AV39+AW39+AX39+AY39+AZ39+BA39+BB39+BC39+BD39+BE39+BF39+BG39+BH39+BI39+BJ39+BK39+BL39+BM39+BN39+BO39+BP39+BQ39+BR39+BS39+BT39+BU39+BV39+BW39+BX39+BY39+BZ39+CA39+CB39+CC39+CD39+CE39+CF39+CG39+CH39+CI39+CJ39+CK39+CL39+CM39+CN39+CO39+CP39+CQ39+CR39+CS39+CT39+CU39+CV39+CW39+CX39+CY39)</f>
        <v>478</v>
      </c>
      <c r="EM39" s="12">
        <f>SUM(EG39:EL39)</f>
        <v>525</v>
      </c>
      <c r="EO39" s="12">
        <f>(R39+S39+T39+U39+V39+W39+X39+Y39+Z39+AA39+AB39+AC39+AD39+AE39+AF39+AG39+AH39+AI39+AJ39+AK39+AL39+AM39+AN39+AO39+AP39+AQ39+AR39+AS39+AT39+AU39+AV39+AW39+AX39+AY39+AZ39)</f>
        <v>181</v>
      </c>
      <c r="EP39" s="12">
        <f>(R39+S39+T39+U39+V39+W39+X39+Y39+Z39+AA39+AB39+AC39+AD39+AE39+AF39+AG39+AH39+AI39+AJ39+AK39+AL39+AM39+AN39+AO39+AP39+AQ39+AR39+AS39+AT39+AU39+AV39+AW39+AX39+AY39+AZ39+BA39+BB39+BC39+BD39+BE39+BF39+BG39+BH39+BI39+BJ39+BK39+BL39+BM39+BN39+BO39)</f>
        <v>299</v>
      </c>
      <c r="EQ39" s="12">
        <f>(BP39+BQ39+BR39+BS39+BT39+BU39+BV39+BW39+BX39+BY39+BZ39+CA39+CB39+CC39+CD39+CE39+CF39+CG39+CH39+CI39+CJ39+CK39+CL39+CM39+CN39+CO39+CP39+CQ39+CR39+CS39+CT39+CU39+CV39+CW39+CX39+CY39)</f>
        <v>190</v>
      </c>
      <c r="ER39" s="12">
        <f>(BZ39+CA39+CB39+CC39+CD39+CE39+CF39+CG39+CH39+CI39+CJ39+CK39+CL39+CM39+CN39+CO39+CP39+CQ39+CR39+CS39+CT39+CU39+CV39+CW39+CX39+CY39)</f>
        <v>116</v>
      </c>
    </row>
    <row r="40" spans="1:148" s="11" customFormat="1" ht="12">
      <c r="A40" s="10"/>
      <c r="B40" s="10" t="s">
        <v>309</v>
      </c>
      <c r="C40" s="10">
        <f aca="true" t="shared" si="39" ref="C40:AH40">SUM(C7:C39)</f>
        <v>1198</v>
      </c>
      <c r="D40" s="10">
        <f t="shared" si="39"/>
        <v>1209</v>
      </c>
      <c r="E40" s="10">
        <f t="shared" si="39"/>
        <v>1225</v>
      </c>
      <c r="F40" s="10">
        <f t="shared" si="39"/>
        <v>1339</v>
      </c>
      <c r="G40" s="10">
        <f t="shared" si="39"/>
        <v>1322</v>
      </c>
      <c r="H40" s="10">
        <f t="shared" si="39"/>
        <v>1421</v>
      </c>
      <c r="I40" s="10">
        <f t="shared" si="39"/>
        <v>1481</v>
      </c>
      <c r="J40" s="10">
        <f t="shared" si="39"/>
        <v>1609</v>
      </c>
      <c r="K40" s="10">
        <f t="shared" si="39"/>
        <v>1597</v>
      </c>
      <c r="L40" s="10">
        <f t="shared" si="39"/>
        <v>1627</v>
      </c>
      <c r="M40" s="10">
        <f t="shared" si="39"/>
        <v>1541</v>
      </c>
      <c r="N40" s="10">
        <f t="shared" si="39"/>
        <v>1762</v>
      </c>
      <c r="O40" s="10">
        <f t="shared" si="39"/>
        <v>1676</v>
      </c>
      <c r="P40" s="10">
        <f t="shared" si="39"/>
        <v>1685</v>
      </c>
      <c r="Q40" s="10">
        <f t="shared" si="39"/>
        <v>1692</v>
      </c>
      <c r="R40" s="10">
        <f t="shared" si="39"/>
        <v>1662</v>
      </c>
      <c r="S40" s="10">
        <f t="shared" si="39"/>
        <v>1614</v>
      </c>
      <c r="T40" s="10">
        <f t="shared" si="39"/>
        <v>1615</v>
      </c>
      <c r="U40" s="10">
        <f t="shared" si="39"/>
        <v>1659</v>
      </c>
      <c r="V40" s="10">
        <f t="shared" si="39"/>
        <v>1615</v>
      </c>
      <c r="W40" s="10">
        <f t="shared" si="39"/>
        <v>1594</v>
      </c>
      <c r="X40" s="10">
        <f t="shared" si="39"/>
        <v>1621</v>
      </c>
      <c r="Y40" s="10">
        <f t="shared" si="39"/>
        <v>1611</v>
      </c>
      <c r="Z40" s="10">
        <f t="shared" si="39"/>
        <v>1712</v>
      </c>
      <c r="AA40" s="10">
        <f t="shared" si="39"/>
        <v>1618</v>
      </c>
      <c r="AB40" s="10">
        <f t="shared" si="39"/>
        <v>1672</v>
      </c>
      <c r="AC40" s="10">
        <f t="shared" si="39"/>
        <v>1718</v>
      </c>
      <c r="AD40" s="10">
        <f t="shared" si="39"/>
        <v>1773</v>
      </c>
      <c r="AE40" s="10">
        <f t="shared" si="39"/>
        <v>1791</v>
      </c>
      <c r="AF40" s="10">
        <f t="shared" si="39"/>
        <v>1876</v>
      </c>
      <c r="AG40" s="10">
        <f t="shared" si="39"/>
        <v>1773</v>
      </c>
      <c r="AH40" s="10">
        <f t="shared" si="39"/>
        <v>1962</v>
      </c>
      <c r="AI40" s="10">
        <f aca="true" t="shared" si="40" ref="AI40:BN40">SUM(AI7:AI39)</f>
        <v>1841</v>
      </c>
      <c r="AJ40" s="10">
        <f t="shared" si="40"/>
        <v>1809</v>
      </c>
      <c r="AK40" s="10">
        <f t="shared" si="40"/>
        <v>2021</v>
      </c>
      <c r="AL40" s="10">
        <f t="shared" si="40"/>
        <v>2009</v>
      </c>
      <c r="AM40" s="10">
        <f t="shared" si="40"/>
        <v>2058</v>
      </c>
      <c r="AN40" s="10">
        <f t="shared" si="40"/>
        <v>2207</v>
      </c>
      <c r="AO40" s="10">
        <f t="shared" si="40"/>
        <v>2222</v>
      </c>
      <c r="AP40" s="10">
        <f t="shared" si="40"/>
        <v>2380</v>
      </c>
      <c r="AQ40" s="10">
        <f t="shared" si="40"/>
        <v>2436</v>
      </c>
      <c r="AR40" s="10">
        <f t="shared" si="40"/>
        <v>2644</v>
      </c>
      <c r="AS40" s="10">
        <f t="shared" si="40"/>
        <v>2687</v>
      </c>
      <c r="AT40" s="10">
        <f t="shared" si="40"/>
        <v>2845</v>
      </c>
      <c r="AU40" s="10">
        <f t="shared" si="40"/>
        <v>3086</v>
      </c>
      <c r="AV40" s="10">
        <f t="shared" si="40"/>
        <v>3136</v>
      </c>
      <c r="AW40" s="10">
        <f t="shared" si="40"/>
        <v>3187</v>
      </c>
      <c r="AX40" s="10">
        <f t="shared" si="40"/>
        <v>3277</v>
      </c>
      <c r="AY40" s="10">
        <f t="shared" si="40"/>
        <v>3324</v>
      </c>
      <c r="AZ40" s="10">
        <f t="shared" si="40"/>
        <v>3229</v>
      </c>
      <c r="BA40" s="10">
        <f t="shared" si="40"/>
        <v>3361</v>
      </c>
      <c r="BB40" s="10">
        <f t="shared" si="40"/>
        <v>3366</v>
      </c>
      <c r="BC40" s="10">
        <f t="shared" si="40"/>
        <v>3348</v>
      </c>
      <c r="BD40" s="10">
        <f t="shared" si="40"/>
        <v>3330</v>
      </c>
      <c r="BE40" s="10">
        <f t="shared" si="40"/>
        <v>3562</v>
      </c>
      <c r="BF40" s="10">
        <f t="shared" si="40"/>
        <v>3527</v>
      </c>
      <c r="BG40" s="10">
        <f t="shared" si="40"/>
        <v>3217</v>
      </c>
      <c r="BH40" s="10">
        <f t="shared" si="40"/>
        <v>3104</v>
      </c>
      <c r="BI40" s="10">
        <f t="shared" si="40"/>
        <v>3137</v>
      </c>
      <c r="BJ40" s="10">
        <f t="shared" si="40"/>
        <v>2955</v>
      </c>
      <c r="BK40" s="10">
        <f t="shared" si="40"/>
        <v>2935</v>
      </c>
      <c r="BL40" s="10">
        <f t="shared" si="40"/>
        <v>2773</v>
      </c>
      <c r="BM40" s="10">
        <f t="shared" si="40"/>
        <v>2754</v>
      </c>
      <c r="BN40" s="10">
        <f t="shared" si="40"/>
        <v>2581</v>
      </c>
      <c r="BO40" s="10">
        <f aca="true" t="shared" si="41" ref="BO40:CT40">SUM(BO7:BO39)</f>
        <v>2573</v>
      </c>
      <c r="BP40" s="10">
        <f t="shared" si="41"/>
        <v>2595</v>
      </c>
      <c r="BQ40" s="10">
        <f t="shared" si="41"/>
        <v>2447</v>
      </c>
      <c r="BR40" s="10">
        <f t="shared" si="41"/>
        <v>2555</v>
      </c>
      <c r="BS40" s="10">
        <f t="shared" si="41"/>
        <v>2465</v>
      </c>
      <c r="BT40" s="10">
        <f t="shared" si="41"/>
        <v>2456</v>
      </c>
      <c r="BU40" s="10">
        <f t="shared" si="41"/>
        <v>2467</v>
      </c>
      <c r="BV40" s="10">
        <f t="shared" si="41"/>
        <v>2725</v>
      </c>
      <c r="BW40" s="10">
        <f t="shared" si="41"/>
        <v>2730</v>
      </c>
      <c r="BX40" s="10">
        <f t="shared" si="41"/>
        <v>2767</v>
      </c>
      <c r="BY40" s="10">
        <f t="shared" si="41"/>
        <v>2062</v>
      </c>
      <c r="BZ40" s="10">
        <f t="shared" si="41"/>
        <v>2214</v>
      </c>
      <c r="CA40" s="10">
        <f t="shared" si="41"/>
        <v>2076</v>
      </c>
      <c r="CB40" s="10">
        <f t="shared" si="41"/>
        <v>2136</v>
      </c>
      <c r="CC40" s="10">
        <f t="shared" si="41"/>
        <v>2149</v>
      </c>
      <c r="CD40" s="10">
        <f t="shared" si="41"/>
        <v>2346</v>
      </c>
      <c r="CE40" s="10">
        <f t="shared" si="41"/>
        <v>2173</v>
      </c>
      <c r="CF40" s="10">
        <f t="shared" si="41"/>
        <v>2112</v>
      </c>
      <c r="CG40" s="10">
        <f t="shared" si="41"/>
        <v>1855</v>
      </c>
      <c r="CH40" s="10">
        <f t="shared" si="41"/>
        <v>1705</v>
      </c>
      <c r="CI40" s="10">
        <f t="shared" si="41"/>
        <v>1681</v>
      </c>
      <c r="CJ40" s="10">
        <f t="shared" si="41"/>
        <v>1509</v>
      </c>
      <c r="CK40" s="10">
        <f t="shared" si="41"/>
        <v>1398</v>
      </c>
      <c r="CL40" s="10">
        <f t="shared" si="41"/>
        <v>1288</v>
      </c>
      <c r="CM40" s="10">
        <f t="shared" si="41"/>
        <v>1221</v>
      </c>
      <c r="CN40" s="10">
        <f t="shared" si="41"/>
        <v>1132</v>
      </c>
      <c r="CO40" s="10">
        <f t="shared" si="41"/>
        <v>908</v>
      </c>
      <c r="CP40" s="10">
        <f t="shared" si="41"/>
        <v>791</v>
      </c>
      <c r="CQ40" s="10">
        <f t="shared" si="41"/>
        <v>662</v>
      </c>
      <c r="CR40" s="10">
        <f t="shared" si="41"/>
        <v>543</v>
      </c>
      <c r="CS40" s="10">
        <f t="shared" si="41"/>
        <v>441</v>
      </c>
      <c r="CT40" s="10">
        <f t="shared" si="41"/>
        <v>359</v>
      </c>
      <c r="CU40" s="10">
        <f aca="true" t="shared" si="42" ref="CU40:CZ40">SUM(CU7:CU39)</f>
        <v>255</v>
      </c>
      <c r="CV40" s="10">
        <f t="shared" si="42"/>
        <v>192</v>
      </c>
      <c r="CW40" s="10">
        <f t="shared" si="42"/>
        <v>122</v>
      </c>
      <c r="CX40" s="10">
        <f t="shared" si="42"/>
        <v>83</v>
      </c>
      <c r="CY40" s="10">
        <f t="shared" si="42"/>
        <v>98</v>
      </c>
      <c r="CZ40" s="10">
        <f t="shared" si="42"/>
        <v>200909</v>
      </c>
      <c r="DA40" s="7"/>
      <c r="DB40" s="10">
        <f aca="true" t="shared" si="43" ref="DB40:DK40">SUM(DB7:DB39)</f>
        <v>22384</v>
      </c>
      <c r="DC40" s="10">
        <f t="shared" si="43"/>
        <v>16321</v>
      </c>
      <c r="DD40" s="10">
        <f t="shared" si="43"/>
        <v>18236</v>
      </c>
      <c r="DE40" s="10">
        <f t="shared" si="43"/>
        <v>24574</v>
      </c>
      <c r="DF40" s="10">
        <f t="shared" si="43"/>
        <v>33120</v>
      </c>
      <c r="DG40" s="10">
        <f t="shared" si="43"/>
        <v>29556</v>
      </c>
      <c r="DH40" s="10">
        <f t="shared" si="43"/>
        <v>25269</v>
      </c>
      <c r="DI40" s="10">
        <f t="shared" si="43"/>
        <v>20447</v>
      </c>
      <c r="DJ40" s="10">
        <f t="shared" si="43"/>
        <v>11002</v>
      </c>
      <c r="DK40" s="10">
        <f t="shared" si="43"/>
        <v>200909</v>
      </c>
      <c r="DL40" s="7"/>
      <c r="DM40" s="10">
        <f aca="true" t="shared" si="44" ref="DM40:ED40">SUM(DM7:DM39)</f>
        <v>6293</v>
      </c>
      <c r="DN40" s="10">
        <f t="shared" si="44"/>
        <v>7735</v>
      </c>
      <c r="DO40" s="10">
        <f t="shared" si="44"/>
        <v>8356</v>
      </c>
      <c r="DP40" s="10">
        <f t="shared" si="44"/>
        <v>8165</v>
      </c>
      <c r="DQ40" s="10">
        <f t="shared" si="44"/>
        <v>8156</v>
      </c>
      <c r="DR40" s="10">
        <f t="shared" si="44"/>
        <v>8830</v>
      </c>
      <c r="DS40" s="10">
        <f t="shared" si="44"/>
        <v>9406</v>
      </c>
      <c r="DT40" s="10">
        <f t="shared" si="44"/>
        <v>10876</v>
      </c>
      <c r="DU40" s="10">
        <f t="shared" si="44"/>
        <v>13698</v>
      </c>
      <c r="DV40" s="10">
        <f t="shared" si="44"/>
        <v>16153</v>
      </c>
      <c r="DW40" s="10">
        <f t="shared" si="44"/>
        <v>16967</v>
      </c>
      <c r="DX40" s="10">
        <f t="shared" si="44"/>
        <v>15940</v>
      </c>
      <c r="DY40" s="10">
        <f t="shared" si="44"/>
        <v>13616</v>
      </c>
      <c r="DZ40" s="10">
        <f t="shared" si="44"/>
        <v>12518</v>
      </c>
      <c r="EA40" s="10">
        <f t="shared" si="44"/>
        <v>12751</v>
      </c>
      <c r="EB40" s="10">
        <f t="shared" si="44"/>
        <v>10921</v>
      </c>
      <c r="EC40" s="10">
        <f t="shared" si="44"/>
        <v>9526</v>
      </c>
      <c r="ED40" s="10">
        <f t="shared" si="44"/>
        <v>11002</v>
      </c>
      <c r="EE40" s="10">
        <f>SUM(DM40:ED40)</f>
        <v>200909</v>
      </c>
      <c r="EF40" s="7"/>
      <c r="EG40" s="10">
        <f>SUM(EG7:EG39)</f>
        <v>3632</v>
      </c>
      <c r="EH40" s="10">
        <f>SUM(EH7:EH39)</f>
        <v>4082</v>
      </c>
      <c r="EI40" s="10">
        <f>SUM(EI7:EI39)</f>
        <v>7855</v>
      </c>
      <c r="EJ40" s="10">
        <f>SUM(EJ7:EJ39)</f>
        <v>5123</v>
      </c>
      <c r="EK40" s="10">
        <f>SUM(EK7:EK39)</f>
        <v>6583</v>
      </c>
      <c r="EL40" s="10">
        <f>SUM(EL7:EL39)</f>
        <v>173634</v>
      </c>
      <c r="EM40" s="10">
        <f>SUM(EG40:EL40)</f>
        <v>200909</v>
      </c>
      <c r="EN40" s="7"/>
      <c r="EO40" s="10">
        <f>SUM(EO7:EO39)</f>
        <v>75284</v>
      </c>
      <c r="EP40" s="10">
        <f>SUM(EP7:EP39)</f>
        <v>121807</v>
      </c>
      <c r="EQ40" s="10">
        <f>SUM(EQ7:EQ39)</f>
        <v>56718</v>
      </c>
      <c r="ER40" s="10">
        <f>SUM(ER7:ER39)</f>
        <v>31449</v>
      </c>
    </row>
    <row r="41" spans="1:148" s="8" customFormat="1" ht="12">
      <c r="A41" s="14" t="s">
        <v>330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25"/>
  <sheetViews>
    <sheetView workbookViewId="0" topLeftCell="A3">
      <selection activeCell="A25" sqref="A25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3" spans="1:256" s="1" customFormat="1" ht="12">
      <c r="A3" s="1" t="s">
        <v>324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5" t="s">
        <v>300</v>
      </c>
      <c r="C4" s="16" t="s">
        <v>301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5" t="s">
        <v>299</v>
      </c>
      <c r="DA4" s="1"/>
      <c r="DB4" s="16" t="s">
        <v>302</v>
      </c>
      <c r="DC4" s="16"/>
      <c r="DD4" s="16"/>
      <c r="DE4" s="16"/>
      <c r="DF4" s="16"/>
      <c r="DG4" s="16"/>
      <c r="DH4" s="16"/>
      <c r="DI4" s="16"/>
      <c r="DJ4" s="16"/>
      <c r="DK4" s="15" t="s">
        <v>299</v>
      </c>
      <c r="DL4" s="1"/>
      <c r="DM4" s="16" t="s">
        <v>302</v>
      </c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5" t="s">
        <v>299</v>
      </c>
      <c r="EF4" s="1"/>
      <c r="EG4" s="16" t="s">
        <v>302</v>
      </c>
      <c r="EH4" s="16"/>
      <c r="EI4" s="16"/>
      <c r="EJ4" s="16"/>
      <c r="EK4" s="16"/>
      <c r="EL4" s="16"/>
      <c r="EM4" s="15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5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5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5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5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5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45001</v>
      </c>
      <c r="B7" s="5" t="s">
        <v>186</v>
      </c>
      <c r="C7">
        <v>34</v>
      </c>
      <c r="D7">
        <v>34</v>
      </c>
      <c r="E7">
        <v>36</v>
      </c>
      <c r="F7">
        <v>30</v>
      </c>
      <c r="G7">
        <v>28</v>
      </c>
      <c r="H7">
        <v>44</v>
      </c>
      <c r="I7">
        <v>49</v>
      </c>
      <c r="J7">
        <v>42</v>
      </c>
      <c r="K7">
        <v>67</v>
      </c>
      <c r="L7">
        <v>40</v>
      </c>
      <c r="M7">
        <v>44</v>
      </c>
      <c r="N7">
        <v>56</v>
      </c>
      <c r="O7">
        <v>41</v>
      </c>
      <c r="P7">
        <v>44</v>
      </c>
      <c r="Q7">
        <v>39</v>
      </c>
      <c r="R7">
        <v>55</v>
      </c>
      <c r="S7">
        <v>41</v>
      </c>
      <c r="T7">
        <v>40</v>
      </c>
      <c r="U7">
        <v>45</v>
      </c>
      <c r="V7">
        <v>40</v>
      </c>
      <c r="W7">
        <v>40</v>
      </c>
      <c r="X7">
        <v>42</v>
      </c>
      <c r="Y7">
        <v>38</v>
      </c>
      <c r="Z7">
        <v>48</v>
      </c>
      <c r="AA7">
        <v>39</v>
      </c>
      <c r="AB7">
        <v>44</v>
      </c>
      <c r="AC7">
        <v>51</v>
      </c>
      <c r="AD7">
        <v>60</v>
      </c>
      <c r="AE7">
        <v>45</v>
      </c>
      <c r="AF7">
        <v>70</v>
      </c>
      <c r="AG7">
        <v>64</v>
      </c>
      <c r="AH7">
        <v>76</v>
      </c>
      <c r="AI7">
        <v>57</v>
      </c>
      <c r="AJ7">
        <v>43</v>
      </c>
      <c r="AK7">
        <v>56</v>
      </c>
      <c r="AL7">
        <v>70</v>
      </c>
      <c r="AM7">
        <v>60</v>
      </c>
      <c r="AN7">
        <v>66</v>
      </c>
      <c r="AO7">
        <v>62</v>
      </c>
      <c r="AP7">
        <v>59</v>
      </c>
      <c r="AQ7">
        <v>59</v>
      </c>
      <c r="AR7">
        <v>67</v>
      </c>
      <c r="AS7">
        <v>94</v>
      </c>
      <c r="AT7">
        <v>78</v>
      </c>
      <c r="AU7">
        <v>74</v>
      </c>
      <c r="AV7">
        <v>95</v>
      </c>
      <c r="AW7">
        <v>90</v>
      </c>
      <c r="AX7">
        <v>90</v>
      </c>
      <c r="AY7">
        <v>76</v>
      </c>
      <c r="AZ7">
        <v>83</v>
      </c>
      <c r="BA7">
        <v>92</v>
      </c>
      <c r="BB7">
        <v>95</v>
      </c>
      <c r="BC7">
        <v>88</v>
      </c>
      <c r="BD7">
        <v>73</v>
      </c>
      <c r="BE7">
        <v>92</v>
      </c>
      <c r="BF7">
        <v>101</v>
      </c>
      <c r="BG7">
        <v>112</v>
      </c>
      <c r="BH7">
        <v>94</v>
      </c>
      <c r="BI7">
        <v>109</v>
      </c>
      <c r="BJ7">
        <v>88</v>
      </c>
      <c r="BK7">
        <v>77</v>
      </c>
      <c r="BL7">
        <v>94</v>
      </c>
      <c r="BM7">
        <v>76</v>
      </c>
      <c r="BN7">
        <v>62</v>
      </c>
      <c r="BO7">
        <v>93</v>
      </c>
      <c r="BP7">
        <v>68</v>
      </c>
      <c r="BQ7">
        <v>57</v>
      </c>
      <c r="BR7">
        <v>83</v>
      </c>
      <c r="BS7">
        <v>54</v>
      </c>
      <c r="BT7">
        <v>58</v>
      </c>
      <c r="BU7">
        <v>54</v>
      </c>
      <c r="BV7">
        <v>81</v>
      </c>
      <c r="BW7">
        <v>59</v>
      </c>
      <c r="BX7">
        <v>78</v>
      </c>
      <c r="BY7">
        <v>54</v>
      </c>
      <c r="BZ7">
        <v>71</v>
      </c>
      <c r="CA7">
        <v>58</v>
      </c>
      <c r="CB7">
        <v>49</v>
      </c>
      <c r="CC7">
        <v>61</v>
      </c>
      <c r="CD7">
        <v>73</v>
      </c>
      <c r="CE7">
        <v>58</v>
      </c>
      <c r="CF7">
        <v>48</v>
      </c>
      <c r="CG7">
        <v>53</v>
      </c>
      <c r="CH7">
        <v>49</v>
      </c>
      <c r="CI7">
        <v>47</v>
      </c>
      <c r="CJ7">
        <v>51</v>
      </c>
      <c r="CK7">
        <v>43</v>
      </c>
      <c r="CL7">
        <v>35</v>
      </c>
      <c r="CM7">
        <v>45</v>
      </c>
      <c r="CN7">
        <v>31</v>
      </c>
      <c r="CO7">
        <v>33</v>
      </c>
      <c r="CP7">
        <v>25</v>
      </c>
      <c r="CQ7">
        <v>17</v>
      </c>
      <c r="CR7">
        <v>13</v>
      </c>
      <c r="CS7">
        <v>15</v>
      </c>
      <c r="CT7">
        <v>12</v>
      </c>
      <c r="CU7">
        <v>13</v>
      </c>
      <c r="CV7">
        <v>2</v>
      </c>
      <c r="CW7">
        <v>5</v>
      </c>
      <c r="CX7">
        <v>3</v>
      </c>
      <c r="CY7">
        <v>1</v>
      </c>
      <c r="CZ7" s="12">
        <f aca="true" t="shared" si="0" ref="CZ7:CZ23">SUM(C7:CY7)</f>
        <v>5648</v>
      </c>
      <c r="DB7" s="12">
        <f>(C7+D7+E7+F7+G7+H7+I7+J7+K7+L7+M7+N7+O7+P7+Q7)</f>
        <v>628</v>
      </c>
      <c r="DC7" s="12">
        <f>(R7+S7+T7++U7+V7+W7+X7+Y7+Z7+AA7)</f>
        <v>428</v>
      </c>
      <c r="DD7" s="12">
        <f>(AB7+AC7+AD7+AE7+AF7+AG7+AH7+AI7+AJ7+AK7)</f>
        <v>566</v>
      </c>
      <c r="DE7" s="12">
        <f>(AL7+AM7+AN7+AO7+AP7+AQ7+AR7+AS7+AT7+AU7)</f>
        <v>689</v>
      </c>
      <c r="DF7" s="12">
        <f>(AV7+AW7+AX7+AY7+AZ7+BA7+BB7+BC7+BD7+BE7)</f>
        <v>874</v>
      </c>
      <c r="DG7" s="12">
        <f>(BF7+BG7+BH7+BI7+BJ7+BK7+BL7+BM7+BN7+BO7)</f>
        <v>906</v>
      </c>
      <c r="DH7" s="12">
        <f>(BP7+BQ7+BR7+BS7+BT7+BU7+BV7+BW7+BX7+BY7)</f>
        <v>646</v>
      </c>
      <c r="DI7" s="12">
        <f>(BZ7+CA7+CB7+CC7+CD7+CE7+CF7+CG7+CH7+CI7)</f>
        <v>567</v>
      </c>
      <c r="DJ7" s="12">
        <f>(CJ7+CK7+CL7+CM7+CN7+CO7+CP7+CQ7+CR7+CS7+CT7+CU7+CV7+CW7+CX7+CY7)</f>
        <v>344</v>
      </c>
      <c r="DK7" s="12">
        <f aca="true" t="shared" si="1" ref="DK7:DK23">SUM(DB7:DJ7)</f>
        <v>5648</v>
      </c>
      <c r="DM7" s="12">
        <f>(C7+D7+E7+F7+G7)</f>
        <v>162</v>
      </c>
      <c r="DN7" s="12">
        <f>(H7+I7+J7+K7+L7)</f>
        <v>242</v>
      </c>
      <c r="DO7" s="12">
        <f>(M7+N7+O7+P7+Q7)</f>
        <v>224</v>
      </c>
      <c r="DP7" s="12">
        <f>(R7+S7+T7+U7+V7)</f>
        <v>221</v>
      </c>
      <c r="DQ7" s="12">
        <f>(W7+X7+Y7+Z7+AA7)</f>
        <v>207</v>
      </c>
      <c r="DR7" s="12">
        <f>(AB7+AC7+AD7+AE7+AF7)</f>
        <v>270</v>
      </c>
      <c r="DS7" s="12">
        <f>(AG7+AH7+AI7+AJ7+AK7)</f>
        <v>296</v>
      </c>
      <c r="DT7" s="12">
        <f>(AL7+AM7+AN7+AO7+AP7)</f>
        <v>317</v>
      </c>
      <c r="DU7" s="12">
        <f>(AQ7+AR7+AS7+AT7+AU7)</f>
        <v>372</v>
      </c>
      <c r="DV7" s="12">
        <f>(AV7+AW7+AX7+AY7+AZ7)</f>
        <v>434</v>
      </c>
      <c r="DW7" s="12">
        <f>(BA7+BB7+BC7+BD7+BE7)</f>
        <v>440</v>
      </c>
      <c r="DX7" s="12">
        <f>(BF7+BG7+BH7+BI7+BJ7)</f>
        <v>504</v>
      </c>
      <c r="DY7" s="12">
        <f>(BK7+BL7+BM7+BN7+BO7)</f>
        <v>402</v>
      </c>
      <c r="DZ7" s="12">
        <f>(BP7+BQ7+BR7+BS7+BT7)</f>
        <v>320</v>
      </c>
      <c r="EA7" s="12">
        <f>(BU7+BV7+BW7+BX7+BY7)</f>
        <v>326</v>
      </c>
      <c r="EB7" s="12">
        <f>(BZ7+CA7+CB7+CC7+CD7)</f>
        <v>312</v>
      </c>
      <c r="EC7" s="12">
        <f>(CE7+CF7+CG7+CH7+CI7)</f>
        <v>255</v>
      </c>
      <c r="ED7" s="12">
        <f>(CJ7+CK7+CL7+CM7+CN7+CO7+CP7+CQ7+CR7+CS7+CT7+CU7+CV7+CW7+CX7+CY7)</f>
        <v>344</v>
      </c>
      <c r="EE7" s="12">
        <f>SUM(DM7:ED7)</f>
        <v>5648</v>
      </c>
      <c r="EG7" s="12">
        <f>(C7+D7+E7)</f>
        <v>104</v>
      </c>
      <c r="EH7" s="12">
        <f>(F7+G7+H7)</f>
        <v>102</v>
      </c>
      <c r="EI7" s="12">
        <f>(I7+J7+K7+L7+M7)</f>
        <v>242</v>
      </c>
      <c r="EJ7" s="12">
        <f>(N7+O7+P7)</f>
        <v>141</v>
      </c>
      <c r="EK7" s="12">
        <f>(Q7+R7+S7+T7)</f>
        <v>175</v>
      </c>
      <c r="EL7" s="12">
        <f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4884</v>
      </c>
      <c r="EM7" s="12">
        <f>SUM(EG7:EL7)</f>
        <v>5648</v>
      </c>
      <c r="EO7" s="12">
        <f>(R7+S7+T7+U7+V7+W7+X7+Y7+Z7+AA7+AB7+AC7+AD7+AE7+AF7+AG7+AH7+AI7+AJ7+AK7+AL7+AM7+AN7+AO7+AP7+AQ7+AR7+AS7+AT7+AU7+AV7+AW7+AX7+AY7+AZ7)</f>
        <v>2117</v>
      </c>
      <c r="EP7" s="12">
        <f>(R7+S7+T7+U7+V7+W7+X7+Y7+Z7+AA7+AB7+AC7+AD7+AE7+AF7+AG7+AH7+AI7+AJ7+AK7+AL7+AM7+AN7+AO7+AP7+AQ7+AR7+AS7+AT7+AU7+AV7+AW7+AX7+AY7+AZ7+BA7+BB7+BC7+BD7+BE7+BF7+BG7+BH7+BI7+BJ7+BK7+BL7+BM7+BN7+BO7)</f>
        <v>3463</v>
      </c>
      <c r="EQ7" s="12">
        <f>(BP7+BQ7+BR7+BS7+BT7+BU7+BV7+BW7+BX7+BY7+BZ7+CA7+CB7+CC7+CD7+CE7+CF7+CG7+CH7+CI7+CJ7+CK7+CL7+CM7+CN7+CO7+CP7+CQ7+CR7+CS7+CT7+CU7+CV7+CW7+CX7+CY7)</f>
        <v>1557</v>
      </c>
      <c r="ER7" s="12">
        <f>(BZ7+CA7+CB7+CC7+CD7+CE7+CF7+CG7+CH7+CI7+CJ7+CK7+CL7+CM7+CN7+CO7+CP7+CQ7+CR7+CS7+CT7+CU7+CV7+CW7+CX7+CY7)</f>
        <v>911</v>
      </c>
    </row>
    <row r="8" spans="1:148" ht="12.75">
      <c r="A8" s="5">
        <v>45002</v>
      </c>
      <c r="B8" s="5" t="s">
        <v>187</v>
      </c>
      <c r="C8">
        <v>2</v>
      </c>
      <c r="D8">
        <v>1</v>
      </c>
      <c r="E8">
        <v>6</v>
      </c>
      <c r="F8">
        <v>4</v>
      </c>
      <c r="G8">
        <v>4</v>
      </c>
      <c r="H8">
        <v>8</v>
      </c>
      <c r="I8">
        <v>0</v>
      </c>
      <c r="J8">
        <v>4</v>
      </c>
      <c r="K8">
        <v>3</v>
      </c>
      <c r="L8">
        <v>4</v>
      </c>
      <c r="M8">
        <v>8</v>
      </c>
      <c r="N8">
        <v>11</v>
      </c>
      <c r="O8">
        <v>4</v>
      </c>
      <c r="P8">
        <v>10</v>
      </c>
      <c r="Q8">
        <v>7</v>
      </c>
      <c r="R8">
        <v>3</v>
      </c>
      <c r="S8">
        <v>5</v>
      </c>
      <c r="T8">
        <v>8</v>
      </c>
      <c r="U8">
        <v>5</v>
      </c>
      <c r="V8">
        <v>4</v>
      </c>
      <c r="W8">
        <v>8</v>
      </c>
      <c r="X8">
        <v>9</v>
      </c>
      <c r="Y8">
        <v>6</v>
      </c>
      <c r="Z8">
        <v>7</v>
      </c>
      <c r="AA8">
        <v>4</v>
      </c>
      <c r="AB8">
        <v>3</v>
      </c>
      <c r="AC8">
        <v>4</v>
      </c>
      <c r="AD8">
        <v>7</v>
      </c>
      <c r="AE8">
        <v>8</v>
      </c>
      <c r="AF8">
        <v>8</v>
      </c>
      <c r="AG8">
        <v>5</v>
      </c>
      <c r="AH8">
        <v>5</v>
      </c>
      <c r="AI8">
        <v>7</v>
      </c>
      <c r="AJ8">
        <v>12</v>
      </c>
      <c r="AK8">
        <v>4</v>
      </c>
      <c r="AL8">
        <v>10</v>
      </c>
      <c r="AM8">
        <v>8</v>
      </c>
      <c r="AN8">
        <v>6</v>
      </c>
      <c r="AO8">
        <v>4</v>
      </c>
      <c r="AP8">
        <v>9</v>
      </c>
      <c r="AQ8">
        <v>7</v>
      </c>
      <c r="AR8">
        <v>7</v>
      </c>
      <c r="AS8">
        <v>7</v>
      </c>
      <c r="AT8">
        <v>9</v>
      </c>
      <c r="AU8">
        <v>8</v>
      </c>
      <c r="AV8">
        <v>11</v>
      </c>
      <c r="AW8">
        <v>12</v>
      </c>
      <c r="AX8">
        <v>22</v>
      </c>
      <c r="AY8">
        <v>10</v>
      </c>
      <c r="AZ8">
        <v>11</v>
      </c>
      <c r="BA8">
        <v>11</v>
      </c>
      <c r="BB8">
        <v>12</v>
      </c>
      <c r="BC8">
        <v>9</v>
      </c>
      <c r="BD8">
        <v>13</v>
      </c>
      <c r="BE8">
        <v>11</v>
      </c>
      <c r="BF8">
        <v>14</v>
      </c>
      <c r="BG8">
        <v>21</v>
      </c>
      <c r="BH8">
        <v>17</v>
      </c>
      <c r="BI8">
        <v>10</v>
      </c>
      <c r="BJ8">
        <v>13</v>
      </c>
      <c r="BK8">
        <v>17</v>
      </c>
      <c r="BL8">
        <v>8</v>
      </c>
      <c r="BM8">
        <v>12</v>
      </c>
      <c r="BN8">
        <v>16</v>
      </c>
      <c r="BO8">
        <v>11</v>
      </c>
      <c r="BP8">
        <v>17</v>
      </c>
      <c r="BQ8">
        <v>8</v>
      </c>
      <c r="BR8">
        <v>11</v>
      </c>
      <c r="BS8">
        <v>13</v>
      </c>
      <c r="BT8">
        <v>9</v>
      </c>
      <c r="BU8">
        <v>18</v>
      </c>
      <c r="BV8">
        <v>12</v>
      </c>
      <c r="BW8">
        <v>19</v>
      </c>
      <c r="BX8">
        <v>16</v>
      </c>
      <c r="BY8">
        <v>8</v>
      </c>
      <c r="BZ8">
        <v>14</v>
      </c>
      <c r="CA8">
        <v>13</v>
      </c>
      <c r="CB8">
        <v>10</v>
      </c>
      <c r="CC8">
        <v>9</v>
      </c>
      <c r="CD8">
        <v>14</v>
      </c>
      <c r="CE8">
        <v>16</v>
      </c>
      <c r="CF8">
        <v>13</v>
      </c>
      <c r="CG8">
        <v>16</v>
      </c>
      <c r="CH8">
        <v>16</v>
      </c>
      <c r="CI8">
        <v>12</v>
      </c>
      <c r="CJ8">
        <v>10</v>
      </c>
      <c r="CK8">
        <v>13</v>
      </c>
      <c r="CL8">
        <v>11</v>
      </c>
      <c r="CM8">
        <v>12</v>
      </c>
      <c r="CN8">
        <v>12</v>
      </c>
      <c r="CO8">
        <v>10</v>
      </c>
      <c r="CP8">
        <v>7</v>
      </c>
      <c r="CQ8">
        <v>4</v>
      </c>
      <c r="CR8">
        <v>7</v>
      </c>
      <c r="CS8">
        <v>7</v>
      </c>
      <c r="CT8">
        <v>1</v>
      </c>
      <c r="CU8">
        <v>2</v>
      </c>
      <c r="CV8">
        <v>1</v>
      </c>
      <c r="CW8">
        <v>2</v>
      </c>
      <c r="CX8">
        <v>2</v>
      </c>
      <c r="CY8">
        <v>2</v>
      </c>
      <c r="CZ8" s="12">
        <f t="shared" si="0"/>
        <v>901</v>
      </c>
      <c r="DB8" s="12">
        <f aca="true" t="shared" si="2" ref="DB8:DB23">(C8+D8+E8+F8+G8+H8+I8+J8+K8+L8+M8+N8+O8+P8+Q8)</f>
        <v>76</v>
      </c>
      <c r="DC8" s="12">
        <f aca="true" t="shared" si="3" ref="DC8:DC23">(R8+S8+T8++U8+V8+W8+X8+Y8+Z8+AA8)</f>
        <v>59</v>
      </c>
      <c r="DD8" s="12">
        <f aca="true" t="shared" si="4" ref="DD8:DD23">(AB8+AC8+AD8+AE8+AF8+AG8+AH8+AI8+AJ8+AK8)</f>
        <v>63</v>
      </c>
      <c r="DE8" s="12">
        <f aca="true" t="shared" si="5" ref="DE8:DE23">(AL8+AM8+AN8+AO8+AP8+AQ8+AR8+AS8+AT8+AU8)</f>
        <v>75</v>
      </c>
      <c r="DF8" s="12">
        <f aca="true" t="shared" si="6" ref="DF8:DF23">(AV8+AW8+AX8+AY8+AZ8+BA8+BB8+BC8+BD8+BE8)</f>
        <v>122</v>
      </c>
      <c r="DG8" s="12">
        <f aca="true" t="shared" si="7" ref="DG8:DG23">(BF8+BG8+BH8+BI8+BJ8+BK8+BL8+BM8+BN8+BO8)</f>
        <v>139</v>
      </c>
      <c r="DH8" s="12">
        <f aca="true" t="shared" si="8" ref="DH8:DH23">(BP8+BQ8+BR8+BS8+BT8+BU8+BV8+BW8+BX8+BY8)</f>
        <v>131</v>
      </c>
      <c r="DI8" s="12">
        <f aca="true" t="shared" si="9" ref="DI8:DI23">(BZ8+CA8+CB8+CC8+CD8+CE8+CF8+CG8+CH8+CI8)</f>
        <v>133</v>
      </c>
      <c r="DJ8" s="12">
        <f aca="true" t="shared" si="10" ref="DJ8:DJ23">(CJ8+CK8+CL8+CM8+CN8+CO8+CP8+CQ8+CR8+CS8+CT8+CU8+CV8+CW8+CX8+CY8)</f>
        <v>103</v>
      </c>
      <c r="DK8" s="12">
        <f t="shared" si="1"/>
        <v>901</v>
      </c>
      <c r="DM8" s="12">
        <f aca="true" t="shared" si="11" ref="DM8:DM23">(C8+D8+E8+F8+G8)</f>
        <v>17</v>
      </c>
      <c r="DN8" s="12">
        <f aca="true" t="shared" si="12" ref="DN8:DN23">(H8+I8+J8+K8+L8)</f>
        <v>19</v>
      </c>
      <c r="DO8" s="12">
        <f aca="true" t="shared" si="13" ref="DO8:DO23">(M8+N8+O8+P8+Q8)</f>
        <v>40</v>
      </c>
      <c r="DP8" s="12">
        <f aca="true" t="shared" si="14" ref="DP8:DP23">(R8+S8+T8+U8+V8)</f>
        <v>25</v>
      </c>
      <c r="DQ8" s="12">
        <f aca="true" t="shared" si="15" ref="DQ8:DQ23">(W8+X8+Y8+Z8+AA8)</f>
        <v>34</v>
      </c>
      <c r="DR8" s="12">
        <f aca="true" t="shared" si="16" ref="DR8:DR23">(AB8+AC8+AD8+AE8+AF8)</f>
        <v>30</v>
      </c>
      <c r="DS8" s="12">
        <f aca="true" t="shared" si="17" ref="DS8:DS23">(AG8+AH8+AI8+AJ8+AK8)</f>
        <v>33</v>
      </c>
      <c r="DT8" s="12">
        <f aca="true" t="shared" si="18" ref="DT8:DT23">(AL8+AM8+AN8+AO8+AP8)</f>
        <v>37</v>
      </c>
      <c r="DU8" s="12">
        <f aca="true" t="shared" si="19" ref="DU8:DU23">(AQ8+AR8+AS8+AT8+AU8)</f>
        <v>38</v>
      </c>
      <c r="DV8" s="12">
        <f aca="true" t="shared" si="20" ref="DV8:DV23">(AV8+AW8+AX8+AY8+AZ8)</f>
        <v>66</v>
      </c>
      <c r="DW8" s="12">
        <f aca="true" t="shared" si="21" ref="DW8:DW23">(BA8+BB8+BC8+BD8+BE8)</f>
        <v>56</v>
      </c>
      <c r="DX8" s="12">
        <f aca="true" t="shared" si="22" ref="DX8:DX23">(BF8+BG8+BH8+BI8+BJ8)</f>
        <v>75</v>
      </c>
      <c r="DY8" s="12">
        <f aca="true" t="shared" si="23" ref="DY8:DY23">(BK8+BL8+BM8+BN8+BO8)</f>
        <v>64</v>
      </c>
      <c r="DZ8" s="12">
        <f aca="true" t="shared" si="24" ref="DZ8:DZ23">(BP8+BQ8+BR8+BS8+BT8)</f>
        <v>58</v>
      </c>
      <c r="EA8" s="12">
        <f aca="true" t="shared" si="25" ref="EA8:EA23">(BU8+BV8+BW8+BX8+BY8)</f>
        <v>73</v>
      </c>
      <c r="EB8" s="12">
        <f aca="true" t="shared" si="26" ref="EB8:EB23">(BZ8+CA8+CB8+CC8+CD8)</f>
        <v>60</v>
      </c>
      <c r="EC8" s="12">
        <f aca="true" t="shared" si="27" ref="EC8:EC23">(CE8+CF8+CG8+CH8+CI8)</f>
        <v>73</v>
      </c>
      <c r="ED8" s="12">
        <f aca="true" t="shared" si="28" ref="ED8:ED23">(CJ8+CK8+CL8+CM8+CN8+CO8+CP8+CQ8+CR8+CS8+CT8+CU8+CV8+CW8+CX8+CY8)</f>
        <v>103</v>
      </c>
      <c r="EE8" s="12">
        <f>SUM(DM8:ED8)</f>
        <v>901</v>
      </c>
      <c r="EG8" s="12">
        <f aca="true" t="shared" si="29" ref="EG8:EG23">(C8+D8+E8)</f>
        <v>9</v>
      </c>
      <c r="EH8" s="12">
        <f aca="true" t="shared" si="30" ref="EH8:EH23">(F8+G8+H8)</f>
        <v>16</v>
      </c>
      <c r="EI8" s="12">
        <f aca="true" t="shared" si="31" ref="EI8:EI23">(I8+J8+K8+L8+M8)</f>
        <v>19</v>
      </c>
      <c r="EJ8" s="12">
        <f aca="true" t="shared" si="32" ref="EJ8:EJ23">(N8+O8+P8)</f>
        <v>25</v>
      </c>
      <c r="EK8" s="12">
        <f aca="true" t="shared" si="33" ref="EK8:EK23">(Q8+R8+S8+T8)</f>
        <v>23</v>
      </c>
      <c r="EL8" s="12">
        <f aca="true" t="shared" si="34" ref="EL8:EL23">(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+CX8+CY8)</f>
        <v>809</v>
      </c>
      <c r="EM8" s="12">
        <f>SUM(EG8:EL8)</f>
        <v>901</v>
      </c>
      <c r="EO8" s="12">
        <f aca="true" t="shared" si="35" ref="EO8:EO23">(R8+S8+T8+U8+V8+W8+X8+Y8+Z8+AA8+AB8+AC8+AD8+AE8+AF8+AG8+AH8+AI8+AJ8+AK8+AL8+AM8+AN8+AO8+AP8+AQ8+AR8+AS8+AT8+AU8+AV8+AW8+AX8+AY8+AZ8)</f>
        <v>263</v>
      </c>
      <c r="EP8" s="12">
        <f aca="true" t="shared" si="36" ref="EP8:EP23">(R8+S8+T8+U8+V8+W8+X8+Y8+Z8+AA8+AB8+AC8+AD8+AE8+AF8+AG8+AH8+AI8+AJ8+AK8+AL8+AM8+AN8+AO8+AP8+AQ8+AR8+AS8+AT8+AU8+AV8+AW8+AX8+AY8+AZ8+BA8+BB8+BC8+BD8+BE8+BF8+BG8+BH8+BI8+BJ8+BK8+BL8+BM8+BN8+BO8)</f>
        <v>458</v>
      </c>
      <c r="EQ8" s="12">
        <f aca="true" t="shared" si="37" ref="EQ8:EQ23">(BP8+BQ8+BR8+BS8+BT8+BU8+BV8+BW8+BX8+BY8+BZ8+CA8+CB8+CC8+CD8+CE8+CF8+CG8+CH8+CI8+CJ8+CK8+CL8+CM8+CN8+CO8+CP8+CQ8+CR8+CS8+CT8+CU8+CV8+CW8+CX8+CY8)</f>
        <v>367</v>
      </c>
      <c r="ER8" s="12">
        <f aca="true" t="shared" si="38" ref="ER8:ER23">(BZ8+CA8+CB8+CC8+CD8+CE8+CF8+CG8+CH8+CI8+CJ8+CK8+CL8+CM8+CN8+CO8+CP8+CQ8+CR8+CS8+CT8+CU8+CV8+CW8+CX8+CY8)</f>
        <v>236</v>
      </c>
    </row>
    <row r="9" spans="1:148" ht="12.75">
      <c r="A9" s="5">
        <v>45003</v>
      </c>
      <c r="B9" s="5" t="s">
        <v>188</v>
      </c>
      <c r="C9">
        <v>164</v>
      </c>
      <c r="D9">
        <v>179</v>
      </c>
      <c r="E9">
        <v>194</v>
      </c>
      <c r="F9">
        <v>191</v>
      </c>
      <c r="G9">
        <v>193</v>
      </c>
      <c r="H9">
        <v>204</v>
      </c>
      <c r="I9">
        <v>213</v>
      </c>
      <c r="J9">
        <v>233</v>
      </c>
      <c r="K9">
        <v>250</v>
      </c>
      <c r="L9">
        <v>241</v>
      </c>
      <c r="M9">
        <v>237</v>
      </c>
      <c r="N9">
        <v>258</v>
      </c>
      <c r="O9">
        <v>256</v>
      </c>
      <c r="P9">
        <v>254</v>
      </c>
      <c r="Q9">
        <v>219</v>
      </c>
      <c r="R9">
        <v>252</v>
      </c>
      <c r="S9">
        <v>258</v>
      </c>
      <c r="T9">
        <v>248</v>
      </c>
      <c r="U9">
        <v>236</v>
      </c>
      <c r="V9">
        <v>223</v>
      </c>
      <c r="W9">
        <v>264</v>
      </c>
      <c r="X9">
        <v>269</v>
      </c>
      <c r="Y9">
        <v>251</v>
      </c>
      <c r="Z9">
        <v>270</v>
      </c>
      <c r="AA9">
        <v>267</v>
      </c>
      <c r="AB9">
        <v>239</v>
      </c>
      <c r="AC9">
        <v>267</v>
      </c>
      <c r="AD9">
        <v>273</v>
      </c>
      <c r="AE9">
        <v>322</v>
      </c>
      <c r="AF9">
        <v>323</v>
      </c>
      <c r="AG9">
        <v>268</v>
      </c>
      <c r="AH9">
        <v>288</v>
      </c>
      <c r="AI9">
        <v>304</v>
      </c>
      <c r="AJ9">
        <v>289</v>
      </c>
      <c r="AK9">
        <v>301</v>
      </c>
      <c r="AL9">
        <v>299</v>
      </c>
      <c r="AM9">
        <v>322</v>
      </c>
      <c r="AN9">
        <v>363</v>
      </c>
      <c r="AO9">
        <v>364</v>
      </c>
      <c r="AP9">
        <v>380</v>
      </c>
      <c r="AQ9">
        <v>399</v>
      </c>
      <c r="AR9">
        <v>384</v>
      </c>
      <c r="AS9">
        <v>431</v>
      </c>
      <c r="AT9">
        <v>457</v>
      </c>
      <c r="AU9">
        <v>526</v>
      </c>
      <c r="AV9">
        <v>506</v>
      </c>
      <c r="AW9">
        <v>514</v>
      </c>
      <c r="AX9">
        <v>534</v>
      </c>
      <c r="AY9">
        <v>492</v>
      </c>
      <c r="AZ9">
        <v>552</v>
      </c>
      <c r="BA9">
        <v>558</v>
      </c>
      <c r="BB9">
        <v>485</v>
      </c>
      <c r="BC9">
        <v>522</v>
      </c>
      <c r="BD9">
        <v>518</v>
      </c>
      <c r="BE9">
        <v>512</v>
      </c>
      <c r="BF9">
        <v>542</v>
      </c>
      <c r="BG9">
        <v>525</v>
      </c>
      <c r="BH9">
        <v>499</v>
      </c>
      <c r="BI9">
        <v>475</v>
      </c>
      <c r="BJ9">
        <v>459</v>
      </c>
      <c r="BK9">
        <v>491</v>
      </c>
      <c r="BL9">
        <v>518</v>
      </c>
      <c r="BM9">
        <v>471</v>
      </c>
      <c r="BN9">
        <v>456</v>
      </c>
      <c r="BO9">
        <v>451</v>
      </c>
      <c r="BP9">
        <v>433</v>
      </c>
      <c r="BQ9">
        <v>422</v>
      </c>
      <c r="BR9">
        <v>387</v>
      </c>
      <c r="BS9">
        <v>378</v>
      </c>
      <c r="BT9">
        <v>411</v>
      </c>
      <c r="BU9">
        <v>428</v>
      </c>
      <c r="BV9">
        <v>455</v>
      </c>
      <c r="BW9">
        <v>499</v>
      </c>
      <c r="BX9">
        <v>457</v>
      </c>
      <c r="BY9">
        <v>285</v>
      </c>
      <c r="BZ9">
        <v>412</v>
      </c>
      <c r="CA9">
        <v>322</v>
      </c>
      <c r="CB9">
        <v>313</v>
      </c>
      <c r="CC9">
        <v>414</v>
      </c>
      <c r="CD9">
        <v>407</v>
      </c>
      <c r="CE9">
        <v>355</v>
      </c>
      <c r="CF9">
        <v>393</v>
      </c>
      <c r="CG9">
        <v>325</v>
      </c>
      <c r="CH9">
        <v>313</v>
      </c>
      <c r="CI9">
        <v>280</v>
      </c>
      <c r="CJ9">
        <v>251</v>
      </c>
      <c r="CK9">
        <v>225</v>
      </c>
      <c r="CL9">
        <v>232</v>
      </c>
      <c r="CM9">
        <v>182</v>
      </c>
      <c r="CN9">
        <v>200</v>
      </c>
      <c r="CO9">
        <v>148</v>
      </c>
      <c r="CP9">
        <v>138</v>
      </c>
      <c r="CQ9">
        <v>107</v>
      </c>
      <c r="CR9">
        <v>84</v>
      </c>
      <c r="CS9">
        <v>80</v>
      </c>
      <c r="CT9">
        <v>53</v>
      </c>
      <c r="CU9">
        <v>36</v>
      </c>
      <c r="CV9">
        <v>40</v>
      </c>
      <c r="CW9">
        <v>17</v>
      </c>
      <c r="CX9">
        <v>15</v>
      </c>
      <c r="CY9">
        <v>15</v>
      </c>
      <c r="CZ9" s="12">
        <f t="shared" si="0"/>
        <v>32215</v>
      </c>
      <c r="DB9" s="12">
        <f t="shared" si="2"/>
        <v>3286</v>
      </c>
      <c r="DC9" s="12">
        <f t="shared" si="3"/>
        <v>2538</v>
      </c>
      <c r="DD9" s="12">
        <f t="shared" si="4"/>
        <v>2874</v>
      </c>
      <c r="DE9" s="12">
        <f t="shared" si="5"/>
        <v>3925</v>
      </c>
      <c r="DF9" s="12">
        <f t="shared" si="6"/>
        <v>5193</v>
      </c>
      <c r="DG9" s="12">
        <f t="shared" si="7"/>
        <v>4887</v>
      </c>
      <c r="DH9" s="12">
        <f t="shared" si="8"/>
        <v>4155</v>
      </c>
      <c r="DI9" s="12">
        <f t="shared" si="9"/>
        <v>3534</v>
      </c>
      <c r="DJ9" s="12">
        <f t="shared" si="10"/>
        <v>1823</v>
      </c>
      <c r="DK9" s="12">
        <f t="shared" si="1"/>
        <v>32215</v>
      </c>
      <c r="DM9" s="12">
        <f t="shared" si="11"/>
        <v>921</v>
      </c>
      <c r="DN9" s="12">
        <f t="shared" si="12"/>
        <v>1141</v>
      </c>
      <c r="DO9" s="12">
        <f t="shared" si="13"/>
        <v>1224</v>
      </c>
      <c r="DP9" s="12">
        <f t="shared" si="14"/>
        <v>1217</v>
      </c>
      <c r="DQ9" s="12">
        <f t="shared" si="15"/>
        <v>1321</v>
      </c>
      <c r="DR9" s="12">
        <f t="shared" si="16"/>
        <v>1424</v>
      </c>
      <c r="DS9" s="12">
        <f t="shared" si="17"/>
        <v>1450</v>
      </c>
      <c r="DT9" s="12">
        <f t="shared" si="18"/>
        <v>1728</v>
      </c>
      <c r="DU9" s="12">
        <f t="shared" si="19"/>
        <v>2197</v>
      </c>
      <c r="DV9" s="12">
        <f t="shared" si="20"/>
        <v>2598</v>
      </c>
      <c r="DW9" s="12">
        <f t="shared" si="21"/>
        <v>2595</v>
      </c>
      <c r="DX9" s="12">
        <f t="shared" si="22"/>
        <v>2500</v>
      </c>
      <c r="DY9" s="12">
        <f t="shared" si="23"/>
        <v>2387</v>
      </c>
      <c r="DZ9" s="12">
        <f t="shared" si="24"/>
        <v>2031</v>
      </c>
      <c r="EA9" s="12">
        <f t="shared" si="25"/>
        <v>2124</v>
      </c>
      <c r="EB9" s="12">
        <f t="shared" si="26"/>
        <v>1868</v>
      </c>
      <c r="EC9" s="12">
        <f t="shared" si="27"/>
        <v>1666</v>
      </c>
      <c r="ED9" s="12">
        <f t="shared" si="28"/>
        <v>1823</v>
      </c>
      <c r="EE9" s="12">
        <f>SUM(DM9:ED9)</f>
        <v>32215</v>
      </c>
      <c r="EG9" s="12">
        <f t="shared" si="29"/>
        <v>537</v>
      </c>
      <c r="EH9" s="12">
        <f t="shared" si="30"/>
        <v>588</v>
      </c>
      <c r="EI9" s="12">
        <f t="shared" si="31"/>
        <v>1174</v>
      </c>
      <c r="EJ9" s="12">
        <f t="shared" si="32"/>
        <v>768</v>
      </c>
      <c r="EK9" s="12">
        <f t="shared" si="33"/>
        <v>977</v>
      </c>
      <c r="EL9" s="12">
        <f t="shared" si="34"/>
        <v>28171</v>
      </c>
      <c r="EM9" s="12">
        <f>SUM(EG9:EL9)</f>
        <v>32215</v>
      </c>
      <c r="EO9" s="12">
        <f t="shared" si="35"/>
        <v>11935</v>
      </c>
      <c r="EP9" s="12">
        <f t="shared" si="36"/>
        <v>19417</v>
      </c>
      <c r="EQ9" s="12">
        <f t="shared" si="37"/>
        <v>9512</v>
      </c>
      <c r="ER9" s="12">
        <f t="shared" si="38"/>
        <v>5357</v>
      </c>
    </row>
    <row r="10" spans="1:148" ht="12.75">
      <c r="A10" s="5">
        <v>45004</v>
      </c>
      <c r="B10" s="5" t="s">
        <v>189</v>
      </c>
      <c r="C10">
        <v>6</v>
      </c>
      <c r="D10">
        <v>4</v>
      </c>
      <c r="E10">
        <v>1</v>
      </c>
      <c r="F10">
        <v>2</v>
      </c>
      <c r="G10">
        <v>1</v>
      </c>
      <c r="H10">
        <v>2</v>
      </c>
      <c r="I10">
        <v>1</v>
      </c>
      <c r="J10">
        <v>2</v>
      </c>
      <c r="K10">
        <v>5</v>
      </c>
      <c r="L10">
        <v>2</v>
      </c>
      <c r="M10">
        <v>1</v>
      </c>
      <c r="N10">
        <v>3</v>
      </c>
      <c r="O10">
        <v>3</v>
      </c>
      <c r="P10">
        <v>3</v>
      </c>
      <c r="Q10">
        <v>4</v>
      </c>
      <c r="R10">
        <v>2</v>
      </c>
      <c r="S10">
        <v>5</v>
      </c>
      <c r="T10">
        <v>2</v>
      </c>
      <c r="U10">
        <v>3</v>
      </c>
      <c r="V10">
        <v>6</v>
      </c>
      <c r="W10">
        <v>9</v>
      </c>
      <c r="X10">
        <v>4</v>
      </c>
      <c r="Y10">
        <v>2</v>
      </c>
      <c r="Z10">
        <v>2</v>
      </c>
      <c r="AA10">
        <v>0</v>
      </c>
      <c r="AB10">
        <v>6</v>
      </c>
      <c r="AC10">
        <v>4</v>
      </c>
      <c r="AD10">
        <v>5</v>
      </c>
      <c r="AE10">
        <v>4</v>
      </c>
      <c r="AF10">
        <v>5</v>
      </c>
      <c r="AG10">
        <v>5</v>
      </c>
      <c r="AH10">
        <v>6</v>
      </c>
      <c r="AI10">
        <v>3</v>
      </c>
      <c r="AJ10">
        <v>2</v>
      </c>
      <c r="AK10">
        <v>2</v>
      </c>
      <c r="AL10">
        <v>6</v>
      </c>
      <c r="AM10">
        <v>5</v>
      </c>
      <c r="AN10">
        <v>4</v>
      </c>
      <c r="AO10">
        <v>2</v>
      </c>
      <c r="AP10">
        <v>7</v>
      </c>
      <c r="AQ10">
        <v>7</v>
      </c>
      <c r="AR10">
        <v>5</v>
      </c>
      <c r="AS10">
        <v>4</v>
      </c>
      <c r="AT10">
        <v>1</v>
      </c>
      <c r="AU10">
        <v>8</v>
      </c>
      <c r="AV10">
        <v>3</v>
      </c>
      <c r="AW10">
        <v>7</v>
      </c>
      <c r="AX10">
        <v>5</v>
      </c>
      <c r="AY10">
        <v>6</v>
      </c>
      <c r="AZ10">
        <v>6</v>
      </c>
      <c r="BA10">
        <v>5</v>
      </c>
      <c r="BB10">
        <v>7</v>
      </c>
      <c r="BC10">
        <v>10</v>
      </c>
      <c r="BD10">
        <v>6</v>
      </c>
      <c r="BE10">
        <v>5</v>
      </c>
      <c r="BF10">
        <v>14</v>
      </c>
      <c r="BG10">
        <v>5</v>
      </c>
      <c r="BH10">
        <v>5</v>
      </c>
      <c r="BI10">
        <v>13</v>
      </c>
      <c r="BJ10">
        <v>5</v>
      </c>
      <c r="BK10">
        <v>7</v>
      </c>
      <c r="BL10">
        <v>13</v>
      </c>
      <c r="BM10">
        <v>7</v>
      </c>
      <c r="BN10">
        <v>6</v>
      </c>
      <c r="BO10">
        <v>9</v>
      </c>
      <c r="BP10">
        <v>10</v>
      </c>
      <c r="BQ10">
        <v>7</v>
      </c>
      <c r="BR10">
        <v>6</v>
      </c>
      <c r="BS10">
        <v>11</v>
      </c>
      <c r="BT10">
        <v>5</v>
      </c>
      <c r="BU10">
        <v>4</v>
      </c>
      <c r="BV10">
        <v>9</v>
      </c>
      <c r="BW10">
        <v>10</v>
      </c>
      <c r="BX10">
        <v>5</v>
      </c>
      <c r="BY10">
        <v>9</v>
      </c>
      <c r="BZ10">
        <v>8</v>
      </c>
      <c r="CA10">
        <v>13</v>
      </c>
      <c r="CB10">
        <v>5</v>
      </c>
      <c r="CC10">
        <v>10</v>
      </c>
      <c r="CD10">
        <v>7</v>
      </c>
      <c r="CE10">
        <v>9</v>
      </c>
      <c r="CF10">
        <v>5</v>
      </c>
      <c r="CG10">
        <v>9</v>
      </c>
      <c r="CH10">
        <v>6</v>
      </c>
      <c r="CI10">
        <v>5</v>
      </c>
      <c r="CJ10">
        <v>6</v>
      </c>
      <c r="CK10">
        <v>8</v>
      </c>
      <c r="CL10">
        <v>6</v>
      </c>
      <c r="CM10">
        <v>8</v>
      </c>
      <c r="CN10">
        <v>5</v>
      </c>
      <c r="CO10">
        <v>5</v>
      </c>
      <c r="CP10">
        <v>2</v>
      </c>
      <c r="CQ10">
        <v>2</v>
      </c>
      <c r="CR10">
        <v>3</v>
      </c>
      <c r="CS10">
        <v>6</v>
      </c>
      <c r="CT10">
        <v>2</v>
      </c>
      <c r="CU10">
        <v>2</v>
      </c>
      <c r="CV10">
        <v>2</v>
      </c>
      <c r="CW10">
        <v>0</v>
      </c>
      <c r="CX10">
        <v>3</v>
      </c>
      <c r="CY10">
        <v>1</v>
      </c>
      <c r="CZ10" s="12">
        <f t="shared" si="0"/>
        <v>524</v>
      </c>
      <c r="DB10" s="12">
        <f t="shared" si="2"/>
        <v>40</v>
      </c>
      <c r="DC10" s="12">
        <f t="shared" si="3"/>
        <v>35</v>
      </c>
      <c r="DD10" s="12">
        <f t="shared" si="4"/>
        <v>42</v>
      </c>
      <c r="DE10" s="12">
        <f t="shared" si="5"/>
        <v>49</v>
      </c>
      <c r="DF10" s="12">
        <f t="shared" si="6"/>
        <v>60</v>
      </c>
      <c r="DG10" s="12">
        <f t="shared" si="7"/>
        <v>84</v>
      </c>
      <c r="DH10" s="12">
        <f t="shared" si="8"/>
        <v>76</v>
      </c>
      <c r="DI10" s="12">
        <f t="shared" si="9"/>
        <v>77</v>
      </c>
      <c r="DJ10" s="12">
        <f t="shared" si="10"/>
        <v>61</v>
      </c>
      <c r="DK10" s="12">
        <f t="shared" si="1"/>
        <v>524</v>
      </c>
      <c r="DM10" s="12">
        <f t="shared" si="11"/>
        <v>14</v>
      </c>
      <c r="DN10" s="12">
        <f t="shared" si="12"/>
        <v>12</v>
      </c>
      <c r="DO10" s="12">
        <f t="shared" si="13"/>
        <v>14</v>
      </c>
      <c r="DP10" s="12">
        <f t="shared" si="14"/>
        <v>18</v>
      </c>
      <c r="DQ10" s="12">
        <f t="shared" si="15"/>
        <v>17</v>
      </c>
      <c r="DR10" s="12">
        <f t="shared" si="16"/>
        <v>24</v>
      </c>
      <c r="DS10" s="12">
        <f t="shared" si="17"/>
        <v>18</v>
      </c>
      <c r="DT10" s="12">
        <f t="shared" si="18"/>
        <v>24</v>
      </c>
      <c r="DU10" s="12">
        <f t="shared" si="19"/>
        <v>25</v>
      </c>
      <c r="DV10" s="12">
        <f t="shared" si="20"/>
        <v>27</v>
      </c>
      <c r="DW10" s="12">
        <f t="shared" si="21"/>
        <v>33</v>
      </c>
      <c r="DX10" s="12">
        <f t="shared" si="22"/>
        <v>42</v>
      </c>
      <c r="DY10" s="12">
        <f t="shared" si="23"/>
        <v>42</v>
      </c>
      <c r="DZ10" s="12">
        <f t="shared" si="24"/>
        <v>39</v>
      </c>
      <c r="EA10" s="12">
        <f t="shared" si="25"/>
        <v>37</v>
      </c>
      <c r="EB10" s="12">
        <f t="shared" si="26"/>
        <v>43</v>
      </c>
      <c r="EC10" s="12">
        <f t="shared" si="27"/>
        <v>34</v>
      </c>
      <c r="ED10" s="12">
        <f t="shared" si="28"/>
        <v>61</v>
      </c>
      <c r="EE10" s="12">
        <f>SUM(DM10:ED10)</f>
        <v>524</v>
      </c>
      <c r="EG10" s="12">
        <f t="shared" si="29"/>
        <v>11</v>
      </c>
      <c r="EH10" s="12">
        <f t="shared" si="30"/>
        <v>5</v>
      </c>
      <c r="EI10" s="12">
        <f t="shared" si="31"/>
        <v>11</v>
      </c>
      <c r="EJ10" s="12">
        <f t="shared" si="32"/>
        <v>9</v>
      </c>
      <c r="EK10" s="12">
        <f t="shared" si="33"/>
        <v>13</v>
      </c>
      <c r="EL10" s="12">
        <f t="shared" si="34"/>
        <v>475</v>
      </c>
      <c r="EM10" s="12">
        <f>SUM(EG10:EL10)</f>
        <v>524</v>
      </c>
      <c r="EO10" s="12">
        <f t="shared" si="35"/>
        <v>153</v>
      </c>
      <c r="EP10" s="12">
        <f t="shared" si="36"/>
        <v>270</v>
      </c>
      <c r="EQ10" s="12">
        <f t="shared" si="37"/>
        <v>214</v>
      </c>
      <c r="ER10" s="12">
        <f t="shared" si="38"/>
        <v>138</v>
      </c>
    </row>
    <row r="11" spans="1:148" ht="12.75">
      <c r="A11" s="5">
        <v>45005</v>
      </c>
      <c r="B11" s="5" t="s">
        <v>190</v>
      </c>
      <c r="C11">
        <v>2</v>
      </c>
      <c r="D11">
        <v>1</v>
      </c>
      <c r="E11">
        <v>0</v>
      </c>
      <c r="F11">
        <v>1</v>
      </c>
      <c r="G11">
        <v>0</v>
      </c>
      <c r="H11">
        <v>2</v>
      </c>
      <c r="I11">
        <v>3</v>
      </c>
      <c r="J11">
        <v>2</v>
      </c>
      <c r="K11">
        <v>2</v>
      </c>
      <c r="L11">
        <v>4</v>
      </c>
      <c r="M11">
        <v>1</v>
      </c>
      <c r="N11">
        <v>1</v>
      </c>
      <c r="O11">
        <v>0</v>
      </c>
      <c r="P11">
        <v>1</v>
      </c>
      <c r="Q11">
        <v>0</v>
      </c>
      <c r="R11">
        <v>1</v>
      </c>
      <c r="S11">
        <v>3</v>
      </c>
      <c r="T11">
        <v>1</v>
      </c>
      <c r="U11">
        <v>2</v>
      </c>
      <c r="V11">
        <v>2</v>
      </c>
      <c r="W11">
        <v>3</v>
      </c>
      <c r="X11">
        <v>2</v>
      </c>
      <c r="Y11">
        <v>3</v>
      </c>
      <c r="Z11">
        <v>4</v>
      </c>
      <c r="AA11">
        <v>0</v>
      </c>
      <c r="AB11">
        <v>4</v>
      </c>
      <c r="AC11">
        <v>3</v>
      </c>
      <c r="AD11">
        <v>1</v>
      </c>
      <c r="AE11">
        <v>2</v>
      </c>
      <c r="AF11">
        <v>4</v>
      </c>
      <c r="AG11">
        <v>1</v>
      </c>
      <c r="AH11">
        <v>3</v>
      </c>
      <c r="AI11">
        <v>1</v>
      </c>
      <c r="AJ11">
        <v>4</v>
      </c>
      <c r="AK11">
        <v>6</v>
      </c>
      <c r="AL11">
        <v>3</v>
      </c>
      <c r="AM11">
        <v>4</v>
      </c>
      <c r="AN11">
        <v>4</v>
      </c>
      <c r="AO11">
        <v>0</v>
      </c>
      <c r="AP11">
        <v>4</v>
      </c>
      <c r="AQ11">
        <v>1</v>
      </c>
      <c r="AR11">
        <v>3</v>
      </c>
      <c r="AS11">
        <v>1</v>
      </c>
      <c r="AT11">
        <v>4</v>
      </c>
      <c r="AU11">
        <v>3</v>
      </c>
      <c r="AV11">
        <v>3</v>
      </c>
      <c r="AW11">
        <v>5</v>
      </c>
      <c r="AX11">
        <v>5</v>
      </c>
      <c r="AY11">
        <v>6</v>
      </c>
      <c r="AZ11">
        <v>5</v>
      </c>
      <c r="BA11">
        <v>5</v>
      </c>
      <c r="BB11">
        <v>7</v>
      </c>
      <c r="BC11">
        <v>3</v>
      </c>
      <c r="BD11">
        <v>10</v>
      </c>
      <c r="BE11">
        <v>5</v>
      </c>
      <c r="BF11">
        <v>5</v>
      </c>
      <c r="BG11">
        <v>6</v>
      </c>
      <c r="BH11">
        <v>3</v>
      </c>
      <c r="BI11">
        <v>5</v>
      </c>
      <c r="BJ11">
        <v>2</v>
      </c>
      <c r="BK11">
        <v>4</v>
      </c>
      <c r="BL11">
        <v>1</v>
      </c>
      <c r="BM11">
        <v>3</v>
      </c>
      <c r="BN11">
        <v>10</v>
      </c>
      <c r="BO11">
        <v>5</v>
      </c>
      <c r="BP11">
        <v>6</v>
      </c>
      <c r="BQ11">
        <v>3</v>
      </c>
      <c r="BR11">
        <v>6</v>
      </c>
      <c r="BS11">
        <v>4</v>
      </c>
      <c r="BT11">
        <v>8</v>
      </c>
      <c r="BU11">
        <v>10</v>
      </c>
      <c r="BV11">
        <v>4</v>
      </c>
      <c r="BW11">
        <v>6</v>
      </c>
      <c r="BX11">
        <v>6</v>
      </c>
      <c r="BY11">
        <v>5</v>
      </c>
      <c r="BZ11">
        <v>3</v>
      </c>
      <c r="CA11">
        <v>6</v>
      </c>
      <c r="CB11">
        <v>7</v>
      </c>
      <c r="CC11">
        <v>3</v>
      </c>
      <c r="CD11">
        <v>5</v>
      </c>
      <c r="CE11">
        <v>5</v>
      </c>
      <c r="CF11">
        <v>5</v>
      </c>
      <c r="CG11">
        <v>3</v>
      </c>
      <c r="CH11">
        <v>5</v>
      </c>
      <c r="CI11">
        <v>7</v>
      </c>
      <c r="CJ11">
        <v>7</v>
      </c>
      <c r="CK11">
        <v>7</v>
      </c>
      <c r="CL11">
        <v>3</v>
      </c>
      <c r="CM11">
        <v>2</v>
      </c>
      <c r="CN11">
        <v>5</v>
      </c>
      <c r="CO11">
        <v>2</v>
      </c>
      <c r="CP11">
        <v>5</v>
      </c>
      <c r="CQ11">
        <v>4</v>
      </c>
      <c r="CR11">
        <v>2</v>
      </c>
      <c r="CS11">
        <v>2</v>
      </c>
      <c r="CT11">
        <v>0</v>
      </c>
      <c r="CU11">
        <v>1</v>
      </c>
      <c r="CV11">
        <v>1</v>
      </c>
      <c r="CW11">
        <v>1</v>
      </c>
      <c r="CX11">
        <v>0</v>
      </c>
      <c r="CY11">
        <v>1</v>
      </c>
      <c r="CZ11" s="12">
        <f t="shared" si="0"/>
        <v>345</v>
      </c>
      <c r="DB11" s="12">
        <f t="shared" si="2"/>
        <v>20</v>
      </c>
      <c r="DC11" s="12">
        <f t="shared" si="3"/>
        <v>21</v>
      </c>
      <c r="DD11" s="12">
        <f t="shared" si="4"/>
        <v>29</v>
      </c>
      <c r="DE11" s="12">
        <f t="shared" si="5"/>
        <v>27</v>
      </c>
      <c r="DF11" s="12">
        <f t="shared" si="6"/>
        <v>54</v>
      </c>
      <c r="DG11" s="12">
        <f t="shared" si="7"/>
        <v>44</v>
      </c>
      <c r="DH11" s="12">
        <f t="shared" si="8"/>
        <v>58</v>
      </c>
      <c r="DI11" s="12">
        <f t="shared" si="9"/>
        <v>49</v>
      </c>
      <c r="DJ11" s="12">
        <f t="shared" si="10"/>
        <v>43</v>
      </c>
      <c r="DK11" s="12">
        <f t="shared" si="1"/>
        <v>345</v>
      </c>
      <c r="DM11" s="12">
        <f t="shared" si="11"/>
        <v>4</v>
      </c>
      <c r="DN11" s="12">
        <f t="shared" si="12"/>
        <v>13</v>
      </c>
      <c r="DO11" s="12">
        <f t="shared" si="13"/>
        <v>3</v>
      </c>
      <c r="DP11" s="12">
        <f t="shared" si="14"/>
        <v>9</v>
      </c>
      <c r="DQ11" s="12">
        <f t="shared" si="15"/>
        <v>12</v>
      </c>
      <c r="DR11" s="12">
        <f t="shared" si="16"/>
        <v>14</v>
      </c>
      <c r="DS11" s="12">
        <f t="shared" si="17"/>
        <v>15</v>
      </c>
      <c r="DT11" s="12">
        <f t="shared" si="18"/>
        <v>15</v>
      </c>
      <c r="DU11" s="12">
        <f t="shared" si="19"/>
        <v>12</v>
      </c>
      <c r="DV11" s="12">
        <f t="shared" si="20"/>
        <v>24</v>
      </c>
      <c r="DW11" s="12">
        <f t="shared" si="21"/>
        <v>30</v>
      </c>
      <c r="DX11" s="12">
        <f t="shared" si="22"/>
        <v>21</v>
      </c>
      <c r="DY11" s="12">
        <f t="shared" si="23"/>
        <v>23</v>
      </c>
      <c r="DZ11" s="12">
        <f t="shared" si="24"/>
        <v>27</v>
      </c>
      <c r="EA11" s="12">
        <f t="shared" si="25"/>
        <v>31</v>
      </c>
      <c r="EB11" s="12">
        <f t="shared" si="26"/>
        <v>24</v>
      </c>
      <c r="EC11" s="12">
        <f t="shared" si="27"/>
        <v>25</v>
      </c>
      <c r="ED11" s="12">
        <f t="shared" si="28"/>
        <v>43</v>
      </c>
      <c r="EE11" s="12">
        <f>SUM(DM11:ED11)</f>
        <v>345</v>
      </c>
      <c r="EG11" s="12">
        <f t="shared" si="29"/>
        <v>3</v>
      </c>
      <c r="EH11" s="12">
        <f t="shared" si="30"/>
        <v>3</v>
      </c>
      <c r="EI11" s="12">
        <f t="shared" si="31"/>
        <v>12</v>
      </c>
      <c r="EJ11" s="12">
        <f t="shared" si="32"/>
        <v>2</v>
      </c>
      <c r="EK11" s="12">
        <f t="shared" si="33"/>
        <v>5</v>
      </c>
      <c r="EL11" s="12">
        <f t="shared" si="34"/>
        <v>320</v>
      </c>
      <c r="EM11" s="12">
        <f>SUM(EG11:EL11)</f>
        <v>345</v>
      </c>
      <c r="EO11" s="12">
        <f t="shared" si="35"/>
        <v>101</v>
      </c>
      <c r="EP11" s="12">
        <f t="shared" si="36"/>
        <v>175</v>
      </c>
      <c r="EQ11" s="12">
        <f t="shared" si="37"/>
        <v>150</v>
      </c>
      <c r="ER11" s="12">
        <f t="shared" si="38"/>
        <v>92</v>
      </c>
    </row>
    <row r="12" spans="1:148" ht="12.75">
      <c r="A12" s="5">
        <v>45006</v>
      </c>
      <c r="B12" s="5" t="s">
        <v>191</v>
      </c>
      <c r="C12">
        <v>3</v>
      </c>
      <c r="D12">
        <v>7</v>
      </c>
      <c r="E12">
        <v>8</v>
      </c>
      <c r="F12">
        <v>6</v>
      </c>
      <c r="G12">
        <v>4</v>
      </c>
      <c r="H12">
        <v>6</v>
      </c>
      <c r="I12">
        <v>6</v>
      </c>
      <c r="J12">
        <v>10</v>
      </c>
      <c r="K12">
        <v>7</v>
      </c>
      <c r="L12">
        <v>7</v>
      </c>
      <c r="M12">
        <v>8</v>
      </c>
      <c r="N12">
        <v>6</v>
      </c>
      <c r="O12">
        <v>7</v>
      </c>
      <c r="P12">
        <v>7</v>
      </c>
      <c r="Q12">
        <v>5</v>
      </c>
      <c r="R12">
        <v>2</v>
      </c>
      <c r="S12">
        <v>3</v>
      </c>
      <c r="T12">
        <v>8</v>
      </c>
      <c r="U12">
        <v>9</v>
      </c>
      <c r="V12">
        <v>8</v>
      </c>
      <c r="W12">
        <v>7</v>
      </c>
      <c r="X12">
        <v>10</v>
      </c>
      <c r="Y12">
        <v>13</v>
      </c>
      <c r="Z12">
        <v>7</v>
      </c>
      <c r="AA12">
        <v>15</v>
      </c>
      <c r="AB12">
        <v>8</v>
      </c>
      <c r="AC12">
        <v>13</v>
      </c>
      <c r="AD12">
        <v>9</v>
      </c>
      <c r="AE12">
        <v>14</v>
      </c>
      <c r="AF12">
        <v>12</v>
      </c>
      <c r="AG12">
        <v>9</v>
      </c>
      <c r="AH12">
        <v>11</v>
      </c>
      <c r="AI12">
        <v>7</v>
      </c>
      <c r="AJ12">
        <v>11</v>
      </c>
      <c r="AK12">
        <v>11</v>
      </c>
      <c r="AL12">
        <v>9</v>
      </c>
      <c r="AM12">
        <v>7</v>
      </c>
      <c r="AN12">
        <v>7</v>
      </c>
      <c r="AO12">
        <v>17</v>
      </c>
      <c r="AP12">
        <v>8</v>
      </c>
      <c r="AQ12">
        <v>11</v>
      </c>
      <c r="AR12">
        <v>9</v>
      </c>
      <c r="AS12">
        <v>10</v>
      </c>
      <c r="AT12">
        <v>12</v>
      </c>
      <c r="AU12">
        <v>20</v>
      </c>
      <c r="AV12">
        <v>19</v>
      </c>
      <c r="AW12">
        <v>10</v>
      </c>
      <c r="AX12">
        <v>16</v>
      </c>
      <c r="AY12">
        <v>16</v>
      </c>
      <c r="AZ12">
        <v>13</v>
      </c>
      <c r="BA12">
        <v>17</v>
      </c>
      <c r="BB12">
        <v>22</v>
      </c>
      <c r="BC12">
        <v>17</v>
      </c>
      <c r="BD12">
        <v>19</v>
      </c>
      <c r="BE12">
        <v>26</v>
      </c>
      <c r="BF12">
        <v>21</v>
      </c>
      <c r="BG12">
        <v>25</v>
      </c>
      <c r="BH12">
        <v>19</v>
      </c>
      <c r="BI12">
        <v>14</v>
      </c>
      <c r="BJ12">
        <v>19</v>
      </c>
      <c r="BK12">
        <v>14</v>
      </c>
      <c r="BL12">
        <v>17</v>
      </c>
      <c r="BM12">
        <v>13</v>
      </c>
      <c r="BN12">
        <v>18</v>
      </c>
      <c r="BO12">
        <v>9</v>
      </c>
      <c r="BP12">
        <v>17</v>
      </c>
      <c r="BQ12">
        <v>19</v>
      </c>
      <c r="BR12">
        <v>13</v>
      </c>
      <c r="BS12">
        <v>8</v>
      </c>
      <c r="BT12">
        <v>20</v>
      </c>
      <c r="BU12">
        <v>13</v>
      </c>
      <c r="BV12">
        <v>18</v>
      </c>
      <c r="BW12">
        <v>18</v>
      </c>
      <c r="BX12">
        <v>17</v>
      </c>
      <c r="BY12">
        <v>17</v>
      </c>
      <c r="BZ12">
        <v>16</v>
      </c>
      <c r="CA12">
        <v>18</v>
      </c>
      <c r="CB12">
        <v>17</v>
      </c>
      <c r="CC12">
        <v>12</v>
      </c>
      <c r="CD12">
        <v>9</v>
      </c>
      <c r="CE12">
        <v>18</v>
      </c>
      <c r="CF12">
        <v>21</v>
      </c>
      <c r="CG12">
        <v>9</v>
      </c>
      <c r="CH12">
        <v>17</v>
      </c>
      <c r="CI12">
        <v>17</v>
      </c>
      <c r="CJ12">
        <v>10</v>
      </c>
      <c r="CK12">
        <v>15</v>
      </c>
      <c r="CL12">
        <v>11</v>
      </c>
      <c r="CM12">
        <v>10</v>
      </c>
      <c r="CN12">
        <v>9</v>
      </c>
      <c r="CO12">
        <v>8</v>
      </c>
      <c r="CP12">
        <v>8</v>
      </c>
      <c r="CQ12">
        <v>6</v>
      </c>
      <c r="CR12">
        <v>4</v>
      </c>
      <c r="CS12">
        <v>6</v>
      </c>
      <c r="CT12">
        <v>4</v>
      </c>
      <c r="CU12">
        <v>3</v>
      </c>
      <c r="CV12">
        <v>1</v>
      </c>
      <c r="CW12">
        <v>2</v>
      </c>
      <c r="CX12">
        <v>1</v>
      </c>
      <c r="CY12">
        <v>1</v>
      </c>
      <c r="CZ12" s="12">
        <f t="shared" si="0"/>
        <v>1151</v>
      </c>
      <c r="DB12" s="12">
        <f t="shared" si="2"/>
        <v>97</v>
      </c>
      <c r="DC12" s="12">
        <f t="shared" si="3"/>
        <v>82</v>
      </c>
      <c r="DD12" s="12">
        <f t="shared" si="4"/>
        <v>105</v>
      </c>
      <c r="DE12" s="12">
        <f t="shared" si="5"/>
        <v>110</v>
      </c>
      <c r="DF12" s="12">
        <f t="shared" si="6"/>
        <v>175</v>
      </c>
      <c r="DG12" s="12">
        <f t="shared" si="7"/>
        <v>169</v>
      </c>
      <c r="DH12" s="12">
        <f t="shared" si="8"/>
        <v>160</v>
      </c>
      <c r="DI12" s="12">
        <f t="shared" si="9"/>
        <v>154</v>
      </c>
      <c r="DJ12" s="12">
        <f t="shared" si="10"/>
        <v>99</v>
      </c>
      <c r="DK12" s="12">
        <f t="shared" si="1"/>
        <v>1151</v>
      </c>
      <c r="DM12" s="12">
        <f t="shared" si="11"/>
        <v>28</v>
      </c>
      <c r="DN12" s="12">
        <f t="shared" si="12"/>
        <v>36</v>
      </c>
      <c r="DO12" s="12">
        <f t="shared" si="13"/>
        <v>33</v>
      </c>
      <c r="DP12" s="12">
        <f t="shared" si="14"/>
        <v>30</v>
      </c>
      <c r="DQ12" s="12">
        <f t="shared" si="15"/>
        <v>52</v>
      </c>
      <c r="DR12" s="12">
        <f t="shared" si="16"/>
        <v>56</v>
      </c>
      <c r="DS12" s="12">
        <f t="shared" si="17"/>
        <v>49</v>
      </c>
      <c r="DT12" s="12">
        <f t="shared" si="18"/>
        <v>48</v>
      </c>
      <c r="DU12" s="12">
        <f t="shared" si="19"/>
        <v>62</v>
      </c>
      <c r="DV12" s="12">
        <f t="shared" si="20"/>
        <v>74</v>
      </c>
      <c r="DW12" s="12">
        <f t="shared" si="21"/>
        <v>101</v>
      </c>
      <c r="DX12" s="12">
        <f t="shared" si="22"/>
        <v>98</v>
      </c>
      <c r="DY12" s="12">
        <f t="shared" si="23"/>
        <v>71</v>
      </c>
      <c r="DZ12" s="12">
        <f t="shared" si="24"/>
        <v>77</v>
      </c>
      <c r="EA12" s="12">
        <f t="shared" si="25"/>
        <v>83</v>
      </c>
      <c r="EB12" s="12">
        <f t="shared" si="26"/>
        <v>72</v>
      </c>
      <c r="EC12" s="12">
        <f t="shared" si="27"/>
        <v>82</v>
      </c>
      <c r="ED12" s="12">
        <f t="shared" si="28"/>
        <v>99</v>
      </c>
      <c r="EE12" s="12">
        <f>SUM(DM12:ED12)</f>
        <v>1151</v>
      </c>
      <c r="EG12" s="12">
        <f t="shared" si="29"/>
        <v>18</v>
      </c>
      <c r="EH12" s="12">
        <f t="shared" si="30"/>
        <v>16</v>
      </c>
      <c r="EI12" s="12">
        <f t="shared" si="31"/>
        <v>38</v>
      </c>
      <c r="EJ12" s="12">
        <f t="shared" si="32"/>
        <v>20</v>
      </c>
      <c r="EK12" s="12">
        <f t="shared" si="33"/>
        <v>18</v>
      </c>
      <c r="EL12" s="12">
        <f t="shared" si="34"/>
        <v>1041</v>
      </c>
      <c r="EM12" s="12">
        <f>SUM(EG12:EL12)</f>
        <v>1151</v>
      </c>
      <c r="EO12" s="12">
        <f t="shared" si="35"/>
        <v>371</v>
      </c>
      <c r="EP12" s="12">
        <f t="shared" si="36"/>
        <v>641</v>
      </c>
      <c r="EQ12" s="12">
        <f t="shared" si="37"/>
        <v>413</v>
      </c>
      <c r="ER12" s="12">
        <f t="shared" si="38"/>
        <v>253</v>
      </c>
    </row>
    <row r="13" spans="1:148" ht="12.75">
      <c r="A13" s="5">
        <v>45007</v>
      </c>
      <c r="B13" s="5" t="s">
        <v>192</v>
      </c>
      <c r="C13">
        <v>11</v>
      </c>
      <c r="D13">
        <v>9</v>
      </c>
      <c r="E13">
        <v>21</v>
      </c>
      <c r="F13">
        <v>15</v>
      </c>
      <c r="G13">
        <v>27</v>
      </c>
      <c r="H13">
        <v>19</v>
      </c>
      <c r="I13">
        <v>20</v>
      </c>
      <c r="J13">
        <v>25</v>
      </c>
      <c r="K13">
        <v>20</v>
      </c>
      <c r="L13">
        <v>27</v>
      </c>
      <c r="M13">
        <v>16</v>
      </c>
      <c r="N13">
        <v>30</v>
      </c>
      <c r="O13">
        <v>25</v>
      </c>
      <c r="P13">
        <v>21</v>
      </c>
      <c r="Q13">
        <v>20</v>
      </c>
      <c r="R13">
        <v>30</v>
      </c>
      <c r="S13">
        <v>17</v>
      </c>
      <c r="T13">
        <v>25</v>
      </c>
      <c r="U13">
        <v>18</v>
      </c>
      <c r="V13">
        <v>27</v>
      </c>
      <c r="W13">
        <v>30</v>
      </c>
      <c r="X13">
        <v>33</v>
      </c>
      <c r="Y13">
        <v>21</v>
      </c>
      <c r="Z13">
        <v>19</v>
      </c>
      <c r="AA13">
        <v>21</v>
      </c>
      <c r="AB13">
        <v>31</v>
      </c>
      <c r="AC13">
        <v>12</v>
      </c>
      <c r="AD13">
        <v>21</v>
      </c>
      <c r="AE13">
        <v>19</v>
      </c>
      <c r="AF13">
        <v>31</v>
      </c>
      <c r="AG13">
        <v>24</v>
      </c>
      <c r="AH13">
        <v>31</v>
      </c>
      <c r="AI13">
        <v>27</v>
      </c>
      <c r="AJ13">
        <v>22</v>
      </c>
      <c r="AK13">
        <v>28</v>
      </c>
      <c r="AL13">
        <v>26</v>
      </c>
      <c r="AM13">
        <v>35</v>
      </c>
      <c r="AN13">
        <v>33</v>
      </c>
      <c r="AO13">
        <v>28</v>
      </c>
      <c r="AP13">
        <v>33</v>
      </c>
      <c r="AQ13">
        <v>36</v>
      </c>
      <c r="AR13">
        <v>36</v>
      </c>
      <c r="AS13">
        <v>35</v>
      </c>
      <c r="AT13">
        <v>34</v>
      </c>
      <c r="AU13">
        <v>58</v>
      </c>
      <c r="AV13">
        <v>48</v>
      </c>
      <c r="AW13">
        <v>42</v>
      </c>
      <c r="AX13">
        <v>40</v>
      </c>
      <c r="AY13">
        <v>50</v>
      </c>
      <c r="AZ13">
        <v>52</v>
      </c>
      <c r="BA13">
        <v>63</v>
      </c>
      <c r="BB13">
        <v>69</v>
      </c>
      <c r="BC13">
        <v>45</v>
      </c>
      <c r="BD13">
        <v>64</v>
      </c>
      <c r="BE13">
        <v>50</v>
      </c>
      <c r="BF13">
        <v>48</v>
      </c>
      <c r="BG13">
        <v>67</v>
      </c>
      <c r="BH13">
        <v>60</v>
      </c>
      <c r="BI13">
        <v>63</v>
      </c>
      <c r="BJ13">
        <v>44</v>
      </c>
      <c r="BK13">
        <v>60</v>
      </c>
      <c r="BL13">
        <v>65</v>
      </c>
      <c r="BM13">
        <v>76</v>
      </c>
      <c r="BN13">
        <v>56</v>
      </c>
      <c r="BO13">
        <v>51</v>
      </c>
      <c r="BP13">
        <v>46</v>
      </c>
      <c r="BQ13">
        <v>62</v>
      </c>
      <c r="BR13">
        <v>50</v>
      </c>
      <c r="BS13">
        <v>60</v>
      </c>
      <c r="BT13">
        <v>62</v>
      </c>
      <c r="BU13">
        <v>59</v>
      </c>
      <c r="BV13">
        <v>64</v>
      </c>
      <c r="BW13">
        <v>74</v>
      </c>
      <c r="BX13">
        <v>60</v>
      </c>
      <c r="BY13">
        <v>53</v>
      </c>
      <c r="BZ13">
        <v>42</v>
      </c>
      <c r="CA13">
        <v>48</v>
      </c>
      <c r="CB13">
        <v>56</v>
      </c>
      <c r="CC13">
        <v>56</v>
      </c>
      <c r="CD13">
        <v>67</v>
      </c>
      <c r="CE13">
        <v>62</v>
      </c>
      <c r="CF13">
        <v>52</v>
      </c>
      <c r="CG13">
        <v>64</v>
      </c>
      <c r="CH13">
        <v>45</v>
      </c>
      <c r="CI13">
        <v>47</v>
      </c>
      <c r="CJ13">
        <v>53</v>
      </c>
      <c r="CK13">
        <v>59</v>
      </c>
      <c r="CL13">
        <v>48</v>
      </c>
      <c r="CM13">
        <v>36</v>
      </c>
      <c r="CN13">
        <v>44</v>
      </c>
      <c r="CO13">
        <v>37</v>
      </c>
      <c r="CP13">
        <v>28</v>
      </c>
      <c r="CQ13">
        <v>25</v>
      </c>
      <c r="CR13">
        <v>29</v>
      </c>
      <c r="CS13">
        <v>26</v>
      </c>
      <c r="CT13">
        <v>16</v>
      </c>
      <c r="CU13">
        <v>11</v>
      </c>
      <c r="CV13">
        <v>7</v>
      </c>
      <c r="CW13">
        <v>9</v>
      </c>
      <c r="CX13">
        <v>1</v>
      </c>
      <c r="CY13">
        <v>1</v>
      </c>
      <c r="CZ13" s="12">
        <f t="shared" si="0"/>
        <v>3819</v>
      </c>
      <c r="DB13" s="12">
        <f t="shared" si="2"/>
        <v>306</v>
      </c>
      <c r="DC13" s="12">
        <f t="shared" si="3"/>
        <v>241</v>
      </c>
      <c r="DD13" s="12">
        <f t="shared" si="4"/>
        <v>246</v>
      </c>
      <c r="DE13" s="12">
        <f t="shared" si="5"/>
        <v>354</v>
      </c>
      <c r="DF13" s="12">
        <f t="shared" si="6"/>
        <v>523</v>
      </c>
      <c r="DG13" s="12">
        <f t="shared" si="7"/>
        <v>590</v>
      </c>
      <c r="DH13" s="12">
        <f t="shared" si="8"/>
        <v>590</v>
      </c>
      <c r="DI13" s="12">
        <f t="shared" si="9"/>
        <v>539</v>
      </c>
      <c r="DJ13" s="12">
        <f t="shared" si="10"/>
        <v>430</v>
      </c>
      <c r="DK13" s="12">
        <f t="shared" si="1"/>
        <v>3819</v>
      </c>
      <c r="DM13" s="12">
        <f t="shared" si="11"/>
        <v>83</v>
      </c>
      <c r="DN13" s="12">
        <f t="shared" si="12"/>
        <v>111</v>
      </c>
      <c r="DO13" s="12">
        <f t="shared" si="13"/>
        <v>112</v>
      </c>
      <c r="DP13" s="12">
        <f t="shared" si="14"/>
        <v>117</v>
      </c>
      <c r="DQ13" s="12">
        <f t="shared" si="15"/>
        <v>124</v>
      </c>
      <c r="DR13" s="12">
        <f t="shared" si="16"/>
        <v>114</v>
      </c>
      <c r="DS13" s="12">
        <f t="shared" si="17"/>
        <v>132</v>
      </c>
      <c r="DT13" s="12">
        <f t="shared" si="18"/>
        <v>155</v>
      </c>
      <c r="DU13" s="12">
        <f t="shared" si="19"/>
        <v>199</v>
      </c>
      <c r="DV13" s="12">
        <f t="shared" si="20"/>
        <v>232</v>
      </c>
      <c r="DW13" s="12">
        <f t="shared" si="21"/>
        <v>291</v>
      </c>
      <c r="DX13" s="12">
        <f t="shared" si="22"/>
        <v>282</v>
      </c>
      <c r="DY13" s="12">
        <f t="shared" si="23"/>
        <v>308</v>
      </c>
      <c r="DZ13" s="12">
        <f t="shared" si="24"/>
        <v>280</v>
      </c>
      <c r="EA13" s="12">
        <f t="shared" si="25"/>
        <v>310</v>
      </c>
      <c r="EB13" s="12">
        <f t="shared" si="26"/>
        <v>269</v>
      </c>
      <c r="EC13" s="12">
        <f t="shared" si="27"/>
        <v>270</v>
      </c>
      <c r="ED13" s="12">
        <f t="shared" si="28"/>
        <v>430</v>
      </c>
      <c r="EE13" s="12">
        <f>SUM(DM13:ED13)</f>
        <v>3819</v>
      </c>
      <c r="EG13" s="12">
        <f t="shared" si="29"/>
        <v>41</v>
      </c>
      <c r="EH13" s="12">
        <f t="shared" si="30"/>
        <v>61</v>
      </c>
      <c r="EI13" s="12">
        <f t="shared" si="31"/>
        <v>108</v>
      </c>
      <c r="EJ13" s="12">
        <f t="shared" si="32"/>
        <v>76</v>
      </c>
      <c r="EK13" s="12">
        <f t="shared" si="33"/>
        <v>92</v>
      </c>
      <c r="EL13" s="12">
        <f t="shared" si="34"/>
        <v>3441</v>
      </c>
      <c r="EM13" s="12">
        <f>SUM(EG13:EL13)</f>
        <v>3819</v>
      </c>
      <c r="EO13" s="12">
        <f t="shared" si="35"/>
        <v>1073</v>
      </c>
      <c r="EP13" s="12">
        <f t="shared" si="36"/>
        <v>1954</v>
      </c>
      <c r="EQ13" s="12">
        <f t="shared" si="37"/>
        <v>1559</v>
      </c>
      <c r="ER13" s="12">
        <f t="shared" si="38"/>
        <v>969</v>
      </c>
    </row>
    <row r="14" spans="1:148" ht="12.75">
      <c r="A14" s="5">
        <v>45008</v>
      </c>
      <c r="B14" s="5" t="s">
        <v>193</v>
      </c>
      <c r="C14">
        <v>5</v>
      </c>
      <c r="D14">
        <v>9</v>
      </c>
      <c r="E14">
        <v>13</v>
      </c>
      <c r="F14">
        <v>14</v>
      </c>
      <c r="G14">
        <v>12</v>
      </c>
      <c r="H14">
        <v>10</v>
      </c>
      <c r="I14">
        <v>14</v>
      </c>
      <c r="J14">
        <v>14</v>
      </c>
      <c r="K14">
        <v>22</v>
      </c>
      <c r="L14">
        <v>25</v>
      </c>
      <c r="M14">
        <v>19</v>
      </c>
      <c r="N14">
        <v>21</v>
      </c>
      <c r="O14">
        <v>28</v>
      </c>
      <c r="P14">
        <v>16</v>
      </c>
      <c r="Q14">
        <v>20</v>
      </c>
      <c r="R14">
        <v>20</v>
      </c>
      <c r="S14">
        <v>17</v>
      </c>
      <c r="T14">
        <v>15</v>
      </c>
      <c r="U14">
        <v>17</v>
      </c>
      <c r="V14">
        <v>18</v>
      </c>
      <c r="W14">
        <v>13</v>
      </c>
      <c r="X14">
        <v>19</v>
      </c>
      <c r="Y14">
        <v>18</v>
      </c>
      <c r="Z14">
        <v>15</v>
      </c>
      <c r="AA14">
        <v>16</v>
      </c>
      <c r="AB14">
        <v>19</v>
      </c>
      <c r="AC14">
        <v>21</v>
      </c>
      <c r="AD14">
        <v>20</v>
      </c>
      <c r="AE14">
        <v>16</v>
      </c>
      <c r="AF14">
        <v>26</v>
      </c>
      <c r="AG14">
        <v>18</v>
      </c>
      <c r="AH14">
        <v>27</v>
      </c>
      <c r="AI14">
        <v>20</v>
      </c>
      <c r="AJ14">
        <v>20</v>
      </c>
      <c r="AK14">
        <v>23</v>
      </c>
      <c r="AL14">
        <v>23</v>
      </c>
      <c r="AM14">
        <v>27</v>
      </c>
      <c r="AN14">
        <v>27</v>
      </c>
      <c r="AO14">
        <v>20</v>
      </c>
      <c r="AP14">
        <v>26</v>
      </c>
      <c r="AQ14">
        <v>31</v>
      </c>
      <c r="AR14">
        <v>44</v>
      </c>
      <c r="AS14">
        <v>23</v>
      </c>
      <c r="AT14">
        <v>31</v>
      </c>
      <c r="AU14">
        <v>34</v>
      </c>
      <c r="AV14">
        <v>36</v>
      </c>
      <c r="AW14">
        <v>39</v>
      </c>
      <c r="AX14">
        <v>44</v>
      </c>
      <c r="AY14">
        <v>44</v>
      </c>
      <c r="AZ14">
        <v>45</v>
      </c>
      <c r="BA14">
        <v>41</v>
      </c>
      <c r="BB14">
        <v>37</v>
      </c>
      <c r="BC14">
        <v>49</v>
      </c>
      <c r="BD14">
        <v>35</v>
      </c>
      <c r="BE14">
        <v>56</v>
      </c>
      <c r="BF14">
        <v>43</v>
      </c>
      <c r="BG14">
        <v>46</v>
      </c>
      <c r="BH14">
        <v>40</v>
      </c>
      <c r="BI14">
        <v>41</v>
      </c>
      <c r="BJ14">
        <v>41</v>
      </c>
      <c r="BK14">
        <v>20</v>
      </c>
      <c r="BL14">
        <v>38</v>
      </c>
      <c r="BM14">
        <v>33</v>
      </c>
      <c r="BN14">
        <v>28</v>
      </c>
      <c r="BO14">
        <v>40</v>
      </c>
      <c r="BP14">
        <v>28</v>
      </c>
      <c r="BQ14">
        <v>34</v>
      </c>
      <c r="BR14">
        <v>28</v>
      </c>
      <c r="BS14">
        <v>28</v>
      </c>
      <c r="BT14">
        <v>38</v>
      </c>
      <c r="BU14">
        <v>29</v>
      </c>
      <c r="BV14">
        <v>31</v>
      </c>
      <c r="BW14">
        <v>34</v>
      </c>
      <c r="BX14">
        <v>42</v>
      </c>
      <c r="BY14">
        <v>30</v>
      </c>
      <c r="BZ14">
        <v>42</v>
      </c>
      <c r="CA14">
        <v>29</v>
      </c>
      <c r="CB14">
        <v>23</v>
      </c>
      <c r="CC14">
        <v>19</v>
      </c>
      <c r="CD14">
        <v>32</v>
      </c>
      <c r="CE14">
        <v>28</v>
      </c>
      <c r="CF14">
        <v>30</v>
      </c>
      <c r="CG14">
        <v>24</v>
      </c>
      <c r="CH14">
        <v>21</v>
      </c>
      <c r="CI14">
        <v>23</v>
      </c>
      <c r="CJ14">
        <v>18</v>
      </c>
      <c r="CK14">
        <v>27</v>
      </c>
      <c r="CL14">
        <v>15</v>
      </c>
      <c r="CM14">
        <v>11</v>
      </c>
      <c r="CN14">
        <v>9</v>
      </c>
      <c r="CO14">
        <v>17</v>
      </c>
      <c r="CP14">
        <v>9</v>
      </c>
      <c r="CQ14">
        <v>10</v>
      </c>
      <c r="CR14">
        <v>3</v>
      </c>
      <c r="CS14">
        <v>4</v>
      </c>
      <c r="CT14">
        <v>6</v>
      </c>
      <c r="CU14">
        <v>2</v>
      </c>
      <c r="CV14">
        <v>3</v>
      </c>
      <c r="CW14">
        <v>0</v>
      </c>
      <c r="CX14">
        <v>1</v>
      </c>
      <c r="CY14">
        <v>3</v>
      </c>
      <c r="CZ14" s="12">
        <f t="shared" si="0"/>
        <v>2433</v>
      </c>
      <c r="DB14" s="12">
        <f t="shared" si="2"/>
        <v>242</v>
      </c>
      <c r="DC14" s="12">
        <f t="shared" si="3"/>
        <v>168</v>
      </c>
      <c r="DD14" s="12">
        <f t="shared" si="4"/>
        <v>210</v>
      </c>
      <c r="DE14" s="12">
        <f t="shared" si="5"/>
        <v>286</v>
      </c>
      <c r="DF14" s="12">
        <f t="shared" si="6"/>
        <v>426</v>
      </c>
      <c r="DG14" s="12">
        <f t="shared" si="7"/>
        <v>370</v>
      </c>
      <c r="DH14" s="12">
        <f t="shared" si="8"/>
        <v>322</v>
      </c>
      <c r="DI14" s="12">
        <f t="shared" si="9"/>
        <v>271</v>
      </c>
      <c r="DJ14" s="12">
        <f t="shared" si="10"/>
        <v>138</v>
      </c>
      <c r="DK14" s="12">
        <f t="shared" si="1"/>
        <v>2433</v>
      </c>
      <c r="DM14" s="12">
        <f t="shared" si="11"/>
        <v>53</v>
      </c>
      <c r="DN14" s="12">
        <f t="shared" si="12"/>
        <v>85</v>
      </c>
      <c r="DO14" s="12">
        <f t="shared" si="13"/>
        <v>104</v>
      </c>
      <c r="DP14" s="12">
        <f t="shared" si="14"/>
        <v>87</v>
      </c>
      <c r="DQ14" s="12">
        <f t="shared" si="15"/>
        <v>81</v>
      </c>
      <c r="DR14" s="12">
        <f t="shared" si="16"/>
        <v>102</v>
      </c>
      <c r="DS14" s="12">
        <f t="shared" si="17"/>
        <v>108</v>
      </c>
      <c r="DT14" s="12">
        <f t="shared" si="18"/>
        <v>123</v>
      </c>
      <c r="DU14" s="12">
        <f t="shared" si="19"/>
        <v>163</v>
      </c>
      <c r="DV14" s="12">
        <f t="shared" si="20"/>
        <v>208</v>
      </c>
      <c r="DW14" s="12">
        <f t="shared" si="21"/>
        <v>218</v>
      </c>
      <c r="DX14" s="12">
        <f t="shared" si="22"/>
        <v>211</v>
      </c>
      <c r="DY14" s="12">
        <f t="shared" si="23"/>
        <v>159</v>
      </c>
      <c r="DZ14" s="12">
        <f t="shared" si="24"/>
        <v>156</v>
      </c>
      <c r="EA14" s="12">
        <f t="shared" si="25"/>
        <v>166</v>
      </c>
      <c r="EB14" s="12">
        <f t="shared" si="26"/>
        <v>145</v>
      </c>
      <c r="EC14" s="12">
        <f t="shared" si="27"/>
        <v>126</v>
      </c>
      <c r="ED14" s="12">
        <f t="shared" si="28"/>
        <v>138</v>
      </c>
      <c r="EE14" s="12">
        <f>SUM(DM14:ED14)</f>
        <v>2433</v>
      </c>
      <c r="EG14" s="12">
        <f t="shared" si="29"/>
        <v>27</v>
      </c>
      <c r="EH14" s="12">
        <f t="shared" si="30"/>
        <v>36</v>
      </c>
      <c r="EI14" s="12">
        <f t="shared" si="31"/>
        <v>94</v>
      </c>
      <c r="EJ14" s="12">
        <f t="shared" si="32"/>
        <v>65</v>
      </c>
      <c r="EK14" s="12">
        <f t="shared" si="33"/>
        <v>72</v>
      </c>
      <c r="EL14" s="12">
        <f t="shared" si="34"/>
        <v>2139</v>
      </c>
      <c r="EM14" s="12">
        <f>SUM(EG14:EL14)</f>
        <v>2433</v>
      </c>
      <c r="EO14" s="12">
        <f t="shared" si="35"/>
        <v>872</v>
      </c>
      <c r="EP14" s="12">
        <f t="shared" si="36"/>
        <v>1460</v>
      </c>
      <c r="EQ14" s="12">
        <f t="shared" si="37"/>
        <v>731</v>
      </c>
      <c r="ER14" s="12">
        <f t="shared" si="38"/>
        <v>409</v>
      </c>
    </row>
    <row r="15" spans="1:148" ht="12.75">
      <c r="A15" s="5">
        <v>45009</v>
      </c>
      <c r="B15" s="5" t="s">
        <v>194</v>
      </c>
      <c r="C15">
        <v>14</v>
      </c>
      <c r="D15">
        <v>14</v>
      </c>
      <c r="E15">
        <v>18</v>
      </c>
      <c r="F15">
        <v>11</v>
      </c>
      <c r="G15">
        <v>19</v>
      </c>
      <c r="H15">
        <v>26</v>
      </c>
      <c r="I15">
        <v>20</v>
      </c>
      <c r="J15">
        <v>19</v>
      </c>
      <c r="K15">
        <v>26</v>
      </c>
      <c r="L15">
        <v>22</v>
      </c>
      <c r="M15">
        <v>20</v>
      </c>
      <c r="N15">
        <v>13</v>
      </c>
      <c r="O15">
        <v>14</v>
      </c>
      <c r="P15">
        <v>18</v>
      </c>
      <c r="Q15">
        <v>16</v>
      </c>
      <c r="R15">
        <v>13</v>
      </c>
      <c r="S15">
        <v>22</v>
      </c>
      <c r="T15">
        <v>22</v>
      </c>
      <c r="U15">
        <v>15</v>
      </c>
      <c r="V15">
        <v>16</v>
      </c>
      <c r="W15">
        <v>16</v>
      </c>
      <c r="X15">
        <v>10</v>
      </c>
      <c r="Y15">
        <v>21</v>
      </c>
      <c r="Z15">
        <v>21</v>
      </c>
      <c r="AA15">
        <v>20</v>
      </c>
      <c r="AB15">
        <v>20</v>
      </c>
      <c r="AC15">
        <v>16</v>
      </c>
      <c r="AD15">
        <v>15</v>
      </c>
      <c r="AE15">
        <v>15</v>
      </c>
      <c r="AF15">
        <v>17</v>
      </c>
      <c r="AG15">
        <v>22</v>
      </c>
      <c r="AH15">
        <v>30</v>
      </c>
      <c r="AI15">
        <v>28</v>
      </c>
      <c r="AJ15">
        <v>21</v>
      </c>
      <c r="AK15">
        <v>21</v>
      </c>
      <c r="AL15">
        <v>31</v>
      </c>
      <c r="AM15">
        <v>29</v>
      </c>
      <c r="AN15">
        <v>29</v>
      </c>
      <c r="AO15">
        <v>29</v>
      </c>
      <c r="AP15">
        <v>28</v>
      </c>
      <c r="AQ15">
        <v>37</v>
      </c>
      <c r="AR15">
        <v>38</v>
      </c>
      <c r="AS15">
        <v>35</v>
      </c>
      <c r="AT15">
        <v>43</v>
      </c>
      <c r="AU15">
        <v>44</v>
      </c>
      <c r="AV15">
        <v>27</v>
      </c>
      <c r="AW15">
        <v>37</v>
      </c>
      <c r="AX15">
        <v>29</v>
      </c>
      <c r="AY15">
        <v>36</v>
      </c>
      <c r="AZ15">
        <v>39</v>
      </c>
      <c r="BA15">
        <v>37</v>
      </c>
      <c r="BB15">
        <v>43</v>
      </c>
      <c r="BC15">
        <v>39</v>
      </c>
      <c r="BD15">
        <v>48</v>
      </c>
      <c r="BE15">
        <v>41</v>
      </c>
      <c r="BF15">
        <v>44</v>
      </c>
      <c r="BG15">
        <v>56</v>
      </c>
      <c r="BH15">
        <v>42</v>
      </c>
      <c r="BI15">
        <v>50</v>
      </c>
      <c r="BJ15">
        <v>29</v>
      </c>
      <c r="BK15">
        <v>32</v>
      </c>
      <c r="BL15">
        <v>34</v>
      </c>
      <c r="BM15">
        <v>38</v>
      </c>
      <c r="BN15">
        <v>24</v>
      </c>
      <c r="BO15">
        <v>37</v>
      </c>
      <c r="BP15">
        <v>32</v>
      </c>
      <c r="BQ15">
        <v>33</v>
      </c>
      <c r="BR15">
        <v>33</v>
      </c>
      <c r="BS15">
        <v>24</v>
      </c>
      <c r="BT15">
        <v>23</v>
      </c>
      <c r="BU15">
        <v>23</v>
      </c>
      <c r="BV15">
        <v>27</v>
      </c>
      <c r="BW15">
        <v>35</v>
      </c>
      <c r="BX15">
        <v>26</v>
      </c>
      <c r="BY15">
        <v>21</v>
      </c>
      <c r="BZ15">
        <v>26</v>
      </c>
      <c r="CA15">
        <v>25</v>
      </c>
      <c r="CB15">
        <v>27</v>
      </c>
      <c r="CC15">
        <v>24</v>
      </c>
      <c r="CD15">
        <v>29</v>
      </c>
      <c r="CE15">
        <v>30</v>
      </c>
      <c r="CF15">
        <v>32</v>
      </c>
      <c r="CG15">
        <v>33</v>
      </c>
      <c r="CH15">
        <v>22</v>
      </c>
      <c r="CI15">
        <v>23</v>
      </c>
      <c r="CJ15">
        <v>21</v>
      </c>
      <c r="CK15">
        <v>14</v>
      </c>
      <c r="CL15">
        <v>18</v>
      </c>
      <c r="CM15">
        <v>13</v>
      </c>
      <c r="CN15">
        <v>18</v>
      </c>
      <c r="CO15">
        <v>18</v>
      </c>
      <c r="CP15">
        <v>14</v>
      </c>
      <c r="CQ15">
        <v>13</v>
      </c>
      <c r="CR15">
        <v>8</v>
      </c>
      <c r="CS15">
        <v>5</v>
      </c>
      <c r="CT15">
        <v>6</v>
      </c>
      <c r="CU15">
        <v>4</v>
      </c>
      <c r="CV15">
        <v>4</v>
      </c>
      <c r="CW15">
        <v>1</v>
      </c>
      <c r="CX15">
        <v>6</v>
      </c>
      <c r="CY15">
        <v>1</v>
      </c>
      <c r="CZ15" s="12">
        <f t="shared" si="0"/>
        <v>2468</v>
      </c>
      <c r="DB15" s="12">
        <f t="shared" si="2"/>
        <v>270</v>
      </c>
      <c r="DC15" s="12">
        <f t="shared" si="3"/>
        <v>176</v>
      </c>
      <c r="DD15" s="12">
        <f t="shared" si="4"/>
        <v>205</v>
      </c>
      <c r="DE15" s="12">
        <f t="shared" si="5"/>
        <v>343</v>
      </c>
      <c r="DF15" s="12">
        <f t="shared" si="6"/>
        <v>376</v>
      </c>
      <c r="DG15" s="12">
        <f t="shared" si="7"/>
        <v>386</v>
      </c>
      <c r="DH15" s="12">
        <f t="shared" si="8"/>
        <v>277</v>
      </c>
      <c r="DI15" s="12">
        <f t="shared" si="9"/>
        <v>271</v>
      </c>
      <c r="DJ15" s="12">
        <f t="shared" si="10"/>
        <v>164</v>
      </c>
      <c r="DK15" s="12">
        <f t="shared" si="1"/>
        <v>2468</v>
      </c>
      <c r="DM15" s="12">
        <f t="shared" si="11"/>
        <v>76</v>
      </c>
      <c r="DN15" s="12">
        <f t="shared" si="12"/>
        <v>113</v>
      </c>
      <c r="DO15" s="12">
        <f t="shared" si="13"/>
        <v>81</v>
      </c>
      <c r="DP15" s="12">
        <f t="shared" si="14"/>
        <v>88</v>
      </c>
      <c r="DQ15" s="12">
        <f t="shared" si="15"/>
        <v>88</v>
      </c>
      <c r="DR15" s="12">
        <f t="shared" si="16"/>
        <v>83</v>
      </c>
      <c r="DS15" s="12">
        <f t="shared" si="17"/>
        <v>122</v>
      </c>
      <c r="DT15" s="12">
        <f t="shared" si="18"/>
        <v>146</v>
      </c>
      <c r="DU15" s="12">
        <f t="shared" si="19"/>
        <v>197</v>
      </c>
      <c r="DV15" s="12">
        <f t="shared" si="20"/>
        <v>168</v>
      </c>
      <c r="DW15" s="12">
        <f t="shared" si="21"/>
        <v>208</v>
      </c>
      <c r="DX15" s="12">
        <f t="shared" si="22"/>
        <v>221</v>
      </c>
      <c r="DY15" s="12">
        <f t="shared" si="23"/>
        <v>165</v>
      </c>
      <c r="DZ15" s="12">
        <f t="shared" si="24"/>
        <v>145</v>
      </c>
      <c r="EA15" s="12">
        <f t="shared" si="25"/>
        <v>132</v>
      </c>
      <c r="EB15" s="12">
        <f t="shared" si="26"/>
        <v>131</v>
      </c>
      <c r="EC15" s="12">
        <f t="shared" si="27"/>
        <v>140</v>
      </c>
      <c r="ED15" s="12">
        <f t="shared" si="28"/>
        <v>164</v>
      </c>
      <c r="EE15" s="12">
        <f>SUM(DM15:ED15)</f>
        <v>2468</v>
      </c>
      <c r="EG15" s="12">
        <f t="shared" si="29"/>
        <v>46</v>
      </c>
      <c r="EH15" s="12">
        <f t="shared" si="30"/>
        <v>56</v>
      </c>
      <c r="EI15" s="12">
        <f t="shared" si="31"/>
        <v>107</v>
      </c>
      <c r="EJ15" s="12">
        <f t="shared" si="32"/>
        <v>45</v>
      </c>
      <c r="EK15" s="12">
        <f t="shared" si="33"/>
        <v>73</v>
      </c>
      <c r="EL15" s="12">
        <f t="shared" si="34"/>
        <v>2141</v>
      </c>
      <c r="EM15" s="12">
        <f>SUM(EG15:EL15)</f>
        <v>2468</v>
      </c>
      <c r="EO15" s="12">
        <f t="shared" si="35"/>
        <v>892</v>
      </c>
      <c r="EP15" s="12">
        <f t="shared" si="36"/>
        <v>1486</v>
      </c>
      <c r="EQ15" s="12">
        <f t="shared" si="37"/>
        <v>712</v>
      </c>
      <c r="ER15" s="12">
        <f t="shared" si="38"/>
        <v>435</v>
      </c>
    </row>
    <row r="16" spans="1:148" ht="12.75">
      <c r="A16" s="5">
        <v>45010</v>
      </c>
      <c r="B16" s="5" t="s">
        <v>195</v>
      </c>
      <c r="C16">
        <v>176</v>
      </c>
      <c r="D16">
        <v>207</v>
      </c>
      <c r="E16">
        <v>213</v>
      </c>
      <c r="F16">
        <v>240</v>
      </c>
      <c r="G16">
        <v>203</v>
      </c>
      <c r="H16">
        <v>239</v>
      </c>
      <c r="I16">
        <v>274</v>
      </c>
      <c r="J16">
        <v>280</v>
      </c>
      <c r="K16">
        <v>268</v>
      </c>
      <c r="L16">
        <v>276</v>
      </c>
      <c r="M16">
        <v>271</v>
      </c>
      <c r="N16">
        <v>298</v>
      </c>
      <c r="O16">
        <v>286</v>
      </c>
      <c r="P16">
        <v>289</v>
      </c>
      <c r="Q16">
        <v>306</v>
      </c>
      <c r="R16">
        <v>280</v>
      </c>
      <c r="S16">
        <v>282</v>
      </c>
      <c r="T16">
        <v>296</v>
      </c>
      <c r="U16">
        <v>290</v>
      </c>
      <c r="V16">
        <v>273</v>
      </c>
      <c r="W16">
        <v>280</v>
      </c>
      <c r="X16">
        <v>292</v>
      </c>
      <c r="Y16">
        <v>271</v>
      </c>
      <c r="Z16">
        <v>296</v>
      </c>
      <c r="AA16">
        <v>327</v>
      </c>
      <c r="AB16">
        <v>308</v>
      </c>
      <c r="AC16">
        <v>308</v>
      </c>
      <c r="AD16">
        <v>310</v>
      </c>
      <c r="AE16">
        <v>333</v>
      </c>
      <c r="AF16">
        <v>326</v>
      </c>
      <c r="AG16">
        <v>333</v>
      </c>
      <c r="AH16">
        <v>319</v>
      </c>
      <c r="AI16">
        <v>364</v>
      </c>
      <c r="AJ16">
        <v>350</v>
      </c>
      <c r="AK16">
        <v>366</v>
      </c>
      <c r="AL16">
        <v>378</v>
      </c>
      <c r="AM16">
        <v>409</v>
      </c>
      <c r="AN16">
        <v>392</v>
      </c>
      <c r="AO16">
        <v>375</v>
      </c>
      <c r="AP16">
        <v>365</v>
      </c>
      <c r="AQ16">
        <v>422</v>
      </c>
      <c r="AR16">
        <v>433</v>
      </c>
      <c r="AS16">
        <v>537</v>
      </c>
      <c r="AT16">
        <v>485</v>
      </c>
      <c r="AU16">
        <v>526</v>
      </c>
      <c r="AV16">
        <v>547</v>
      </c>
      <c r="AW16">
        <v>545</v>
      </c>
      <c r="AX16">
        <v>536</v>
      </c>
      <c r="AY16">
        <v>539</v>
      </c>
      <c r="AZ16">
        <v>563</v>
      </c>
      <c r="BA16">
        <v>621</v>
      </c>
      <c r="BB16">
        <v>538</v>
      </c>
      <c r="BC16">
        <v>546</v>
      </c>
      <c r="BD16">
        <v>574</v>
      </c>
      <c r="BE16">
        <v>596</v>
      </c>
      <c r="BF16">
        <v>615</v>
      </c>
      <c r="BG16">
        <v>592</v>
      </c>
      <c r="BH16">
        <v>553</v>
      </c>
      <c r="BI16">
        <v>558</v>
      </c>
      <c r="BJ16">
        <v>540</v>
      </c>
      <c r="BK16">
        <v>534</v>
      </c>
      <c r="BL16">
        <v>572</v>
      </c>
      <c r="BM16">
        <v>544</v>
      </c>
      <c r="BN16">
        <v>554</v>
      </c>
      <c r="BO16">
        <v>533</v>
      </c>
      <c r="BP16">
        <v>485</v>
      </c>
      <c r="BQ16">
        <v>478</v>
      </c>
      <c r="BR16">
        <v>443</v>
      </c>
      <c r="BS16">
        <v>423</v>
      </c>
      <c r="BT16">
        <v>454</v>
      </c>
      <c r="BU16">
        <v>472</v>
      </c>
      <c r="BV16">
        <v>450</v>
      </c>
      <c r="BW16">
        <v>499</v>
      </c>
      <c r="BX16">
        <v>482</v>
      </c>
      <c r="BY16">
        <v>311</v>
      </c>
      <c r="BZ16">
        <v>403</v>
      </c>
      <c r="CA16">
        <v>332</v>
      </c>
      <c r="CB16">
        <v>354</v>
      </c>
      <c r="CC16">
        <v>380</v>
      </c>
      <c r="CD16">
        <v>462</v>
      </c>
      <c r="CE16">
        <v>348</v>
      </c>
      <c r="CF16">
        <v>329</v>
      </c>
      <c r="CG16">
        <v>336</v>
      </c>
      <c r="CH16">
        <v>290</v>
      </c>
      <c r="CI16">
        <v>296</v>
      </c>
      <c r="CJ16">
        <v>282</v>
      </c>
      <c r="CK16">
        <v>243</v>
      </c>
      <c r="CL16">
        <v>240</v>
      </c>
      <c r="CM16">
        <v>207</v>
      </c>
      <c r="CN16">
        <v>190</v>
      </c>
      <c r="CO16">
        <v>183</v>
      </c>
      <c r="CP16">
        <v>140</v>
      </c>
      <c r="CQ16">
        <v>105</v>
      </c>
      <c r="CR16">
        <v>98</v>
      </c>
      <c r="CS16">
        <v>66</v>
      </c>
      <c r="CT16">
        <v>48</v>
      </c>
      <c r="CU16">
        <v>30</v>
      </c>
      <c r="CV16">
        <v>22</v>
      </c>
      <c r="CW16">
        <v>16</v>
      </c>
      <c r="CX16">
        <v>16</v>
      </c>
      <c r="CY16">
        <v>16</v>
      </c>
      <c r="CZ16" s="12">
        <f t="shared" si="0"/>
        <v>35481</v>
      </c>
      <c r="DB16" s="12">
        <f t="shared" si="2"/>
        <v>3826</v>
      </c>
      <c r="DC16" s="12">
        <f t="shared" si="3"/>
        <v>2887</v>
      </c>
      <c r="DD16" s="12">
        <f t="shared" si="4"/>
        <v>3317</v>
      </c>
      <c r="DE16" s="12">
        <f t="shared" si="5"/>
        <v>4322</v>
      </c>
      <c r="DF16" s="12">
        <f t="shared" si="6"/>
        <v>5605</v>
      </c>
      <c r="DG16" s="12">
        <f t="shared" si="7"/>
        <v>5595</v>
      </c>
      <c r="DH16" s="12">
        <f t="shared" si="8"/>
        <v>4497</v>
      </c>
      <c r="DI16" s="12">
        <f t="shared" si="9"/>
        <v>3530</v>
      </c>
      <c r="DJ16" s="12">
        <f t="shared" si="10"/>
        <v>1902</v>
      </c>
      <c r="DK16" s="12">
        <f t="shared" si="1"/>
        <v>35481</v>
      </c>
      <c r="DM16" s="12">
        <f t="shared" si="11"/>
        <v>1039</v>
      </c>
      <c r="DN16" s="12">
        <f t="shared" si="12"/>
        <v>1337</v>
      </c>
      <c r="DO16" s="12">
        <f t="shared" si="13"/>
        <v>1450</v>
      </c>
      <c r="DP16" s="12">
        <f t="shared" si="14"/>
        <v>1421</v>
      </c>
      <c r="DQ16" s="12">
        <f t="shared" si="15"/>
        <v>1466</v>
      </c>
      <c r="DR16" s="12">
        <f t="shared" si="16"/>
        <v>1585</v>
      </c>
      <c r="DS16" s="12">
        <f t="shared" si="17"/>
        <v>1732</v>
      </c>
      <c r="DT16" s="12">
        <f t="shared" si="18"/>
        <v>1919</v>
      </c>
      <c r="DU16" s="12">
        <f t="shared" si="19"/>
        <v>2403</v>
      </c>
      <c r="DV16" s="12">
        <f t="shared" si="20"/>
        <v>2730</v>
      </c>
      <c r="DW16" s="12">
        <f t="shared" si="21"/>
        <v>2875</v>
      </c>
      <c r="DX16" s="12">
        <f t="shared" si="22"/>
        <v>2858</v>
      </c>
      <c r="DY16" s="12">
        <f t="shared" si="23"/>
        <v>2737</v>
      </c>
      <c r="DZ16" s="12">
        <f t="shared" si="24"/>
        <v>2283</v>
      </c>
      <c r="EA16" s="12">
        <f t="shared" si="25"/>
        <v>2214</v>
      </c>
      <c r="EB16" s="12">
        <f t="shared" si="26"/>
        <v>1931</v>
      </c>
      <c r="EC16" s="12">
        <f t="shared" si="27"/>
        <v>1599</v>
      </c>
      <c r="ED16" s="12">
        <f t="shared" si="28"/>
        <v>1902</v>
      </c>
      <c r="EE16" s="12">
        <f>SUM(DM16:ED16)</f>
        <v>35481</v>
      </c>
      <c r="EG16" s="12">
        <f t="shared" si="29"/>
        <v>596</v>
      </c>
      <c r="EH16" s="12">
        <f t="shared" si="30"/>
        <v>682</v>
      </c>
      <c r="EI16" s="12">
        <f t="shared" si="31"/>
        <v>1369</v>
      </c>
      <c r="EJ16" s="12">
        <f t="shared" si="32"/>
        <v>873</v>
      </c>
      <c r="EK16" s="12">
        <f t="shared" si="33"/>
        <v>1164</v>
      </c>
      <c r="EL16" s="12">
        <f t="shared" si="34"/>
        <v>30797</v>
      </c>
      <c r="EM16" s="12">
        <f>SUM(EG16:EL16)</f>
        <v>35481</v>
      </c>
      <c r="EO16" s="12">
        <f t="shared" si="35"/>
        <v>13256</v>
      </c>
      <c r="EP16" s="12">
        <f t="shared" si="36"/>
        <v>21726</v>
      </c>
      <c r="EQ16" s="12">
        <f t="shared" si="37"/>
        <v>9929</v>
      </c>
      <c r="ER16" s="12">
        <f t="shared" si="38"/>
        <v>5432</v>
      </c>
    </row>
    <row r="17" spans="1:148" ht="12.75">
      <c r="A17" s="5">
        <v>45011</v>
      </c>
      <c r="B17" s="5" t="s">
        <v>196</v>
      </c>
      <c r="C17">
        <v>26</v>
      </c>
      <c r="D17">
        <v>40</v>
      </c>
      <c r="E17">
        <v>39</v>
      </c>
      <c r="F17">
        <v>29</v>
      </c>
      <c r="G17">
        <v>25</v>
      </c>
      <c r="H17">
        <v>38</v>
      </c>
      <c r="I17">
        <v>39</v>
      </c>
      <c r="J17">
        <v>38</v>
      </c>
      <c r="K17">
        <v>36</v>
      </c>
      <c r="L17">
        <v>43</v>
      </c>
      <c r="M17">
        <v>33</v>
      </c>
      <c r="N17">
        <v>41</v>
      </c>
      <c r="O17">
        <v>48</v>
      </c>
      <c r="P17">
        <v>37</v>
      </c>
      <c r="Q17">
        <v>50</v>
      </c>
      <c r="R17">
        <v>43</v>
      </c>
      <c r="S17">
        <v>45</v>
      </c>
      <c r="T17">
        <v>38</v>
      </c>
      <c r="U17">
        <v>34</v>
      </c>
      <c r="V17">
        <v>37</v>
      </c>
      <c r="W17">
        <v>38</v>
      </c>
      <c r="X17">
        <v>45</v>
      </c>
      <c r="Y17">
        <v>40</v>
      </c>
      <c r="Z17">
        <v>42</v>
      </c>
      <c r="AA17">
        <v>43</v>
      </c>
      <c r="AB17">
        <v>44</v>
      </c>
      <c r="AC17">
        <v>53</v>
      </c>
      <c r="AD17">
        <v>54</v>
      </c>
      <c r="AE17">
        <v>48</v>
      </c>
      <c r="AF17">
        <v>42</v>
      </c>
      <c r="AG17">
        <v>40</v>
      </c>
      <c r="AH17">
        <v>44</v>
      </c>
      <c r="AI17">
        <v>43</v>
      </c>
      <c r="AJ17">
        <v>47</v>
      </c>
      <c r="AK17">
        <v>57</v>
      </c>
      <c r="AL17">
        <v>64</v>
      </c>
      <c r="AM17">
        <v>57</v>
      </c>
      <c r="AN17">
        <v>56</v>
      </c>
      <c r="AO17">
        <v>76</v>
      </c>
      <c r="AP17">
        <v>55</v>
      </c>
      <c r="AQ17">
        <v>65</v>
      </c>
      <c r="AR17">
        <v>61</v>
      </c>
      <c r="AS17">
        <v>77</v>
      </c>
      <c r="AT17">
        <v>73</v>
      </c>
      <c r="AU17">
        <v>80</v>
      </c>
      <c r="AV17">
        <v>72</v>
      </c>
      <c r="AW17">
        <v>83</v>
      </c>
      <c r="AX17">
        <v>84</v>
      </c>
      <c r="AY17">
        <v>83</v>
      </c>
      <c r="AZ17">
        <v>78</v>
      </c>
      <c r="BA17">
        <v>83</v>
      </c>
      <c r="BB17">
        <v>97</v>
      </c>
      <c r="BC17">
        <v>97</v>
      </c>
      <c r="BD17">
        <v>90</v>
      </c>
      <c r="BE17">
        <v>89</v>
      </c>
      <c r="BF17">
        <v>108</v>
      </c>
      <c r="BG17">
        <v>106</v>
      </c>
      <c r="BH17">
        <v>85</v>
      </c>
      <c r="BI17">
        <v>92</v>
      </c>
      <c r="BJ17">
        <v>80</v>
      </c>
      <c r="BK17">
        <v>76</v>
      </c>
      <c r="BL17">
        <v>82</v>
      </c>
      <c r="BM17">
        <v>90</v>
      </c>
      <c r="BN17">
        <v>86</v>
      </c>
      <c r="BO17">
        <v>70</v>
      </c>
      <c r="BP17">
        <v>72</v>
      </c>
      <c r="BQ17">
        <v>65</v>
      </c>
      <c r="BR17">
        <v>55</v>
      </c>
      <c r="BS17">
        <v>63</v>
      </c>
      <c r="BT17">
        <v>76</v>
      </c>
      <c r="BU17">
        <v>76</v>
      </c>
      <c r="BV17">
        <v>76</v>
      </c>
      <c r="BW17">
        <v>68</v>
      </c>
      <c r="BX17">
        <v>73</v>
      </c>
      <c r="BY17">
        <v>45</v>
      </c>
      <c r="BZ17">
        <v>59</v>
      </c>
      <c r="CA17">
        <v>54</v>
      </c>
      <c r="CB17">
        <v>52</v>
      </c>
      <c r="CC17">
        <v>53</v>
      </c>
      <c r="CD17">
        <v>63</v>
      </c>
      <c r="CE17">
        <v>46</v>
      </c>
      <c r="CF17">
        <v>42</v>
      </c>
      <c r="CG17">
        <v>51</v>
      </c>
      <c r="CH17">
        <v>41</v>
      </c>
      <c r="CI17">
        <v>52</v>
      </c>
      <c r="CJ17">
        <v>33</v>
      </c>
      <c r="CK17">
        <v>40</v>
      </c>
      <c r="CL17">
        <v>31</v>
      </c>
      <c r="CM17">
        <v>25</v>
      </c>
      <c r="CN17">
        <v>33</v>
      </c>
      <c r="CO17">
        <v>19</v>
      </c>
      <c r="CP17">
        <v>28</v>
      </c>
      <c r="CQ17">
        <v>12</v>
      </c>
      <c r="CR17">
        <v>7</v>
      </c>
      <c r="CS17">
        <v>12</v>
      </c>
      <c r="CT17">
        <v>5</v>
      </c>
      <c r="CU17">
        <v>6</v>
      </c>
      <c r="CV17">
        <v>3</v>
      </c>
      <c r="CW17">
        <v>1</v>
      </c>
      <c r="CX17">
        <v>3</v>
      </c>
      <c r="CY17">
        <v>2</v>
      </c>
      <c r="CZ17" s="12">
        <f t="shared" si="0"/>
        <v>5276</v>
      </c>
      <c r="DB17" s="12">
        <f t="shared" si="2"/>
        <v>562</v>
      </c>
      <c r="DC17" s="12">
        <f t="shared" si="3"/>
        <v>405</v>
      </c>
      <c r="DD17" s="12">
        <f t="shared" si="4"/>
        <v>472</v>
      </c>
      <c r="DE17" s="12">
        <f t="shared" si="5"/>
        <v>664</v>
      </c>
      <c r="DF17" s="12">
        <f t="shared" si="6"/>
        <v>856</v>
      </c>
      <c r="DG17" s="12">
        <f t="shared" si="7"/>
        <v>875</v>
      </c>
      <c r="DH17" s="12">
        <f t="shared" si="8"/>
        <v>669</v>
      </c>
      <c r="DI17" s="12">
        <f t="shared" si="9"/>
        <v>513</v>
      </c>
      <c r="DJ17" s="12">
        <f t="shared" si="10"/>
        <v>260</v>
      </c>
      <c r="DK17" s="12">
        <f t="shared" si="1"/>
        <v>5276</v>
      </c>
      <c r="DM17" s="12">
        <f t="shared" si="11"/>
        <v>159</v>
      </c>
      <c r="DN17" s="12">
        <f t="shared" si="12"/>
        <v>194</v>
      </c>
      <c r="DO17" s="12">
        <f t="shared" si="13"/>
        <v>209</v>
      </c>
      <c r="DP17" s="12">
        <f t="shared" si="14"/>
        <v>197</v>
      </c>
      <c r="DQ17" s="12">
        <f t="shared" si="15"/>
        <v>208</v>
      </c>
      <c r="DR17" s="12">
        <f t="shared" si="16"/>
        <v>241</v>
      </c>
      <c r="DS17" s="12">
        <f t="shared" si="17"/>
        <v>231</v>
      </c>
      <c r="DT17" s="12">
        <f t="shared" si="18"/>
        <v>308</v>
      </c>
      <c r="DU17" s="12">
        <f t="shared" si="19"/>
        <v>356</v>
      </c>
      <c r="DV17" s="12">
        <f t="shared" si="20"/>
        <v>400</v>
      </c>
      <c r="DW17" s="12">
        <f t="shared" si="21"/>
        <v>456</v>
      </c>
      <c r="DX17" s="12">
        <f t="shared" si="22"/>
        <v>471</v>
      </c>
      <c r="DY17" s="12">
        <f t="shared" si="23"/>
        <v>404</v>
      </c>
      <c r="DZ17" s="12">
        <f t="shared" si="24"/>
        <v>331</v>
      </c>
      <c r="EA17" s="12">
        <f t="shared" si="25"/>
        <v>338</v>
      </c>
      <c r="EB17" s="12">
        <f t="shared" si="26"/>
        <v>281</v>
      </c>
      <c r="EC17" s="12">
        <f t="shared" si="27"/>
        <v>232</v>
      </c>
      <c r="ED17" s="12">
        <f t="shared" si="28"/>
        <v>260</v>
      </c>
      <c r="EE17" s="12">
        <f>SUM(DM17:ED17)</f>
        <v>5276</v>
      </c>
      <c r="EG17" s="12">
        <f t="shared" si="29"/>
        <v>105</v>
      </c>
      <c r="EH17" s="12">
        <f t="shared" si="30"/>
        <v>92</v>
      </c>
      <c r="EI17" s="12">
        <f t="shared" si="31"/>
        <v>189</v>
      </c>
      <c r="EJ17" s="12">
        <f t="shared" si="32"/>
        <v>126</v>
      </c>
      <c r="EK17" s="12">
        <f t="shared" si="33"/>
        <v>176</v>
      </c>
      <c r="EL17" s="12">
        <f t="shared" si="34"/>
        <v>4588</v>
      </c>
      <c r="EM17" s="12">
        <f>SUM(EG17:EL17)</f>
        <v>5276</v>
      </c>
      <c r="EO17" s="12">
        <f t="shared" si="35"/>
        <v>1941</v>
      </c>
      <c r="EP17" s="12">
        <f t="shared" si="36"/>
        <v>3272</v>
      </c>
      <c r="EQ17" s="12">
        <f t="shared" si="37"/>
        <v>1442</v>
      </c>
      <c r="ER17" s="12">
        <f t="shared" si="38"/>
        <v>773</v>
      </c>
    </row>
    <row r="18" spans="1:148" ht="12.75">
      <c r="A18" s="5">
        <v>45012</v>
      </c>
      <c r="B18" s="5" t="s">
        <v>197</v>
      </c>
      <c r="C18">
        <v>7</v>
      </c>
      <c r="D18">
        <v>4</v>
      </c>
      <c r="E18">
        <v>5</v>
      </c>
      <c r="F18">
        <v>4</v>
      </c>
      <c r="G18">
        <v>3</v>
      </c>
      <c r="H18">
        <v>8</v>
      </c>
      <c r="I18">
        <v>0</v>
      </c>
      <c r="J18">
        <v>12</v>
      </c>
      <c r="K18">
        <v>7</v>
      </c>
      <c r="L18">
        <v>10</v>
      </c>
      <c r="M18">
        <v>10</v>
      </c>
      <c r="N18">
        <v>5</v>
      </c>
      <c r="O18">
        <v>5</v>
      </c>
      <c r="P18">
        <v>9</v>
      </c>
      <c r="Q18">
        <v>6</v>
      </c>
      <c r="R18">
        <v>8</v>
      </c>
      <c r="S18">
        <v>7</v>
      </c>
      <c r="T18">
        <v>7</v>
      </c>
      <c r="U18">
        <v>8</v>
      </c>
      <c r="V18">
        <v>9</v>
      </c>
      <c r="W18">
        <v>5</v>
      </c>
      <c r="X18">
        <v>9</v>
      </c>
      <c r="Y18">
        <v>6</v>
      </c>
      <c r="Z18">
        <v>5</v>
      </c>
      <c r="AA18">
        <v>8</v>
      </c>
      <c r="AB18">
        <v>14</v>
      </c>
      <c r="AC18">
        <v>7</v>
      </c>
      <c r="AD18">
        <v>8</v>
      </c>
      <c r="AE18">
        <v>9</v>
      </c>
      <c r="AF18">
        <v>6</v>
      </c>
      <c r="AG18">
        <v>12</v>
      </c>
      <c r="AH18">
        <v>5</v>
      </c>
      <c r="AI18">
        <v>9</v>
      </c>
      <c r="AJ18">
        <v>7</v>
      </c>
      <c r="AK18">
        <v>10</v>
      </c>
      <c r="AL18">
        <v>12</v>
      </c>
      <c r="AM18">
        <v>11</v>
      </c>
      <c r="AN18">
        <v>9</v>
      </c>
      <c r="AO18">
        <v>11</v>
      </c>
      <c r="AP18">
        <v>12</v>
      </c>
      <c r="AQ18">
        <v>5</v>
      </c>
      <c r="AR18">
        <v>12</v>
      </c>
      <c r="AS18">
        <v>17</v>
      </c>
      <c r="AT18">
        <v>20</v>
      </c>
      <c r="AU18">
        <v>14</v>
      </c>
      <c r="AV18">
        <v>24</v>
      </c>
      <c r="AW18">
        <v>21</v>
      </c>
      <c r="AX18">
        <v>18</v>
      </c>
      <c r="AY18">
        <v>18</v>
      </c>
      <c r="AZ18">
        <v>14</v>
      </c>
      <c r="BA18">
        <v>11</v>
      </c>
      <c r="BB18">
        <v>14</v>
      </c>
      <c r="BC18">
        <v>19</v>
      </c>
      <c r="BD18">
        <v>19</v>
      </c>
      <c r="BE18">
        <v>25</v>
      </c>
      <c r="BF18">
        <v>26</v>
      </c>
      <c r="BG18">
        <v>18</v>
      </c>
      <c r="BH18">
        <v>17</v>
      </c>
      <c r="BI18">
        <v>19</v>
      </c>
      <c r="BJ18">
        <v>24</v>
      </c>
      <c r="BK18">
        <v>21</v>
      </c>
      <c r="BL18">
        <v>17</v>
      </c>
      <c r="BM18">
        <v>11</v>
      </c>
      <c r="BN18">
        <v>21</v>
      </c>
      <c r="BO18">
        <v>25</v>
      </c>
      <c r="BP18">
        <v>20</v>
      </c>
      <c r="BQ18">
        <v>17</v>
      </c>
      <c r="BR18">
        <v>17</v>
      </c>
      <c r="BS18">
        <v>13</v>
      </c>
      <c r="BT18">
        <v>19</v>
      </c>
      <c r="BU18">
        <v>14</v>
      </c>
      <c r="BV18">
        <v>23</v>
      </c>
      <c r="BW18">
        <v>20</v>
      </c>
      <c r="BX18">
        <v>23</v>
      </c>
      <c r="BY18">
        <v>13</v>
      </c>
      <c r="BZ18">
        <v>14</v>
      </c>
      <c r="CA18">
        <v>13</v>
      </c>
      <c r="CB18">
        <v>17</v>
      </c>
      <c r="CC18">
        <v>22</v>
      </c>
      <c r="CD18">
        <v>15</v>
      </c>
      <c r="CE18">
        <v>19</v>
      </c>
      <c r="CF18">
        <v>13</v>
      </c>
      <c r="CG18">
        <v>19</v>
      </c>
      <c r="CH18">
        <v>13</v>
      </c>
      <c r="CI18">
        <v>10</v>
      </c>
      <c r="CJ18">
        <v>10</v>
      </c>
      <c r="CK18">
        <v>10</v>
      </c>
      <c r="CL18">
        <v>9</v>
      </c>
      <c r="CM18">
        <v>9</v>
      </c>
      <c r="CN18">
        <v>10</v>
      </c>
      <c r="CO18">
        <v>4</v>
      </c>
      <c r="CP18">
        <v>8</v>
      </c>
      <c r="CQ18">
        <v>7</v>
      </c>
      <c r="CR18">
        <v>5</v>
      </c>
      <c r="CS18">
        <v>4</v>
      </c>
      <c r="CT18">
        <v>4</v>
      </c>
      <c r="CU18">
        <v>3</v>
      </c>
      <c r="CV18">
        <v>4</v>
      </c>
      <c r="CW18">
        <v>1</v>
      </c>
      <c r="CX18">
        <v>0</v>
      </c>
      <c r="CY18">
        <v>1</v>
      </c>
      <c r="CZ18" s="12">
        <f t="shared" si="0"/>
        <v>1182</v>
      </c>
      <c r="DB18" s="12">
        <f t="shared" si="2"/>
        <v>95</v>
      </c>
      <c r="DC18" s="12">
        <f t="shared" si="3"/>
        <v>72</v>
      </c>
      <c r="DD18" s="12">
        <f t="shared" si="4"/>
        <v>87</v>
      </c>
      <c r="DE18" s="12">
        <f t="shared" si="5"/>
        <v>123</v>
      </c>
      <c r="DF18" s="12">
        <f t="shared" si="6"/>
        <v>183</v>
      </c>
      <c r="DG18" s="12">
        <f t="shared" si="7"/>
        <v>199</v>
      </c>
      <c r="DH18" s="12">
        <f t="shared" si="8"/>
        <v>179</v>
      </c>
      <c r="DI18" s="12">
        <f t="shared" si="9"/>
        <v>155</v>
      </c>
      <c r="DJ18" s="12">
        <f t="shared" si="10"/>
        <v>89</v>
      </c>
      <c r="DK18" s="12">
        <f t="shared" si="1"/>
        <v>1182</v>
      </c>
      <c r="DM18" s="12">
        <f t="shared" si="11"/>
        <v>23</v>
      </c>
      <c r="DN18" s="12">
        <f t="shared" si="12"/>
        <v>37</v>
      </c>
      <c r="DO18" s="12">
        <f t="shared" si="13"/>
        <v>35</v>
      </c>
      <c r="DP18" s="12">
        <f t="shared" si="14"/>
        <v>39</v>
      </c>
      <c r="DQ18" s="12">
        <f t="shared" si="15"/>
        <v>33</v>
      </c>
      <c r="DR18" s="12">
        <f t="shared" si="16"/>
        <v>44</v>
      </c>
      <c r="DS18" s="12">
        <f t="shared" si="17"/>
        <v>43</v>
      </c>
      <c r="DT18" s="12">
        <f t="shared" si="18"/>
        <v>55</v>
      </c>
      <c r="DU18" s="12">
        <f t="shared" si="19"/>
        <v>68</v>
      </c>
      <c r="DV18" s="12">
        <f t="shared" si="20"/>
        <v>95</v>
      </c>
      <c r="DW18" s="12">
        <f t="shared" si="21"/>
        <v>88</v>
      </c>
      <c r="DX18" s="12">
        <f t="shared" si="22"/>
        <v>104</v>
      </c>
      <c r="DY18" s="12">
        <f t="shared" si="23"/>
        <v>95</v>
      </c>
      <c r="DZ18" s="12">
        <f t="shared" si="24"/>
        <v>86</v>
      </c>
      <c r="EA18" s="12">
        <f t="shared" si="25"/>
        <v>93</v>
      </c>
      <c r="EB18" s="12">
        <f t="shared" si="26"/>
        <v>81</v>
      </c>
      <c r="EC18" s="12">
        <f t="shared" si="27"/>
        <v>74</v>
      </c>
      <c r="ED18" s="12">
        <f t="shared" si="28"/>
        <v>89</v>
      </c>
      <c r="EE18" s="12">
        <f>SUM(DM18:ED18)</f>
        <v>1182</v>
      </c>
      <c r="EG18" s="12">
        <f t="shared" si="29"/>
        <v>16</v>
      </c>
      <c r="EH18" s="12">
        <f t="shared" si="30"/>
        <v>15</v>
      </c>
      <c r="EI18" s="12">
        <f t="shared" si="31"/>
        <v>39</v>
      </c>
      <c r="EJ18" s="12">
        <f t="shared" si="32"/>
        <v>19</v>
      </c>
      <c r="EK18" s="12">
        <f t="shared" si="33"/>
        <v>28</v>
      </c>
      <c r="EL18" s="12">
        <f t="shared" si="34"/>
        <v>1065</v>
      </c>
      <c r="EM18" s="12">
        <f>SUM(EG18:EL18)</f>
        <v>1182</v>
      </c>
      <c r="EO18" s="12">
        <f t="shared" si="35"/>
        <v>377</v>
      </c>
      <c r="EP18" s="12">
        <f t="shared" si="36"/>
        <v>664</v>
      </c>
      <c r="EQ18" s="12">
        <f t="shared" si="37"/>
        <v>423</v>
      </c>
      <c r="ER18" s="12">
        <f t="shared" si="38"/>
        <v>244</v>
      </c>
    </row>
    <row r="19" spans="1:148" ht="12.75">
      <c r="A19" s="5">
        <v>45013</v>
      </c>
      <c r="B19" s="5" t="s">
        <v>198</v>
      </c>
      <c r="C19">
        <v>1</v>
      </c>
      <c r="D19">
        <v>4</v>
      </c>
      <c r="E19">
        <v>4</v>
      </c>
      <c r="F19">
        <v>10</v>
      </c>
      <c r="G19">
        <v>9</v>
      </c>
      <c r="H19">
        <v>5</v>
      </c>
      <c r="I19">
        <v>6</v>
      </c>
      <c r="J19">
        <v>13</v>
      </c>
      <c r="K19">
        <v>15</v>
      </c>
      <c r="L19">
        <v>8</v>
      </c>
      <c r="M19">
        <v>14</v>
      </c>
      <c r="N19">
        <v>9</v>
      </c>
      <c r="O19">
        <v>11</v>
      </c>
      <c r="P19">
        <v>7</v>
      </c>
      <c r="Q19">
        <v>9</v>
      </c>
      <c r="R19">
        <v>12</v>
      </c>
      <c r="S19">
        <v>8</v>
      </c>
      <c r="T19">
        <v>10</v>
      </c>
      <c r="U19">
        <v>7</v>
      </c>
      <c r="V19">
        <v>19</v>
      </c>
      <c r="W19">
        <v>9</v>
      </c>
      <c r="X19">
        <v>4</v>
      </c>
      <c r="Y19">
        <v>8</v>
      </c>
      <c r="Z19">
        <v>9</v>
      </c>
      <c r="AA19">
        <v>6</v>
      </c>
      <c r="AB19">
        <v>13</v>
      </c>
      <c r="AC19">
        <v>12</v>
      </c>
      <c r="AD19">
        <v>13</v>
      </c>
      <c r="AE19">
        <v>9</v>
      </c>
      <c r="AF19">
        <v>5</v>
      </c>
      <c r="AG19">
        <v>6</v>
      </c>
      <c r="AH19">
        <v>11</v>
      </c>
      <c r="AI19">
        <v>7</v>
      </c>
      <c r="AJ19">
        <v>11</v>
      </c>
      <c r="AK19">
        <v>13</v>
      </c>
      <c r="AL19">
        <v>13</v>
      </c>
      <c r="AM19">
        <v>9</v>
      </c>
      <c r="AN19">
        <v>11</v>
      </c>
      <c r="AO19">
        <v>14</v>
      </c>
      <c r="AP19">
        <v>19</v>
      </c>
      <c r="AQ19">
        <v>13</v>
      </c>
      <c r="AR19">
        <v>7</v>
      </c>
      <c r="AS19">
        <v>14</v>
      </c>
      <c r="AT19">
        <v>20</v>
      </c>
      <c r="AU19">
        <v>21</v>
      </c>
      <c r="AV19">
        <v>17</v>
      </c>
      <c r="AW19">
        <v>12</v>
      </c>
      <c r="AX19">
        <v>19</v>
      </c>
      <c r="AY19">
        <v>19</v>
      </c>
      <c r="AZ19">
        <v>15</v>
      </c>
      <c r="BA19">
        <v>20</v>
      </c>
      <c r="BB19">
        <v>18</v>
      </c>
      <c r="BC19">
        <v>29</v>
      </c>
      <c r="BD19">
        <v>18</v>
      </c>
      <c r="BE19">
        <v>11</v>
      </c>
      <c r="BF19">
        <v>22</v>
      </c>
      <c r="BG19">
        <v>14</v>
      </c>
      <c r="BH19">
        <v>18</v>
      </c>
      <c r="BI19">
        <v>21</v>
      </c>
      <c r="BJ19">
        <v>18</v>
      </c>
      <c r="BK19">
        <v>14</v>
      </c>
      <c r="BL19">
        <v>13</v>
      </c>
      <c r="BM19">
        <v>16</v>
      </c>
      <c r="BN19">
        <v>10</v>
      </c>
      <c r="BO19">
        <v>19</v>
      </c>
      <c r="BP19">
        <v>14</v>
      </c>
      <c r="BQ19">
        <v>14</v>
      </c>
      <c r="BR19">
        <v>10</v>
      </c>
      <c r="BS19">
        <v>9</v>
      </c>
      <c r="BT19">
        <v>12</v>
      </c>
      <c r="BU19">
        <v>13</v>
      </c>
      <c r="BV19">
        <v>12</v>
      </c>
      <c r="BW19">
        <v>9</v>
      </c>
      <c r="BX19">
        <v>18</v>
      </c>
      <c r="BY19">
        <v>9</v>
      </c>
      <c r="BZ19">
        <v>13</v>
      </c>
      <c r="CA19">
        <v>9</v>
      </c>
      <c r="CB19">
        <v>4</v>
      </c>
      <c r="CC19">
        <v>11</v>
      </c>
      <c r="CD19">
        <v>12</v>
      </c>
      <c r="CE19">
        <v>15</v>
      </c>
      <c r="CF19">
        <v>7</v>
      </c>
      <c r="CG19">
        <v>14</v>
      </c>
      <c r="CH19">
        <v>10</v>
      </c>
      <c r="CI19">
        <v>5</v>
      </c>
      <c r="CJ19">
        <v>6</v>
      </c>
      <c r="CK19">
        <v>6</v>
      </c>
      <c r="CL19">
        <v>4</v>
      </c>
      <c r="CM19">
        <v>9</v>
      </c>
      <c r="CN19">
        <v>5</v>
      </c>
      <c r="CO19">
        <v>2</v>
      </c>
      <c r="CP19">
        <v>8</v>
      </c>
      <c r="CQ19">
        <v>2</v>
      </c>
      <c r="CR19">
        <v>0</v>
      </c>
      <c r="CS19">
        <v>3</v>
      </c>
      <c r="CT19">
        <v>1</v>
      </c>
      <c r="CU19">
        <v>1</v>
      </c>
      <c r="CV19">
        <v>1</v>
      </c>
      <c r="CW19">
        <v>0</v>
      </c>
      <c r="CX19">
        <v>1</v>
      </c>
      <c r="CY19">
        <v>1</v>
      </c>
      <c r="CZ19" s="12">
        <f t="shared" si="0"/>
        <v>1071</v>
      </c>
      <c r="DB19" s="12">
        <f t="shared" si="2"/>
        <v>125</v>
      </c>
      <c r="DC19" s="12">
        <f t="shared" si="3"/>
        <v>92</v>
      </c>
      <c r="DD19" s="12">
        <f t="shared" si="4"/>
        <v>100</v>
      </c>
      <c r="DE19" s="12">
        <f t="shared" si="5"/>
        <v>141</v>
      </c>
      <c r="DF19" s="12">
        <f t="shared" si="6"/>
        <v>178</v>
      </c>
      <c r="DG19" s="12">
        <f t="shared" si="7"/>
        <v>165</v>
      </c>
      <c r="DH19" s="12">
        <f t="shared" si="8"/>
        <v>120</v>
      </c>
      <c r="DI19" s="12">
        <f t="shared" si="9"/>
        <v>100</v>
      </c>
      <c r="DJ19" s="12">
        <f t="shared" si="10"/>
        <v>50</v>
      </c>
      <c r="DK19" s="12">
        <f t="shared" si="1"/>
        <v>1071</v>
      </c>
      <c r="DM19" s="12">
        <f t="shared" si="11"/>
        <v>28</v>
      </c>
      <c r="DN19" s="12">
        <f t="shared" si="12"/>
        <v>47</v>
      </c>
      <c r="DO19" s="12">
        <f t="shared" si="13"/>
        <v>50</v>
      </c>
      <c r="DP19" s="12">
        <f t="shared" si="14"/>
        <v>56</v>
      </c>
      <c r="DQ19" s="12">
        <f t="shared" si="15"/>
        <v>36</v>
      </c>
      <c r="DR19" s="12">
        <f t="shared" si="16"/>
        <v>52</v>
      </c>
      <c r="DS19" s="12">
        <f t="shared" si="17"/>
        <v>48</v>
      </c>
      <c r="DT19" s="12">
        <f t="shared" si="18"/>
        <v>66</v>
      </c>
      <c r="DU19" s="12">
        <f t="shared" si="19"/>
        <v>75</v>
      </c>
      <c r="DV19" s="12">
        <f t="shared" si="20"/>
        <v>82</v>
      </c>
      <c r="DW19" s="12">
        <f t="shared" si="21"/>
        <v>96</v>
      </c>
      <c r="DX19" s="12">
        <f t="shared" si="22"/>
        <v>93</v>
      </c>
      <c r="DY19" s="12">
        <f t="shared" si="23"/>
        <v>72</v>
      </c>
      <c r="DZ19" s="12">
        <f t="shared" si="24"/>
        <v>59</v>
      </c>
      <c r="EA19" s="12">
        <f t="shared" si="25"/>
        <v>61</v>
      </c>
      <c r="EB19" s="12">
        <f t="shared" si="26"/>
        <v>49</v>
      </c>
      <c r="EC19" s="12">
        <f t="shared" si="27"/>
        <v>51</v>
      </c>
      <c r="ED19" s="12">
        <f t="shared" si="28"/>
        <v>50</v>
      </c>
      <c r="EE19" s="12">
        <f>SUM(DM19:ED19)</f>
        <v>1071</v>
      </c>
      <c r="EG19" s="12">
        <f t="shared" si="29"/>
        <v>9</v>
      </c>
      <c r="EH19" s="12">
        <f t="shared" si="30"/>
        <v>24</v>
      </c>
      <c r="EI19" s="12">
        <f t="shared" si="31"/>
        <v>56</v>
      </c>
      <c r="EJ19" s="12">
        <f t="shared" si="32"/>
        <v>27</v>
      </c>
      <c r="EK19" s="12">
        <f t="shared" si="33"/>
        <v>39</v>
      </c>
      <c r="EL19" s="12">
        <f t="shared" si="34"/>
        <v>916</v>
      </c>
      <c r="EM19" s="12">
        <f>SUM(EG19:EL19)</f>
        <v>1071</v>
      </c>
      <c r="EO19" s="12">
        <f t="shared" si="35"/>
        <v>415</v>
      </c>
      <c r="EP19" s="12">
        <f t="shared" si="36"/>
        <v>676</v>
      </c>
      <c r="EQ19" s="12">
        <f t="shared" si="37"/>
        <v>270</v>
      </c>
      <c r="ER19" s="12">
        <f t="shared" si="38"/>
        <v>150</v>
      </c>
    </row>
    <row r="20" spans="1:148" ht="12.75">
      <c r="A20" s="5">
        <v>45014</v>
      </c>
      <c r="B20" s="5" t="s">
        <v>199</v>
      </c>
      <c r="C20">
        <v>19</v>
      </c>
      <c r="D20">
        <v>15</v>
      </c>
      <c r="E20">
        <v>16</v>
      </c>
      <c r="F20">
        <v>17</v>
      </c>
      <c r="G20">
        <v>19</v>
      </c>
      <c r="H20">
        <v>14</v>
      </c>
      <c r="I20">
        <v>21</v>
      </c>
      <c r="J20">
        <v>28</v>
      </c>
      <c r="K20">
        <v>29</v>
      </c>
      <c r="L20">
        <v>28</v>
      </c>
      <c r="M20">
        <v>20</v>
      </c>
      <c r="N20">
        <v>30</v>
      </c>
      <c r="O20">
        <v>30</v>
      </c>
      <c r="P20">
        <v>22</v>
      </c>
      <c r="Q20">
        <v>25</v>
      </c>
      <c r="R20">
        <v>32</v>
      </c>
      <c r="S20">
        <v>25</v>
      </c>
      <c r="T20">
        <v>29</v>
      </c>
      <c r="U20">
        <v>34</v>
      </c>
      <c r="V20">
        <v>25</v>
      </c>
      <c r="W20">
        <v>19</v>
      </c>
      <c r="X20">
        <v>30</v>
      </c>
      <c r="Y20">
        <v>25</v>
      </c>
      <c r="Z20">
        <v>31</v>
      </c>
      <c r="AA20">
        <v>32</v>
      </c>
      <c r="AB20">
        <v>34</v>
      </c>
      <c r="AC20">
        <v>32</v>
      </c>
      <c r="AD20">
        <v>35</v>
      </c>
      <c r="AE20">
        <v>32</v>
      </c>
      <c r="AF20">
        <v>32</v>
      </c>
      <c r="AG20">
        <v>26</v>
      </c>
      <c r="AH20">
        <v>38</v>
      </c>
      <c r="AI20">
        <v>31</v>
      </c>
      <c r="AJ20">
        <v>27</v>
      </c>
      <c r="AK20">
        <v>40</v>
      </c>
      <c r="AL20">
        <v>26</v>
      </c>
      <c r="AM20">
        <v>31</v>
      </c>
      <c r="AN20">
        <v>25</v>
      </c>
      <c r="AO20">
        <v>40</v>
      </c>
      <c r="AP20">
        <v>42</v>
      </c>
      <c r="AQ20">
        <v>24</v>
      </c>
      <c r="AR20">
        <v>35</v>
      </c>
      <c r="AS20">
        <v>31</v>
      </c>
      <c r="AT20">
        <v>42</v>
      </c>
      <c r="AU20">
        <v>30</v>
      </c>
      <c r="AV20">
        <v>54</v>
      </c>
      <c r="AW20">
        <v>48</v>
      </c>
      <c r="AX20">
        <v>51</v>
      </c>
      <c r="AY20">
        <v>63</v>
      </c>
      <c r="AZ20">
        <v>47</v>
      </c>
      <c r="BA20">
        <v>60</v>
      </c>
      <c r="BB20">
        <v>53</v>
      </c>
      <c r="BC20">
        <v>47</v>
      </c>
      <c r="BD20">
        <v>69</v>
      </c>
      <c r="BE20">
        <v>61</v>
      </c>
      <c r="BF20">
        <v>68</v>
      </c>
      <c r="BG20">
        <v>58</v>
      </c>
      <c r="BH20">
        <v>56</v>
      </c>
      <c r="BI20">
        <v>66</v>
      </c>
      <c r="BJ20">
        <v>48</v>
      </c>
      <c r="BK20">
        <v>53</v>
      </c>
      <c r="BL20">
        <v>49</v>
      </c>
      <c r="BM20">
        <v>50</v>
      </c>
      <c r="BN20">
        <v>58</v>
      </c>
      <c r="BO20">
        <v>45</v>
      </c>
      <c r="BP20">
        <v>48</v>
      </c>
      <c r="BQ20">
        <v>55</v>
      </c>
      <c r="BR20">
        <v>41</v>
      </c>
      <c r="BS20">
        <v>54</v>
      </c>
      <c r="BT20">
        <v>40</v>
      </c>
      <c r="BU20">
        <v>45</v>
      </c>
      <c r="BV20">
        <v>67</v>
      </c>
      <c r="BW20">
        <v>52</v>
      </c>
      <c r="BX20">
        <v>43</v>
      </c>
      <c r="BY20">
        <v>38</v>
      </c>
      <c r="BZ20">
        <v>50</v>
      </c>
      <c r="CA20">
        <v>37</v>
      </c>
      <c r="CB20">
        <v>42</v>
      </c>
      <c r="CC20">
        <v>52</v>
      </c>
      <c r="CD20">
        <v>75</v>
      </c>
      <c r="CE20">
        <v>59</v>
      </c>
      <c r="CF20">
        <v>50</v>
      </c>
      <c r="CG20">
        <v>45</v>
      </c>
      <c r="CH20">
        <v>55</v>
      </c>
      <c r="CI20">
        <v>48</v>
      </c>
      <c r="CJ20">
        <v>46</v>
      </c>
      <c r="CK20">
        <v>37</v>
      </c>
      <c r="CL20">
        <v>43</v>
      </c>
      <c r="CM20">
        <v>42</v>
      </c>
      <c r="CN20">
        <v>33</v>
      </c>
      <c r="CO20">
        <v>30</v>
      </c>
      <c r="CP20">
        <v>41</v>
      </c>
      <c r="CQ20">
        <v>19</v>
      </c>
      <c r="CR20">
        <v>26</v>
      </c>
      <c r="CS20">
        <v>6</v>
      </c>
      <c r="CT20">
        <v>17</v>
      </c>
      <c r="CU20">
        <v>11</v>
      </c>
      <c r="CV20">
        <v>10</v>
      </c>
      <c r="CW20">
        <v>8</v>
      </c>
      <c r="CX20">
        <v>3</v>
      </c>
      <c r="CY20">
        <v>8</v>
      </c>
      <c r="CZ20" s="12">
        <f t="shared" si="0"/>
        <v>3748</v>
      </c>
      <c r="DB20" s="12">
        <f t="shared" si="2"/>
        <v>333</v>
      </c>
      <c r="DC20" s="12">
        <f t="shared" si="3"/>
        <v>282</v>
      </c>
      <c r="DD20" s="12">
        <f t="shared" si="4"/>
        <v>327</v>
      </c>
      <c r="DE20" s="12">
        <f t="shared" si="5"/>
        <v>326</v>
      </c>
      <c r="DF20" s="12">
        <f t="shared" si="6"/>
        <v>553</v>
      </c>
      <c r="DG20" s="12">
        <f t="shared" si="7"/>
        <v>551</v>
      </c>
      <c r="DH20" s="12">
        <f t="shared" si="8"/>
        <v>483</v>
      </c>
      <c r="DI20" s="12">
        <f t="shared" si="9"/>
        <v>513</v>
      </c>
      <c r="DJ20" s="12">
        <f t="shared" si="10"/>
        <v>380</v>
      </c>
      <c r="DK20" s="12">
        <f t="shared" si="1"/>
        <v>3748</v>
      </c>
      <c r="DM20" s="12">
        <f t="shared" si="11"/>
        <v>86</v>
      </c>
      <c r="DN20" s="12">
        <f t="shared" si="12"/>
        <v>120</v>
      </c>
      <c r="DO20" s="12">
        <f t="shared" si="13"/>
        <v>127</v>
      </c>
      <c r="DP20" s="12">
        <f t="shared" si="14"/>
        <v>145</v>
      </c>
      <c r="DQ20" s="12">
        <f t="shared" si="15"/>
        <v>137</v>
      </c>
      <c r="DR20" s="12">
        <f t="shared" si="16"/>
        <v>165</v>
      </c>
      <c r="DS20" s="12">
        <f t="shared" si="17"/>
        <v>162</v>
      </c>
      <c r="DT20" s="12">
        <f t="shared" si="18"/>
        <v>164</v>
      </c>
      <c r="DU20" s="12">
        <f t="shared" si="19"/>
        <v>162</v>
      </c>
      <c r="DV20" s="12">
        <f t="shared" si="20"/>
        <v>263</v>
      </c>
      <c r="DW20" s="12">
        <f t="shared" si="21"/>
        <v>290</v>
      </c>
      <c r="DX20" s="12">
        <f t="shared" si="22"/>
        <v>296</v>
      </c>
      <c r="DY20" s="12">
        <f t="shared" si="23"/>
        <v>255</v>
      </c>
      <c r="DZ20" s="12">
        <f t="shared" si="24"/>
        <v>238</v>
      </c>
      <c r="EA20" s="12">
        <f t="shared" si="25"/>
        <v>245</v>
      </c>
      <c r="EB20" s="12">
        <f t="shared" si="26"/>
        <v>256</v>
      </c>
      <c r="EC20" s="12">
        <f t="shared" si="27"/>
        <v>257</v>
      </c>
      <c r="ED20" s="12">
        <f t="shared" si="28"/>
        <v>380</v>
      </c>
      <c r="EE20" s="12">
        <f>SUM(DM20:ED20)</f>
        <v>3748</v>
      </c>
      <c r="EG20" s="12">
        <f t="shared" si="29"/>
        <v>50</v>
      </c>
      <c r="EH20" s="12">
        <f t="shared" si="30"/>
        <v>50</v>
      </c>
      <c r="EI20" s="12">
        <f t="shared" si="31"/>
        <v>126</v>
      </c>
      <c r="EJ20" s="12">
        <f t="shared" si="32"/>
        <v>82</v>
      </c>
      <c r="EK20" s="12">
        <f t="shared" si="33"/>
        <v>111</v>
      </c>
      <c r="EL20" s="12">
        <f t="shared" si="34"/>
        <v>3329</v>
      </c>
      <c r="EM20" s="12">
        <f>SUM(EG20:EL20)</f>
        <v>3748</v>
      </c>
      <c r="EO20" s="12">
        <f t="shared" si="35"/>
        <v>1198</v>
      </c>
      <c r="EP20" s="12">
        <f t="shared" si="36"/>
        <v>2039</v>
      </c>
      <c r="EQ20" s="12">
        <f t="shared" si="37"/>
        <v>1376</v>
      </c>
      <c r="ER20" s="12">
        <f t="shared" si="38"/>
        <v>893</v>
      </c>
    </row>
    <row r="21" spans="1:148" ht="12.75">
      <c r="A21" s="5">
        <v>45015</v>
      </c>
      <c r="B21" s="5" t="s">
        <v>200</v>
      </c>
      <c r="C21">
        <v>4</v>
      </c>
      <c r="D21">
        <v>4</v>
      </c>
      <c r="E21">
        <v>6</v>
      </c>
      <c r="F21">
        <v>8</v>
      </c>
      <c r="G21">
        <v>5</v>
      </c>
      <c r="H21">
        <v>10</v>
      </c>
      <c r="I21">
        <v>4</v>
      </c>
      <c r="J21">
        <v>5</v>
      </c>
      <c r="K21">
        <v>10</v>
      </c>
      <c r="L21">
        <v>7</v>
      </c>
      <c r="M21">
        <v>4</v>
      </c>
      <c r="N21">
        <v>7</v>
      </c>
      <c r="O21">
        <v>10</v>
      </c>
      <c r="P21">
        <v>10</v>
      </c>
      <c r="Q21">
        <v>8</v>
      </c>
      <c r="R21">
        <v>2</v>
      </c>
      <c r="S21">
        <v>5</v>
      </c>
      <c r="T21">
        <v>7</v>
      </c>
      <c r="U21">
        <v>14</v>
      </c>
      <c r="V21">
        <v>5</v>
      </c>
      <c r="W21">
        <v>9</v>
      </c>
      <c r="X21">
        <v>7</v>
      </c>
      <c r="Y21">
        <v>6</v>
      </c>
      <c r="Z21">
        <v>5</v>
      </c>
      <c r="AA21">
        <v>4</v>
      </c>
      <c r="AB21">
        <v>4</v>
      </c>
      <c r="AC21">
        <v>10</v>
      </c>
      <c r="AD21">
        <v>5</v>
      </c>
      <c r="AE21">
        <v>6</v>
      </c>
      <c r="AF21">
        <v>5</v>
      </c>
      <c r="AG21">
        <v>11</v>
      </c>
      <c r="AH21">
        <v>6</v>
      </c>
      <c r="AI21">
        <v>7</v>
      </c>
      <c r="AJ21">
        <v>12</v>
      </c>
      <c r="AK21">
        <v>9</v>
      </c>
      <c r="AL21">
        <v>13</v>
      </c>
      <c r="AM21">
        <v>10</v>
      </c>
      <c r="AN21">
        <v>10</v>
      </c>
      <c r="AO21">
        <v>6</v>
      </c>
      <c r="AP21">
        <v>11</v>
      </c>
      <c r="AQ21">
        <v>12</v>
      </c>
      <c r="AR21">
        <v>17</v>
      </c>
      <c r="AS21">
        <v>10</v>
      </c>
      <c r="AT21">
        <v>11</v>
      </c>
      <c r="AU21">
        <v>11</v>
      </c>
      <c r="AV21">
        <v>20</v>
      </c>
      <c r="AW21">
        <v>10</v>
      </c>
      <c r="AX21">
        <v>8</v>
      </c>
      <c r="AY21">
        <v>14</v>
      </c>
      <c r="AZ21">
        <v>10</v>
      </c>
      <c r="BA21">
        <v>17</v>
      </c>
      <c r="BB21">
        <v>17</v>
      </c>
      <c r="BC21">
        <v>15</v>
      </c>
      <c r="BD21">
        <v>19</v>
      </c>
      <c r="BE21">
        <v>14</v>
      </c>
      <c r="BF21">
        <v>12</v>
      </c>
      <c r="BG21">
        <v>15</v>
      </c>
      <c r="BH21">
        <v>15</v>
      </c>
      <c r="BI21">
        <v>15</v>
      </c>
      <c r="BJ21">
        <v>18</v>
      </c>
      <c r="BK21">
        <v>20</v>
      </c>
      <c r="BL21">
        <v>16</v>
      </c>
      <c r="BM21">
        <v>16</v>
      </c>
      <c r="BN21">
        <v>11</v>
      </c>
      <c r="BO21">
        <v>13</v>
      </c>
      <c r="BP21">
        <v>8</v>
      </c>
      <c r="BQ21">
        <v>9</v>
      </c>
      <c r="BR21">
        <v>16</v>
      </c>
      <c r="BS21">
        <v>9</v>
      </c>
      <c r="BT21">
        <v>16</v>
      </c>
      <c r="BU21">
        <v>12</v>
      </c>
      <c r="BV21">
        <v>22</v>
      </c>
      <c r="BW21">
        <v>16</v>
      </c>
      <c r="BX21">
        <v>15</v>
      </c>
      <c r="BY21">
        <v>11</v>
      </c>
      <c r="BZ21">
        <v>11</v>
      </c>
      <c r="CA21">
        <v>11</v>
      </c>
      <c r="CB21">
        <v>10</v>
      </c>
      <c r="CC21">
        <v>16</v>
      </c>
      <c r="CD21">
        <v>15</v>
      </c>
      <c r="CE21">
        <v>11</v>
      </c>
      <c r="CF21">
        <v>12</v>
      </c>
      <c r="CG21">
        <v>11</v>
      </c>
      <c r="CH21">
        <v>16</v>
      </c>
      <c r="CI21">
        <v>11</v>
      </c>
      <c r="CJ21">
        <v>9</v>
      </c>
      <c r="CK21">
        <v>10</v>
      </c>
      <c r="CL21">
        <v>8</v>
      </c>
      <c r="CM21">
        <v>8</v>
      </c>
      <c r="CN21">
        <v>9</v>
      </c>
      <c r="CO21">
        <v>4</v>
      </c>
      <c r="CP21">
        <v>4</v>
      </c>
      <c r="CQ21">
        <v>6</v>
      </c>
      <c r="CR21">
        <v>5</v>
      </c>
      <c r="CS21">
        <v>3</v>
      </c>
      <c r="CT21">
        <v>2</v>
      </c>
      <c r="CU21">
        <v>1</v>
      </c>
      <c r="CV21">
        <v>2</v>
      </c>
      <c r="CW21">
        <v>2</v>
      </c>
      <c r="CX21">
        <v>1</v>
      </c>
      <c r="CY21">
        <v>1</v>
      </c>
      <c r="CZ21" s="12">
        <f t="shared" si="0"/>
        <v>980</v>
      </c>
      <c r="DB21" s="12">
        <f t="shared" si="2"/>
        <v>102</v>
      </c>
      <c r="DC21" s="12">
        <f t="shared" si="3"/>
        <v>64</v>
      </c>
      <c r="DD21" s="12">
        <f t="shared" si="4"/>
        <v>75</v>
      </c>
      <c r="DE21" s="12">
        <f t="shared" si="5"/>
        <v>111</v>
      </c>
      <c r="DF21" s="12">
        <f t="shared" si="6"/>
        <v>144</v>
      </c>
      <c r="DG21" s="12">
        <f t="shared" si="7"/>
        <v>151</v>
      </c>
      <c r="DH21" s="12">
        <f t="shared" si="8"/>
        <v>134</v>
      </c>
      <c r="DI21" s="12">
        <f t="shared" si="9"/>
        <v>124</v>
      </c>
      <c r="DJ21" s="12">
        <f t="shared" si="10"/>
        <v>75</v>
      </c>
      <c r="DK21" s="12">
        <f t="shared" si="1"/>
        <v>980</v>
      </c>
      <c r="DM21" s="12">
        <f t="shared" si="11"/>
        <v>27</v>
      </c>
      <c r="DN21" s="12">
        <f t="shared" si="12"/>
        <v>36</v>
      </c>
      <c r="DO21" s="12">
        <f t="shared" si="13"/>
        <v>39</v>
      </c>
      <c r="DP21" s="12">
        <f t="shared" si="14"/>
        <v>33</v>
      </c>
      <c r="DQ21" s="12">
        <f t="shared" si="15"/>
        <v>31</v>
      </c>
      <c r="DR21" s="12">
        <f t="shared" si="16"/>
        <v>30</v>
      </c>
      <c r="DS21" s="12">
        <f t="shared" si="17"/>
        <v>45</v>
      </c>
      <c r="DT21" s="12">
        <f t="shared" si="18"/>
        <v>50</v>
      </c>
      <c r="DU21" s="12">
        <f t="shared" si="19"/>
        <v>61</v>
      </c>
      <c r="DV21" s="12">
        <f t="shared" si="20"/>
        <v>62</v>
      </c>
      <c r="DW21" s="12">
        <f t="shared" si="21"/>
        <v>82</v>
      </c>
      <c r="DX21" s="12">
        <f t="shared" si="22"/>
        <v>75</v>
      </c>
      <c r="DY21" s="12">
        <f t="shared" si="23"/>
        <v>76</v>
      </c>
      <c r="DZ21" s="12">
        <f t="shared" si="24"/>
        <v>58</v>
      </c>
      <c r="EA21" s="12">
        <f t="shared" si="25"/>
        <v>76</v>
      </c>
      <c r="EB21" s="12">
        <f t="shared" si="26"/>
        <v>63</v>
      </c>
      <c r="EC21" s="12">
        <f t="shared" si="27"/>
        <v>61</v>
      </c>
      <c r="ED21" s="12">
        <f t="shared" si="28"/>
        <v>75</v>
      </c>
      <c r="EE21" s="12">
        <f>SUM(DM21:ED21)</f>
        <v>980</v>
      </c>
      <c r="EG21" s="12">
        <f t="shared" si="29"/>
        <v>14</v>
      </c>
      <c r="EH21" s="12">
        <f t="shared" si="30"/>
        <v>23</v>
      </c>
      <c r="EI21" s="12">
        <f t="shared" si="31"/>
        <v>30</v>
      </c>
      <c r="EJ21" s="12">
        <f t="shared" si="32"/>
        <v>27</v>
      </c>
      <c r="EK21" s="12">
        <f t="shared" si="33"/>
        <v>22</v>
      </c>
      <c r="EL21" s="12">
        <f t="shared" si="34"/>
        <v>864</v>
      </c>
      <c r="EM21" s="12">
        <f>SUM(EG21:EL21)</f>
        <v>980</v>
      </c>
      <c r="EO21" s="12">
        <f t="shared" si="35"/>
        <v>312</v>
      </c>
      <c r="EP21" s="12">
        <f t="shared" si="36"/>
        <v>545</v>
      </c>
      <c r="EQ21" s="12">
        <f t="shared" si="37"/>
        <v>333</v>
      </c>
      <c r="ER21" s="12">
        <f t="shared" si="38"/>
        <v>199</v>
      </c>
    </row>
    <row r="22" spans="1:148" ht="12.75">
      <c r="A22" s="5">
        <v>45016</v>
      </c>
      <c r="B22" s="5" t="s">
        <v>201</v>
      </c>
      <c r="C22">
        <v>9</v>
      </c>
      <c r="D22">
        <v>15</v>
      </c>
      <c r="E22">
        <v>14</v>
      </c>
      <c r="F22">
        <v>14</v>
      </c>
      <c r="G22">
        <v>8</v>
      </c>
      <c r="H22">
        <v>17</v>
      </c>
      <c r="I22">
        <v>18</v>
      </c>
      <c r="J22">
        <v>18</v>
      </c>
      <c r="K22">
        <v>18</v>
      </c>
      <c r="L22">
        <v>20</v>
      </c>
      <c r="M22">
        <v>17</v>
      </c>
      <c r="N22">
        <v>14</v>
      </c>
      <c r="O22">
        <v>12</v>
      </c>
      <c r="P22">
        <v>12</v>
      </c>
      <c r="Q22">
        <v>17</v>
      </c>
      <c r="R22">
        <v>18</v>
      </c>
      <c r="S22">
        <v>15</v>
      </c>
      <c r="T22">
        <v>13</v>
      </c>
      <c r="U22">
        <v>19</v>
      </c>
      <c r="V22">
        <v>15</v>
      </c>
      <c r="W22">
        <v>24</v>
      </c>
      <c r="X22">
        <v>12</v>
      </c>
      <c r="Y22">
        <v>17</v>
      </c>
      <c r="Z22">
        <v>25</v>
      </c>
      <c r="AA22">
        <v>21</v>
      </c>
      <c r="AB22">
        <v>22</v>
      </c>
      <c r="AC22">
        <v>20</v>
      </c>
      <c r="AD22">
        <v>27</v>
      </c>
      <c r="AE22">
        <v>16</v>
      </c>
      <c r="AF22">
        <v>19</v>
      </c>
      <c r="AG22">
        <v>19</v>
      </c>
      <c r="AH22">
        <v>19</v>
      </c>
      <c r="AI22">
        <v>21</v>
      </c>
      <c r="AJ22">
        <v>18</v>
      </c>
      <c r="AK22">
        <v>32</v>
      </c>
      <c r="AL22">
        <v>15</v>
      </c>
      <c r="AM22">
        <v>36</v>
      </c>
      <c r="AN22">
        <v>21</v>
      </c>
      <c r="AO22">
        <v>26</v>
      </c>
      <c r="AP22">
        <v>27</v>
      </c>
      <c r="AQ22">
        <v>35</v>
      </c>
      <c r="AR22">
        <v>30</v>
      </c>
      <c r="AS22">
        <v>34</v>
      </c>
      <c r="AT22">
        <v>36</v>
      </c>
      <c r="AU22">
        <v>33</v>
      </c>
      <c r="AV22">
        <v>38</v>
      </c>
      <c r="AW22">
        <v>35</v>
      </c>
      <c r="AX22">
        <v>32</v>
      </c>
      <c r="AY22">
        <v>40</v>
      </c>
      <c r="AZ22">
        <v>33</v>
      </c>
      <c r="BA22">
        <v>29</v>
      </c>
      <c r="BB22">
        <v>46</v>
      </c>
      <c r="BC22">
        <v>32</v>
      </c>
      <c r="BD22">
        <v>31</v>
      </c>
      <c r="BE22">
        <v>33</v>
      </c>
      <c r="BF22">
        <v>41</v>
      </c>
      <c r="BG22">
        <v>40</v>
      </c>
      <c r="BH22">
        <v>45</v>
      </c>
      <c r="BI22">
        <v>45</v>
      </c>
      <c r="BJ22">
        <v>28</v>
      </c>
      <c r="BK22">
        <v>42</v>
      </c>
      <c r="BL22">
        <v>37</v>
      </c>
      <c r="BM22">
        <v>30</v>
      </c>
      <c r="BN22">
        <v>28</v>
      </c>
      <c r="BO22">
        <v>36</v>
      </c>
      <c r="BP22">
        <v>36</v>
      </c>
      <c r="BQ22">
        <v>42</v>
      </c>
      <c r="BR22">
        <v>32</v>
      </c>
      <c r="BS22">
        <v>36</v>
      </c>
      <c r="BT22">
        <v>20</v>
      </c>
      <c r="BU22">
        <v>27</v>
      </c>
      <c r="BV22">
        <v>32</v>
      </c>
      <c r="BW22">
        <v>31</v>
      </c>
      <c r="BX22">
        <v>31</v>
      </c>
      <c r="BY22">
        <v>25</v>
      </c>
      <c r="BZ22">
        <v>18</v>
      </c>
      <c r="CA22">
        <v>29</v>
      </c>
      <c r="CB22">
        <v>30</v>
      </c>
      <c r="CC22">
        <v>39</v>
      </c>
      <c r="CD22">
        <v>25</v>
      </c>
      <c r="CE22">
        <v>23</v>
      </c>
      <c r="CF22">
        <v>31</v>
      </c>
      <c r="CG22">
        <v>27</v>
      </c>
      <c r="CH22">
        <v>20</v>
      </c>
      <c r="CI22">
        <v>24</v>
      </c>
      <c r="CJ22">
        <v>16</v>
      </c>
      <c r="CK22">
        <v>16</v>
      </c>
      <c r="CL22">
        <v>18</v>
      </c>
      <c r="CM22">
        <v>18</v>
      </c>
      <c r="CN22">
        <v>11</v>
      </c>
      <c r="CO22">
        <v>16</v>
      </c>
      <c r="CP22">
        <v>12</v>
      </c>
      <c r="CQ22">
        <v>8</v>
      </c>
      <c r="CR22">
        <v>8</v>
      </c>
      <c r="CS22">
        <v>6</v>
      </c>
      <c r="CT22">
        <v>3</v>
      </c>
      <c r="CU22">
        <v>4</v>
      </c>
      <c r="CV22">
        <v>2</v>
      </c>
      <c r="CW22">
        <v>1</v>
      </c>
      <c r="CX22">
        <v>1</v>
      </c>
      <c r="CY22">
        <v>2</v>
      </c>
      <c r="CZ22" s="12">
        <f t="shared" si="0"/>
        <v>2349</v>
      </c>
      <c r="DB22" s="12">
        <f t="shared" si="2"/>
        <v>223</v>
      </c>
      <c r="DC22" s="12">
        <f t="shared" si="3"/>
        <v>179</v>
      </c>
      <c r="DD22" s="12">
        <f t="shared" si="4"/>
        <v>213</v>
      </c>
      <c r="DE22" s="12">
        <f t="shared" si="5"/>
        <v>293</v>
      </c>
      <c r="DF22" s="12">
        <f t="shared" si="6"/>
        <v>349</v>
      </c>
      <c r="DG22" s="12">
        <f t="shared" si="7"/>
        <v>372</v>
      </c>
      <c r="DH22" s="12">
        <f t="shared" si="8"/>
        <v>312</v>
      </c>
      <c r="DI22" s="12">
        <f t="shared" si="9"/>
        <v>266</v>
      </c>
      <c r="DJ22" s="12">
        <f t="shared" si="10"/>
        <v>142</v>
      </c>
      <c r="DK22" s="12">
        <f t="shared" si="1"/>
        <v>2349</v>
      </c>
      <c r="DM22" s="12">
        <f t="shared" si="11"/>
        <v>60</v>
      </c>
      <c r="DN22" s="12">
        <f t="shared" si="12"/>
        <v>91</v>
      </c>
      <c r="DO22" s="12">
        <f t="shared" si="13"/>
        <v>72</v>
      </c>
      <c r="DP22" s="12">
        <f t="shared" si="14"/>
        <v>80</v>
      </c>
      <c r="DQ22" s="12">
        <f t="shared" si="15"/>
        <v>99</v>
      </c>
      <c r="DR22" s="12">
        <f t="shared" si="16"/>
        <v>104</v>
      </c>
      <c r="DS22" s="12">
        <f t="shared" si="17"/>
        <v>109</v>
      </c>
      <c r="DT22" s="12">
        <f t="shared" si="18"/>
        <v>125</v>
      </c>
      <c r="DU22" s="12">
        <f t="shared" si="19"/>
        <v>168</v>
      </c>
      <c r="DV22" s="12">
        <f t="shared" si="20"/>
        <v>178</v>
      </c>
      <c r="DW22" s="12">
        <f t="shared" si="21"/>
        <v>171</v>
      </c>
      <c r="DX22" s="12">
        <f t="shared" si="22"/>
        <v>199</v>
      </c>
      <c r="DY22" s="12">
        <f t="shared" si="23"/>
        <v>173</v>
      </c>
      <c r="DZ22" s="12">
        <f t="shared" si="24"/>
        <v>166</v>
      </c>
      <c r="EA22" s="12">
        <f t="shared" si="25"/>
        <v>146</v>
      </c>
      <c r="EB22" s="12">
        <f t="shared" si="26"/>
        <v>141</v>
      </c>
      <c r="EC22" s="12">
        <f t="shared" si="27"/>
        <v>125</v>
      </c>
      <c r="ED22" s="12">
        <f t="shared" si="28"/>
        <v>142</v>
      </c>
      <c r="EE22" s="12">
        <f>SUM(DM22:ED22)</f>
        <v>2349</v>
      </c>
      <c r="EG22" s="12">
        <f t="shared" si="29"/>
        <v>38</v>
      </c>
      <c r="EH22" s="12">
        <f t="shared" si="30"/>
        <v>39</v>
      </c>
      <c r="EI22" s="12">
        <f t="shared" si="31"/>
        <v>91</v>
      </c>
      <c r="EJ22" s="12">
        <f t="shared" si="32"/>
        <v>38</v>
      </c>
      <c r="EK22" s="12">
        <f t="shared" si="33"/>
        <v>63</v>
      </c>
      <c r="EL22" s="12">
        <f t="shared" si="34"/>
        <v>2080</v>
      </c>
      <c r="EM22" s="12">
        <f>SUM(EG22:EL22)</f>
        <v>2349</v>
      </c>
      <c r="EO22" s="12">
        <f t="shared" si="35"/>
        <v>863</v>
      </c>
      <c r="EP22" s="12">
        <f t="shared" si="36"/>
        <v>1406</v>
      </c>
      <c r="EQ22" s="12">
        <f t="shared" si="37"/>
        <v>720</v>
      </c>
      <c r="ER22" s="12">
        <f t="shared" si="38"/>
        <v>408</v>
      </c>
    </row>
    <row r="23" spans="1:148" ht="12.75">
      <c r="A23" s="5">
        <v>45017</v>
      </c>
      <c r="B23" s="5" t="s">
        <v>202</v>
      </c>
      <c r="C23">
        <v>0</v>
      </c>
      <c r="D23">
        <v>1</v>
      </c>
      <c r="E23">
        <v>4</v>
      </c>
      <c r="F23">
        <v>2</v>
      </c>
      <c r="G23">
        <v>2</v>
      </c>
      <c r="H23">
        <v>1</v>
      </c>
      <c r="I23">
        <v>3</v>
      </c>
      <c r="J23">
        <v>1</v>
      </c>
      <c r="K23">
        <v>3</v>
      </c>
      <c r="L23">
        <v>3</v>
      </c>
      <c r="M23">
        <v>1</v>
      </c>
      <c r="N23">
        <v>7</v>
      </c>
      <c r="O23">
        <v>1</v>
      </c>
      <c r="P23">
        <v>1</v>
      </c>
      <c r="Q23">
        <v>7</v>
      </c>
      <c r="R23">
        <v>1</v>
      </c>
      <c r="S23">
        <v>2</v>
      </c>
      <c r="T23">
        <v>2</v>
      </c>
      <c r="U23">
        <v>2</v>
      </c>
      <c r="V23">
        <v>2</v>
      </c>
      <c r="W23">
        <v>6</v>
      </c>
      <c r="X23">
        <v>2</v>
      </c>
      <c r="Y23">
        <v>1</v>
      </c>
      <c r="Z23">
        <v>0</v>
      </c>
      <c r="AA23">
        <v>2</v>
      </c>
      <c r="AB23">
        <v>2</v>
      </c>
      <c r="AC23">
        <v>5</v>
      </c>
      <c r="AD23">
        <v>1</v>
      </c>
      <c r="AE23">
        <v>6</v>
      </c>
      <c r="AF23">
        <v>4</v>
      </c>
      <c r="AG23">
        <v>1</v>
      </c>
      <c r="AH23">
        <v>4</v>
      </c>
      <c r="AI23">
        <v>1</v>
      </c>
      <c r="AJ23">
        <v>1</v>
      </c>
      <c r="AK23">
        <v>3</v>
      </c>
      <c r="AL23">
        <v>4</v>
      </c>
      <c r="AM23">
        <v>3</v>
      </c>
      <c r="AN23">
        <v>8</v>
      </c>
      <c r="AO23">
        <v>5</v>
      </c>
      <c r="AP23">
        <v>7</v>
      </c>
      <c r="AQ23">
        <v>5</v>
      </c>
      <c r="AR23">
        <v>2</v>
      </c>
      <c r="AS23">
        <v>8</v>
      </c>
      <c r="AT23">
        <v>7</v>
      </c>
      <c r="AU23">
        <v>2</v>
      </c>
      <c r="AV23">
        <v>9</v>
      </c>
      <c r="AW23">
        <v>4</v>
      </c>
      <c r="AX23">
        <v>8</v>
      </c>
      <c r="AY23">
        <v>6</v>
      </c>
      <c r="AZ23">
        <v>7</v>
      </c>
      <c r="BA23">
        <v>6</v>
      </c>
      <c r="BB23">
        <v>5</v>
      </c>
      <c r="BC23">
        <v>5</v>
      </c>
      <c r="BD23">
        <v>4</v>
      </c>
      <c r="BE23">
        <v>4</v>
      </c>
      <c r="BF23">
        <v>9</v>
      </c>
      <c r="BG23">
        <v>6</v>
      </c>
      <c r="BH23">
        <v>10</v>
      </c>
      <c r="BI23">
        <v>5</v>
      </c>
      <c r="BJ23">
        <v>6</v>
      </c>
      <c r="BK23">
        <v>4</v>
      </c>
      <c r="BL23">
        <v>11</v>
      </c>
      <c r="BM23">
        <v>9</v>
      </c>
      <c r="BN23">
        <v>6</v>
      </c>
      <c r="BO23">
        <v>12</v>
      </c>
      <c r="BP23">
        <v>5</v>
      </c>
      <c r="BQ23">
        <v>7</v>
      </c>
      <c r="BR23">
        <v>9</v>
      </c>
      <c r="BS23">
        <v>5</v>
      </c>
      <c r="BT23">
        <v>8</v>
      </c>
      <c r="BU23">
        <v>14</v>
      </c>
      <c r="BV23">
        <v>6</v>
      </c>
      <c r="BW23">
        <v>13</v>
      </c>
      <c r="BX23">
        <v>6</v>
      </c>
      <c r="BY23">
        <v>8</v>
      </c>
      <c r="BZ23">
        <v>6</v>
      </c>
      <c r="CA23">
        <v>7</v>
      </c>
      <c r="CB23">
        <v>14</v>
      </c>
      <c r="CC23">
        <v>12</v>
      </c>
      <c r="CD23">
        <v>10</v>
      </c>
      <c r="CE23">
        <v>18</v>
      </c>
      <c r="CF23">
        <v>6</v>
      </c>
      <c r="CG23">
        <v>11</v>
      </c>
      <c r="CH23">
        <v>6</v>
      </c>
      <c r="CI23">
        <v>7</v>
      </c>
      <c r="CJ23">
        <v>7</v>
      </c>
      <c r="CK23">
        <v>6</v>
      </c>
      <c r="CL23">
        <v>12</v>
      </c>
      <c r="CM23">
        <v>5</v>
      </c>
      <c r="CN23">
        <v>8</v>
      </c>
      <c r="CO23">
        <v>7</v>
      </c>
      <c r="CP23">
        <v>7</v>
      </c>
      <c r="CQ23">
        <v>2</v>
      </c>
      <c r="CR23">
        <v>3</v>
      </c>
      <c r="CS23">
        <v>3</v>
      </c>
      <c r="CT23">
        <v>1</v>
      </c>
      <c r="CU23">
        <v>0</v>
      </c>
      <c r="CV23">
        <v>2</v>
      </c>
      <c r="CW23">
        <v>2</v>
      </c>
      <c r="CX23">
        <v>1</v>
      </c>
      <c r="CY23">
        <v>1</v>
      </c>
      <c r="CZ23" s="12">
        <f t="shared" si="0"/>
        <v>517</v>
      </c>
      <c r="DB23" s="12">
        <f t="shared" si="2"/>
        <v>37</v>
      </c>
      <c r="DC23" s="12">
        <f t="shared" si="3"/>
        <v>20</v>
      </c>
      <c r="DD23" s="12">
        <f t="shared" si="4"/>
        <v>28</v>
      </c>
      <c r="DE23" s="12">
        <f t="shared" si="5"/>
        <v>51</v>
      </c>
      <c r="DF23" s="12">
        <f t="shared" si="6"/>
        <v>58</v>
      </c>
      <c r="DG23" s="12">
        <f t="shared" si="7"/>
        <v>78</v>
      </c>
      <c r="DH23" s="12">
        <f t="shared" si="8"/>
        <v>81</v>
      </c>
      <c r="DI23" s="12">
        <f t="shared" si="9"/>
        <v>97</v>
      </c>
      <c r="DJ23" s="12">
        <f t="shared" si="10"/>
        <v>67</v>
      </c>
      <c r="DK23" s="12">
        <f t="shared" si="1"/>
        <v>517</v>
      </c>
      <c r="DM23" s="12">
        <f t="shared" si="11"/>
        <v>9</v>
      </c>
      <c r="DN23" s="12">
        <f t="shared" si="12"/>
        <v>11</v>
      </c>
      <c r="DO23" s="12">
        <f t="shared" si="13"/>
        <v>17</v>
      </c>
      <c r="DP23" s="12">
        <f t="shared" si="14"/>
        <v>9</v>
      </c>
      <c r="DQ23" s="12">
        <f t="shared" si="15"/>
        <v>11</v>
      </c>
      <c r="DR23" s="12">
        <f t="shared" si="16"/>
        <v>18</v>
      </c>
      <c r="DS23" s="12">
        <f t="shared" si="17"/>
        <v>10</v>
      </c>
      <c r="DT23" s="12">
        <f t="shared" si="18"/>
        <v>27</v>
      </c>
      <c r="DU23" s="12">
        <f t="shared" si="19"/>
        <v>24</v>
      </c>
      <c r="DV23" s="12">
        <f t="shared" si="20"/>
        <v>34</v>
      </c>
      <c r="DW23" s="12">
        <f t="shared" si="21"/>
        <v>24</v>
      </c>
      <c r="DX23" s="12">
        <f t="shared" si="22"/>
        <v>36</v>
      </c>
      <c r="DY23" s="12">
        <f t="shared" si="23"/>
        <v>42</v>
      </c>
      <c r="DZ23" s="12">
        <f t="shared" si="24"/>
        <v>34</v>
      </c>
      <c r="EA23" s="12">
        <f t="shared" si="25"/>
        <v>47</v>
      </c>
      <c r="EB23" s="12">
        <f t="shared" si="26"/>
        <v>49</v>
      </c>
      <c r="EC23" s="12">
        <f t="shared" si="27"/>
        <v>48</v>
      </c>
      <c r="ED23" s="12">
        <f t="shared" si="28"/>
        <v>67</v>
      </c>
      <c r="EE23" s="12">
        <f>SUM(DM23:ED23)</f>
        <v>517</v>
      </c>
      <c r="EG23" s="12">
        <f t="shared" si="29"/>
        <v>5</v>
      </c>
      <c r="EH23" s="12">
        <f t="shared" si="30"/>
        <v>5</v>
      </c>
      <c r="EI23" s="12">
        <f t="shared" si="31"/>
        <v>11</v>
      </c>
      <c r="EJ23" s="12">
        <f t="shared" si="32"/>
        <v>9</v>
      </c>
      <c r="EK23" s="12">
        <f t="shared" si="33"/>
        <v>12</v>
      </c>
      <c r="EL23" s="12">
        <f t="shared" si="34"/>
        <v>475</v>
      </c>
      <c r="EM23" s="12">
        <f>SUM(EG23:EL23)</f>
        <v>517</v>
      </c>
      <c r="EO23" s="12">
        <f t="shared" si="35"/>
        <v>133</v>
      </c>
      <c r="EP23" s="12">
        <f t="shared" si="36"/>
        <v>235</v>
      </c>
      <c r="EQ23" s="12">
        <f t="shared" si="37"/>
        <v>245</v>
      </c>
      <c r="ER23" s="12">
        <f t="shared" si="38"/>
        <v>164</v>
      </c>
    </row>
    <row r="24" spans="1:148" s="11" customFormat="1" ht="12">
      <c r="A24" s="10"/>
      <c r="B24" s="10" t="s">
        <v>310</v>
      </c>
      <c r="C24" s="10">
        <f aca="true" t="shared" si="39" ref="C24:AH24">SUM(C7:C23)</f>
        <v>483</v>
      </c>
      <c r="D24" s="10">
        <f t="shared" si="39"/>
        <v>548</v>
      </c>
      <c r="E24" s="10">
        <f t="shared" si="39"/>
        <v>598</v>
      </c>
      <c r="F24" s="10">
        <f t="shared" si="39"/>
        <v>598</v>
      </c>
      <c r="G24" s="10">
        <f t="shared" si="39"/>
        <v>562</v>
      </c>
      <c r="H24" s="10">
        <f t="shared" si="39"/>
        <v>653</v>
      </c>
      <c r="I24" s="10">
        <f t="shared" si="39"/>
        <v>691</v>
      </c>
      <c r="J24" s="10">
        <f t="shared" si="39"/>
        <v>746</v>
      </c>
      <c r="K24" s="10">
        <f t="shared" si="39"/>
        <v>788</v>
      </c>
      <c r="L24" s="10">
        <f t="shared" si="39"/>
        <v>767</v>
      </c>
      <c r="M24" s="10">
        <f t="shared" si="39"/>
        <v>724</v>
      </c>
      <c r="N24" s="10">
        <f t="shared" si="39"/>
        <v>810</v>
      </c>
      <c r="O24" s="10">
        <f t="shared" si="39"/>
        <v>781</v>
      </c>
      <c r="P24" s="10">
        <f t="shared" si="39"/>
        <v>761</v>
      </c>
      <c r="Q24" s="10">
        <f t="shared" si="39"/>
        <v>758</v>
      </c>
      <c r="R24" s="10">
        <f t="shared" si="39"/>
        <v>774</v>
      </c>
      <c r="S24" s="10">
        <f t="shared" si="39"/>
        <v>760</v>
      </c>
      <c r="T24" s="10">
        <f t="shared" si="39"/>
        <v>771</v>
      </c>
      <c r="U24" s="10">
        <f t="shared" si="39"/>
        <v>758</v>
      </c>
      <c r="V24" s="10">
        <f t="shared" si="39"/>
        <v>729</v>
      </c>
      <c r="W24" s="10">
        <f t="shared" si="39"/>
        <v>780</v>
      </c>
      <c r="X24" s="10">
        <f t="shared" si="39"/>
        <v>799</v>
      </c>
      <c r="Y24" s="10">
        <f t="shared" si="39"/>
        <v>747</v>
      </c>
      <c r="Z24" s="10">
        <f t="shared" si="39"/>
        <v>806</v>
      </c>
      <c r="AA24" s="10">
        <f t="shared" si="39"/>
        <v>825</v>
      </c>
      <c r="AB24" s="10">
        <f t="shared" si="39"/>
        <v>815</v>
      </c>
      <c r="AC24" s="10">
        <f t="shared" si="39"/>
        <v>838</v>
      </c>
      <c r="AD24" s="10">
        <f t="shared" si="39"/>
        <v>864</v>
      </c>
      <c r="AE24" s="10">
        <f t="shared" si="39"/>
        <v>904</v>
      </c>
      <c r="AF24" s="10">
        <f t="shared" si="39"/>
        <v>935</v>
      </c>
      <c r="AG24" s="10">
        <f t="shared" si="39"/>
        <v>864</v>
      </c>
      <c r="AH24" s="10">
        <f t="shared" si="39"/>
        <v>923</v>
      </c>
      <c r="AI24" s="10">
        <f aca="true" t="shared" si="40" ref="AI24:BN24">SUM(AI7:AI23)</f>
        <v>937</v>
      </c>
      <c r="AJ24" s="10">
        <f t="shared" si="40"/>
        <v>897</v>
      </c>
      <c r="AK24" s="10">
        <f t="shared" si="40"/>
        <v>982</v>
      </c>
      <c r="AL24" s="10">
        <f t="shared" si="40"/>
        <v>1002</v>
      </c>
      <c r="AM24" s="10">
        <f t="shared" si="40"/>
        <v>1063</v>
      </c>
      <c r="AN24" s="10">
        <f t="shared" si="40"/>
        <v>1071</v>
      </c>
      <c r="AO24" s="10">
        <f t="shared" si="40"/>
        <v>1079</v>
      </c>
      <c r="AP24" s="10">
        <f t="shared" si="40"/>
        <v>1092</v>
      </c>
      <c r="AQ24" s="10">
        <f t="shared" si="40"/>
        <v>1169</v>
      </c>
      <c r="AR24" s="10">
        <f t="shared" si="40"/>
        <v>1190</v>
      </c>
      <c r="AS24" s="10">
        <f t="shared" si="40"/>
        <v>1368</v>
      </c>
      <c r="AT24" s="10">
        <f t="shared" si="40"/>
        <v>1363</v>
      </c>
      <c r="AU24" s="10">
        <f t="shared" si="40"/>
        <v>1492</v>
      </c>
      <c r="AV24" s="10">
        <f t="shared" si="40"/>
        <v>1529</v>
      </c>
      <c r="AW24" s="10">
        <f t="shared" si="40"/>
        <v>1514</v>
      </c>
      <c r="AX24" s="10">
        <f t="shared" si="40"/>
        <v>1541</v>
      </c>
      <c r="AY24" s="10">
        <f t="shared" si="40"/>
        <v>1518</v>
      </c>
      <c r="AZ24" s="10">
        <f t="shared" si="40"/>
        <v>1573</v>
      </c>
      <c r="BA24" s="10">
        <f t="shared" si="40"/>
        <v>1676</v>
      </c>
      <c r="BB24" s="10">
        <f t="shared" si="40"/>
        <v>1565</v>
      </c>
      <c r="BC24" s="10">
        <f t="shared" si="40"/>
        <v>1572</v>
      </c>
      <c r="BD24" s="10">
        <f t="shared" si="40"/>
        <v>1610</v>
      </c>
      <c r="BE24" s="10">
        <f t="shared" si="40"/>
        <v>1631</v>
      </c>
      <c r="BF24" s="10">
        <f t="shared" si="40"/>
        <v>1733</v>
      </c>
      <c r="BG24" s="10">
        <f t="shared" si="40"/>
        <v>1712</v>
      </c>
      <c r="BH24" s="10">
        <f t="shared" si="40"/>
        <v>1578</v>
      </c>
      <c r="BI24" s="10">
        <f t="shared" si="40"/>
        <v>1601</v>
      </c>
      <c r="BJ24" s="10">
        <f t="shared" si="40"/>
        <v>1462</v>
      </c>
      <c r="BK24" s="10">
        <f t="shared" si="40"/>
        <v>1486</v>
      </c>
      <c r="BL24" s="10">
        <f t="shared" si="40"/>
        <v>1585</v>
      </c>
      <c r="BM24" s="10">
        <f t="shared" si="40"/>
        <v>1495</v>
      </c>
      <c r="BN24" s="10">
        <f t="shared" si="40"/>
        <v>1450</v>
      </c>
      <c r="BO24" s="10">
        <f aca="true" t="shared" si="41" ref="BO24:CT24">SUM(BO7:BO23)</f>
        <v>1459</v>
      </c>
      <c r="BP24" s="10">
        <f t="shared" si="41"/>
        <v>1345</v>
      </c>
      <c r="BQ24" s="10">
        <f t="shared" si="41"/>
        <v>1332</v>
      </c>
      <c r="BR24" s="10">
        <f t="shared" si="41"/>
        <v>1240</v>
      </c>
      <c r="BS24" s="10">
        <f t="shared" si="41"/>
        <v>1192</v>
      </c>
      <c r="BT24" s="10">
        <f t="shared" si="41"/>
        <v>1279</v>
      </c>
      <c r="BU24" s="10">
        <f t="shared" si="41"/>
        <v>1311</v>
      </c>
      <c r="BV24" s="10">
        <f t="shared" si="41"/>
        <v>1389</v>
      </c>
      <c r="BW24" s="10">
        <f t="shared" si="41"/>
        <v>1462</v>
      </c>
      <c r="BX24" s="10">
        <f t="shared" si="41"/>
        <v>1398</v>
      </c>
      <c r="BY24" s="10">
        <f t="shared" si="41"/>
        <v>942</v>
      </c>
      <c r="BZ24" s="10">
        <f t="shared" si="41"/>
        <v>1208</v>
      </c>
      <c r="CA24" s="10">
        <f t="shared" si="41"/>
        <v>1024</v>
      </c>
      <c r="CB24" s="10">
        <f t="shared" si="41"/>
        <v>1030</v>
      </c>
      <c r="CC24" s="10">
        <f t="shared" si="41"/>
        <v>1193</v>
      </c>
      <c r="CD24" s="10">
        <f t="shared" si="41"/>
        <v>1320</v>
      </c>
      <c r="CE24" s="10">
        <f t="shared" si="41"/>
        <v>1120</v>
      </c>
      <c r="CF24" s="10">
        <f t="shared" si="41"/>
        <v>1089</v>
      </c>
      <c r="CG24" s="10">
        <f t="shared" si="41"/>
        <v>1050</v>
      </c>
      <c r="CH24" s="10">
        <f t="shared" si="41"/>
        <v>945</v>
      </c>
      <c r="CI24" s="10">
        <f t="shared" si="41"/>
        <v>914</v>
      </c>
      <c r="CJ24" s="10">
        <f t="shared" si="41"/>
        <v>836</v>
      </c>
      <c r="CK24" s="10">
        <f t="shared" si="41"/>
        <v>779</v>
      </c>
      <c r="CL24" s="10">
        <f t="shared" si="41"/>
        <v>744</v>
      </c>
      <c r="CM24" s="10">
        <f t="shared" si="41"/>
        <v>642</v>
      </c>
      <c r="CN24" s="10">
        <f t="shared" si="41"/>
        <v>632</v>
      </c>
      <c r="CO24" s="10">
        <f t="shared" si="41"/>
        <v>543</v>
      </c>
      <c r="CP24" s="10">
        <f t="shared" si="41"/>
        <v>484</v>
      </c>
      <c r="CQ24" s="10">
        <f t="shared" si="41"/>
        <v>349</v>
      </c>
      <c r="CR24" s="10">
        <f t="shared" si="41"/>
        <v>305</v>
      </c>
      <c r="CS24" s="10">
        <f t="shared" si="41"/>
        <v>254</v>
      </c>
      <c r="CT24" s="10">
        <f t="shared" si="41"/>
        <v>181</v>
      </c>
      <c r="CU24" s="10">
        <f aca="true" t="shared" si="42" ref="CU24:CZ24">SUM(CU7:CU23)</f>
        <v>130</v>
      </c>
      <c r="CV24" s="10">
        <f t="shared" si="42"/>
        <v>107</v>
      </c>
      <c r="CW24" s="10">
        <f t="shared" si="42"/>
        <v>68</v>
      </c>
      <c r="CX24" s="10">
        <f t="shared" si="42"/>
        <v>58</v>
      </c>
      <c r="CY24" s="10">
        <f t="shared" si="42"/>
        <v>58</v>
      </c>
      <c r="CZ24" s="10">
        <f t="shared" si="42"/>
        <v>100108</v>
      </c>
      <c r="DA24" s="7"/>
      <c r="DB24" s="10">
        <f aca="true" t="shared" si="43" ref="DB24:DK24">SUM(DB7:DB23)</f>
        <v>10268</v>
      </c>
      <c r="DC24" s="10">
        <f t="shared" si="43"/>
        <v>7749</v>
      </c>
      <c r="DD24" s="10">
        <f t="shared" si="43"/>
        <v>8959</v>
      </c>
      <c r="DE24" s="10">
        <f t="shared" si="43"/>
        <v>11889</v>
      </c>
      <c r="DF24" s="10">
        <f t="shared" si="43"/>
        <v>15729</v>
      </c>
      <c r="DG24" s="10">
        <f t="shared" si="43"/>
        <v>15561</v>
      </c>
      <c r="DH24" s="10">
        <f t="shared" si="43"/>
        <v>12890</v>
      </c>
      <c r="DI24" s="10">
        <f t="shared" si="43"/>
        <v>10893</v>
      </c>
      <c r="DJ24" s="10">
        <f t="shared" si="43"/>
        <v>6170</v>
      </c>
      <c r="DK24" s="10">
        <f t="shared" si="43"/>
        <v>100108</v>
      </c>
      <c r="DL24" s="7"/>
      <c r="DM24" s="10">
        <f aca="true" t="shared" si="44" ref="DM24:EE24">SUM(DM7:DM23)</f>
        <v>2789</v>
      </c>
      <c r="DN24" s="10">
        <f t="shared" si="44"/>
        <v>3645</v>
      </c>
      <c r="DO24" s="10">
        <f t="shared" si="44"/>
        <v>3834</v>
      </c>
      <c r="DP24" s="10">
        <f t="shared" si="44"/>
        <v>3792</v>
      </c>
      <c r="DQ24" s="10">
        <f t="shared" si="44"/>
        <v>3957</v>
      </c>
      <c r="DR24" s="10">
        <f t="shared" si="44"/>
        <v>4356</v>
      </c>
      <c r="DS24" s="10">
        <f t="shared" si="44"/>
        <v>4603</v>
      </c>
      <c r="DT24" s="10">
        <f t="shared" si="44"/>
        <v>5307</v>
      </c>
      <c r="DU24" s="10">
        <f t="shared" si="44"/>
        <v>6582</v>
      </c>
      <c r="DV24" s="10">
        <f t="shared" si="44"/>
        <v>7675</v>
      </c>
      <c r="DW24" s="10">
        <f t="shared" si="44"/>
        <v>8054</v>
      </c>
      <c r="DX24" s="10">
        <f t="shared" si="44"/>
        <v>8086</v>
      </c>
      <c r="DY24" s="10">
        <f t="shared" si="44"/>
        <v>7475</v>
      </c>
      <c r="DZ24" s="10">
        <f t="shared" si="44"/>
        <v>6388</v>
      </c>
      <c r="EA24" s="10">
        <f t="shared" si="44"/>
        <v>6502</v>
      </c>
      <c r="EB24" s="10">
        <f t="shared" si="44"/>
        <v>5775</v>
      </c>
      <c r="EC24" s="10">
        <f t="shared" si="44"/>
        <v>5118</v>
      </c>
      <c r="ED24" s="10">
        <f t="shared" si="44"/>
        <v>6170</v>
      </c>
      <c r="EE24" s="10">
        <f t="shared" si="44"/>
        <v>100108</v>
      </c>
      <c r="EF24" s="7"/>
      <c r="EG24" s="10">
        <f>SUM(EG7:EG23)</f>
        <v>1629</v>
      </c>
      <c r="EH24" s="10">
        <f>SUM(EH7:EH23)</f>
        <v>1813</v>
      </c>
      <c r="EI24" s="10">
        <f>SUM(EI7:EI23)</f>
        <v>3716</v>
      </c>
      <c r="EJ24" s="10">
        <f>SUM(EJ7:EJ23)</f>
        <v>2352</v>
      </c>
      <c r="EK24" s="10">
        <f>SUM(EK7:EK23)</f>
        <v>3063</v>
      </c>
      <c r="EL24" s="10">
        <f>SUM(EL7:EL23)</f>
        <v>87535</v>
      </c>
      <c r="EM24" s="10">
        <f>SUM(EM7:EM23)</f>
        <v>100108</v>
      </c>
      <c r="EN24" s="7"/>
      <c r="EO24" s="10">
        <f>SUM(EO7:EO23)</f>
        <v>36272</v>
      </c>
      <c r="EP24" s="10">
        <f>SUM(EP7:EP23)</f>
        <v>59887</v>
      </c>
      <c r="EQ24" s="10">
        <f>SUM(EQ7:EQ23)</f>
        <v>29953</v>
      </c>
      <c r="ER24" s="10">
        <f>SUM(ER7:ER23)</f>
        <v>17063</v>
      </c>
    </row>
    <row r="25" spans="1:148" s="8" customFormat="1" ht="12">
      <c r="A25" s="14" t="s">
        <v>330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5"/>
  <sheetViews>
    <sheetView workbookViewId="0" topLeftCell="A1">
      <selection activeCell="A45" sqref="A45"/>
    </sheetView>
  </sheetViews>
  <sheetFormatPr defaultColWidth="9.140625" defaultRowHeight="12.75"/>
  <cols>
    <col min="2" max="2" width="17.00390625" style="0" customWidth="1"/>
    <col min="3" max="103" width="5.7109375" style="0" customWidth="1"/>
  </cols>
  <sheetData>
    <row r="2" spans="1:256" s="1" customFormat="1" ht="12">
      <c r="A2" s="1" t="s">
        <v>324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5" t="s">
        <v>300</v>
      </c>
      <c r="C3" s="16" t="s">
        <v>301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5" t="s">
        <v>299</v>
      </c>
      <c r="DA3" s="1"/>
      <c r="DB3" s="16" t="s">
        <v>302</v>
      </c>
      <c r="DC3" s="16"/>
      <c r="DD3" s="16"/>
      <c r="DE3" s="16"/>
      <c r="DF3" s="16"/>
      <c r="DG3" s="16"/>
      <c r="DH3" s="16"/>
      <c r="DI3" s="16"/>
      <c r="DJ3" s="16"/>
      <c r="DK3" s="15" t="s">
        <v>299</v>
      </c>
      <c r="DL3" s="1"/>
      <c r="DM3" s="16" t="s">
        <v>302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5" t="s">
        <v>299</v>
      </c>
      <c r="EF3" s="1"/>
      <c r="EG3" s="16" t="s">
        <v>302</v>
      </c>
      <c r="EH3" s="16"/>
      <c r="EI3" s="16"/>
      <c r="EJ3" s="16"/>
      <c r="EK3" s="16"/>
      <c r="EL3" s="16"/>
      <c r="EM3" s="15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5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5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5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5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5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7" spans="1:148" ht="12.75">
      <c r="A7" s="5">
        <v>50001</v>
      </c>
      <c r="B7" s="5" t="s">
        <v>203</v>
      </c>
      <c r="C7">
        <v>45</v>
      </c>
      <c r="D7">
        <v>35</v>
      </c>
      <c r="E7">
        <v>44</v>
      </c>
      <c r="F7">
        <v>38</v>
      </c>
      <c r="G7">
        <v>45</v>
      </c>
      <c r="H7">
        <v>57</v>
      </c>
      <c r="I7">
        <v>34</v>
      </c>
      <c r="J7">
        <v>57</v>
      </c>
      <c r="K7">
        <v>46</v>
      </c>
      <c r="L7">
        <v>38</v>
      </c>
      <c r="M7">
        <v>45</v>
      </c>
      <c r="N7">
        <v>37</v>
      </c>
      <c r="O7">
        <v>45</v>
      </c>
      <c r="P7">
        <v>55</v>
      </c>
      <c r="Q7">
        <v>48</v>
      </c>
      <c r="R7">
        <v>43</v>
      </c>
      <c r="S7">
        <v>33</v>
      </c>
      <c r="T7">
        <v>40</v>
      </c>
      <c r="U7">
        <v>30</v>
      </c>
      <c r="V7">
        <v>38</v>
      </c>
      <c r="W7">
        <v>33</v>
      </c>
      <c r="X7">
        <v>30</v>
      </c>
      <c r="Y7">
        <v>52</v>
      </c>
      <c r="Z7">
        <v>40</v>
      </c>
      <c r="AA7">
        <v>39</v>
      </c>
      <c r="AB7">
        <v>33</v>
      </c>
      <c r="AC7">
        <v>45</v>
      </c>
      <c r="AD7">
        <v>54</v>
      </c>
      <c r="AE7">
        <v>45</v>
      </c>
      <c r="AF7">
        <v>40</v>
      </c>
      <c r="AG7">
        <v>49</v>
      </c>
      <c r="AH7">
        <v>69</v>
      </c>
      <c r="AI7">
        <v>34</v>
      </c>
      <c r="AJ7">
        <v>66</v>
      </c>
      <c r="AK7">
        <v>59</v>
      </c>
      <c r="AL7">
        <v>68</v>
      </c>
      <c r="AM7">
        <v>62</v>
      </c>
      <c r="AN7">
        <v>65</v>
      </c>
      <c r="AO7">
        <v>68</v>
      </c>
      <c r="AP7">
        <v>64</v>
      </c>
      <c r="AQ7">
        <v>71</v>
      </c>
      <c r="AR7">
        <v>71</v>
      </c>
      <c r="AS7">
        <v>61</v>
      </c>
      <c r="AT7">
        <v>75</v>
      </c>
      <c r="AU7">
        <v>74</v>
      </c>
      <c r="AV7">
        <v>87</v>
      </c>
      <c r="AW7">
        <v>76</v>
      </c>
      <c r="AX7">
        <v>70</v>
      </c>
      <c r="AY7">
        <v>73</v>
      </c>
      <c r="AZ7">
        <v>68</v>
      </c>
      <c r="BA7">
        <v>91</v>
      </c>
      <c r="BB7">
        <v>59</v>
      </c>
      <c r="BC7">
        <v>59</v>
      </c>
      <c r="BD7">
        <v>76</v>
      </c>
      <c r="BE7">
        <v>69</v>
      </c>
      <c r="BF7">
        <v>72</v>
      </c>
      <c r="BG7">
        <v>49</v>
      </c>
      <c r="BH7">
        <v>48</v>
      </c>
      <c r="BI7">
        <v>51</v>
      </c>
      <c r="BJ7">
        <v>61</v>
      </c>
      <c r="BK7">
        <v>45</v>
      </c>
      <c r="BL7">
        <v>53</v>
      </c>
      <c r="BM7">
        <v>45</v>
      </c>
      <c r="BN7">
        <v>44</v>
      </c>
      <c r="BO7">
        <v>51</v>
      </c>
      <c r="BP7">
        <v>47</v>
      </c>
      <c r="BQ7">
        <v>43</v>
      </c>
      <c r="BR7">
        <v>48</v>
      </c>
      <c r="BS7">
        <v>44</v>
      </c>
      <c r="BT7">
        <v>47</v>
      </c>
      <c r="BU7">
        <v>58</v>
      </c>
      <c r="BV7">
        <v>66</v>
      </c>
      <c r="BW7">
        <v>58</v>
      </c>
      <c r="BX7">
        <v>46</v>
      </c>
      <c r="BY7">
        <v>35</v>
      </c>
      <c r="BZ7">
        <v>32</v>
      </c>
      <c r="CA7">
        <v>26</v>
      </c>
      <c r="CB7">
        <v>30</v>
      </c>
      <c r="CC7">
        <v>32</v>
      </c>
      <c r="CD7">
        <v>31</v>
      </c>
      <c r="CE7">
        <v>40</v>
      </c>
      <c r="CF7">
        <v>31</v>
      </c>
      <c r="CG7">
        <v>28</v>
      </c>
      <c r="CH7">
        <v>23</v>
      </c>
      <c r="CI7">
        <v>24</v>
      </c>
      <c r="CJ7">
        <v>17</v>
      </c>
      <c r="CK7">
        <v>24</v>
      </c>
      <c r="CL7">
        <v>10</v>
      </c>
      <c r="CM7">
        <v>16</v>
      </c>
      <c r="CN7">
        <v>21</v>
      </c>
      <c r="CO7">
        <v>16</v>
      </c>
      <c r="CP7">
        <v>15</v>
      </c>
      <c r="CQ7">
        <v>12</v>
      </c>
      <c r="CR7">
        <v>4</v>
      </c>
      <c r="CS7">
        <v>2</v>
      </c>
      <c r="CT7">
        <v>5</v>
      </c>
      <c r="CU7">
        <v>0</v>
      </c>
      <c r="CV7">
        <v>1</v>
      </c>
      <c r="CW7">
        <v>4</v>
      </c>
      <c r="CX7">
        <v>5</v>
      </c>
      <c r="CY7">
        <v>1</v>
      </c>
      <c r="CZ7" s="12">
        <f aca="true" t="shared" si="0" ref="CZ7:CZ43">SUM(C7:CY7)</f>
        <v>4409</v>
      </c>
      <c r="DB7" s="12">
        <f>(C7+D7+E7+F7+G7+H7+I7+J7+K7+L7+M7+N7+O7+P7+Q7)</f>
        <v>669</v>
      </c>
      <c r="DC7" s="12">
        <f>(R7+S7+T7+U7+V7+W7+X7+Y7+Z7+AA7)</f>
        <v>378</v>
      </c>
      <c r="DD7" s="12">
        <f>(AB7+AC7+AD7+AE7+AF7+AG7+AH7+AI7+AJ7+AK7)</f>
        <v>494</v>
      </c>
      <c r="DE7" s="12">
        <f>(AL7+AM7+AN7+AO7+AP7+AQ7+AR7+AS7+AT7+AU7)</f>
        <v>679</v>
      </c>
      <c r="DF7" s="12">
        <f>(AV7+AW7+AX7+AY7+AZ7+BA7+BB7+BC7+BD7+BE7)</f>
        <v>728</v>
      </c>
      <c r="DG7" s="12">
        <f>(BF7+BG7+BH7+BI7+BJ7+BK7+BL7+BM7+BN7+BO7)</f>
        <v>519</v>
      </c>
      <c r="DH7" s="12">
        <f>(BP7+BQ7+BR7+BS7+BT7+BU7+BV7+BW7+BX7+BY7)</f>
        <v>492</v>
      </c>
      <c r="DI7" s="12">
        <f>(BZ7+CA7+CB7+CC7+CD7+CE7+CF7+CG7+CH7+CI7)</f>
        <v>297</v>
      </c>
      <c r="DJ7" s="12">
        <f>(CJ7+CK7+CL7+CM7+CN7+CO7+CP7+CQ7+CR7+CS7+CT7+CU7+CV7+CW7+CX7+CY7)</f>
        <v>153</v>
      </c>
      <c r="DK7" s="12">
        <f aca="true" t="shared" si="1" ref="DK7:DK43">SUM(DB7:DJ7)</f>
        <v>4409</v>
      </c>
      <c r="DM7" s="12">
        <f>(C7+D7+E7+F7+G7)</f>
        <v>207</v>
      </c>
      <c r="DN7" s="12">
        <f>(H7+I7+J7+K7+L7)</f>
        <v>232</v>
      </c>
      <c r="DO7" s="12">
        <f>(M7+N7+O7+P7+Q7)</f>
        <v>230</v>
      </c>
      <c r="DP7" s="12">
        <f>(R7+S7+T7+U7+V7)</f>
        <v>184</v>
      </c>
      <c r="DQ7" s="12">
        <f>(W7+X7+Y7+Z7+AA7)</f>
        <v>194</v>
      </c>
      <c r="DR7" s="12">
        <f>(AB7+AC7+AD7+AE7+AF7)</f>
        <v>217</v>
      </c>
      <c r="DS7" s="12">
        <f>(AG7+AH7+AI7+AJ7+AK7)</f>
        <v>277</v>
      </c>
      <c r="DT7" s="12">
        <f>(AL7+AM7+AN7+AO7+AP7)</f>
        <v>327</v>
      </c>
      <c r="DU7" s="12">
        <f>(AQ7+AR7+AS7+AT7+AU7)</f>
        <v>352</v>
      </c>
      <c r="DV7" s="12">
        <f>(AV7+AW7+AX7+AY7+AZ7)</f>
        <v>374</v>
      </c>
      <c r="DW7" s="12">
        <f>(BA7+BB7+BC7+BD7+BE7)</f>
        <v>354</v>
      </c>
      <c r="DX7" s="12">
        <f>(BF7+BG7+BH7+BI7+BJ7)</f>
        <v>281</v>
      </c>
      <c r="DY7" s="12">
        <f>(BK7+BL7+BM7+BN7+BO7)</f>
        <v>238</v>
      </c>
      <c r="DZ7" s="12">
        <f>(BP7+BQ7+BR7+BS7+BT7)</f>
        <v>229</v>
      </c>
      <c r="EA7" s="12">
        <f>(BU7+BV7+BW7+BX7+BY7)</f>
        <v>263</v>
      </c>
      <c r="EB7" s="12">
        <f>(BZ7+CA7+CB7+CC7+CD7)</f>
        <v>151</v>
      </c>
      <c r="EC7" s="12">
        <f>(CE7+CF7+CG7+CH7+CI7)</f>
        <v>146</v>
      </c>
      <c r="ED7" s="12">
        <f>(CJ7+CK7+CL7+CM7+CN7+CO7+CP7+CQ7+CR7+CS7+CT7+CU7+CV7+CW7+CX7+CY7)</f>
        <v>153</v>
      </c>
      <c r="EE7" s="12">
        <f>SUM(DM7:ED7)</f>
        <v>4409</v>
      </c>
      <c r="EG7" s="12">
        <f>(C7+D7+E7)</f>
        <v>124</v>
      </c>
      <c r="EH7" s="12">
        <f>(F7+G7+H7)</f>
        <v>140</v>
      </c>
      <c r="EI7" s="12">
        <f>(I7+J7+K7++L7+M7)</f>
        <v>220</v>
      </c>
      <c r="EJ7" s="12">
        <f>(N7+O7+P7)</f>
        <v>137</v>
      </c>
      <c r="EK7" s="12">
        <f>(Q7+R7+S7+T7)</f>
        <v>164</v>
      </c>
      <c r="EL7" s="12">
        <f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3624</v>
      </c>
      <c r="EM7" s="12">
        <f>SUM(EG7:EL7)</f>
        <v>4409</v>
      </c>
      <c r="EO7" s="12">
        <f>(R7+S7+T7+U7+V7+W7+X7+Y7+Z7+AA7+AB7+AC7+AD7+AE7+AF7+AG7+AH7+AI7+AJ7+AK7+AL7+AM7+AN7+AO7+AP7+AQ7+AR7+AS7+AT7+AU7+AV7+AW7+AX7+AY7+AZ7)</f>
        <v>1925</v>
      </c>
      <c r="EP7" s="12">
        <f>SUM(R7:BO7)</f>
        <v>2798</v>
      </c>
      <c r="EQ7" s="12">
        <f>(BP7+BQ7+BR7+BS7+BT7+BU7+BV7+BW7+BX7+BY7+BZ7+CA7+CB7+CC7+CD7+CE7+CF7+CG7+CH7+CI7+CJ7+CK7+CL7+CM7+CN7+CO7+CP7+CQ7+CR7+CS7+CT7+CU7+CV7+CW7+CX7+CY7)</f>
        <v>942</v>
      </c>
      <c r="ER7" s="12">
        <f>(BZ7+CA7+CB7+CC7+CD7+CE7+CF7+CG7+CH7+CI7+CJ7+CK7+CL7+CM7+CN7+CO7+CP7+CQ7+CR7+CS7+CT7+CU7+CV7+CW7+CX7+CY7)</f>
        <v>450</v>
      </c>
    </row>
    <row r="8" spans="1:148" ht="12.75">
      <c r="A8" s="5">
        <v>50002</v>
      </c>
      <c r="B8" s="5" t="s">
        <v>204</v>
      </c>
      <c r="C8">
        <v>13</v>
      </c>
      <c r="D8">
        <v>18</v>
      </c>
      <c r="E8">
        <v>14</v>
      </c>
      <c r="F8">
        <v>16</v>
      </c>
      <c r="G8">
        <v>27</v>
      </c>
      <c r="H8">
        <v>16</v>
      </c>
      <c r="I8">
        <v>16</v>
      </c>
      <c r="J8">
        <v>19</v>
      </c>
      <c r="K8">
        <v>29</v>
      </c>
      <c r="L8">
        <v>18</v>
      </c>
      <c r="M8">
        <v>25</v>
      </c>
      <c r="N8">
        <v>25</v>
      </c>
      <c r="O8">
        <v>29</v>
      </c>
      <c r="P8">
        <v>32</v>
      </c>
      <c r="Q8">
        <v>22</v>
      </c>
      <c r="R8">
        <v>21</v>
      </c>
      <c r="S8">
        <v>18</v>
      </c>
      <c r="T8">
        <v>20</v>
      </c>
      <c r="U8">
        <v>24</v>
      </c>
      <c r="V8">
        <v>29</v>
      </c>
      <c r="W8">
        <v>26</v>
      </c>
      <c r="X8">
        <v>27</v>
      </c>
      <c r="Y8">
        <v>17</v>
      </c>
      <c r="Z8">
        <v>25</v>
      </c>
      <c r="AA8">
        <v>25</v>
      </c>
      <c r="AB8">
        <v>29</v>
      </c>
      <c r="AC8">
        <v>23</v>
      </c>
      <c r="AD8">
        <v>31</v>
      </c>
      <c r="AE8">
        <v>32</v>
      </c>
      <c r="AF8">
        <v>32</v>
      </c>
      <c r="AG8">
        <v>25</v>
      </c>
      <c r="AH8">
        <v>25</v>
      </c>
      <c r="AI8">
        <v>29</v>
      </c>
      <c r="AJ8">
        <v>23</v>
      </c>
      <c r="AK8">
        <v>23</v>
      </c>
      <c r="AL8">
        <v>20</v>
      </c>
      <c r="AM8">
        <v>37</v>
      </c>
      <c r="AN8">
        <v>33</v>
      </c>
      <c r="AO8">
        <v>27</v>
      </c>
      <c r="AP8">
        <v>39</v>
      </c>
      <c r="AQ8">
        <v>41</v>
      </c>
      <c r="AR8">
        <v>33</v>
      </c>
      <c r="AS8">
        <v>39</v>
      </c>
      <c r="AT8">
        <v>45</v>
      </c>
      <c r="AU8">
        <v>44</v>
      </c>
      <c r="AV8">
        <v>45</v>
      </c>
      <c r="AW8">
        <v>58</v>
      </c>
      <c r="AX8">
        <v>39</v>
      </c>
      <c r="AY8">
        <v>50</v>
      </c>
      <c r="AZ8">
        <v>37</v>
      </c>
      <c r="BA8">
        <v>42</v>
      </c>
      <c r="BB8">
        <v>41</v>
      </c>
      <c r="BC8">
        <v>41</v>
      </c>
      <c r="BD8">
        <v>47</v>
      </c>
      <c r="BE8">
        <v>34</v>
      </c>
      <c r="BF8">
        <v>50</v>
      </c>
      <c r="BG8">
        <v>55</v>
      </c>
      <c r="BH8">
        <v>46</v>
      </c>
      <c r="BI8">
        <v>46</v>
      </c>
      <c r="BJ8">
        <v>54</v>
      </c>
      <c r="BK8">
        <v>39</v>
      </c>
      <c r="BL8">
        <v>47</v>
      </c>
      <c r="BM8">
        <v>33</v>
      </c>
      <c r="BN8">
        <v>43</v>
      </c>
      <c r="BO8">
        <v>37</v>
      </c>
      <c r="BP8">
        <v>42</v>
      </c>
      <c r="BQ8">
        <v>35</v>
      </c>
      <c r="BR8">
        <v>41</v>
      </c>
      <c r="BS8">
        <v>43</v>
      </c>
      <c r="BT8">
        <v>29</v>
      </c>
      <c r="BU8">
        <v>37</v>
      </c>
      <c r="BV8">
        <v>36</v>
      </c>
      <c r="BW8">
        <v>39</v>
      </c>
      <c r="BX8">
        <v>46</v>
      </c>
      <c r="BY8">
        <v>31</v>
      </c>
      <c r="BZ8">
        <v>34</v>
      </c>
      <c r="CA8">
        <v>27</v>
      </c>
      <c r="CB8">
        <v>29</v>
      </c>
      <c r="CC8">
        <v>29</v>
      </c>
      <c r="CD8">
        <v>24</v>
      </c>
      <c r="CE8">
        <v>24</v>
      </c>
      <c r="CF8">
        <v>27</v>
      </c>
      <c r="CG8">
        <v>26</v>
      </c>
      <c r="CH8">
        <v>31</v>
      </c>
      <c r="CI8">
        <v>18</v>
      </c>
      <c r="CJ8">
        <v>18</v>
      </c>
      <c r="CK8">
        <v>15</v>
      </c>
      <c r="CL8">
        <v>20</v>
      </c>
      <c r="CM8">
        <v>14</v>
      </c>
      <c r="CN8">
        <v>13</v>
      </c>
      <c r="CO8">
        <v>17</v>
      </c>
      <c r="CP8">
        <v>11</v>
      </c>
      <c r="CQ8">
        <v>6</v>
      </c>
      <c r="CR8">
        <v>15</v>
      </c>
      <c r="CS8">
        <v>1</v>
      </c>
      <c r="CT8">
        <v>1</v>
      </c>
      <c r="CU8">
        <v>5</v>
      </c>
      <c r="CV8">
        <v>1</v>
      </c>
      <c r="CW8">
        <v>1</v>
      </c>
      <c r="CX8">
        <v>0</v>
      </c>
      <c r="CY8">
        <v>1</v>
      </c>
      <c r="CZ8" s="12">
        <f t="shared" si="0"/>
        <v>2852</v>
      </c>
      <c r="DB8" s="12">
        <f aca="true" t="shared" si="2" ref="DB8:DB43">(C8+D8+E8+F8+G8+H8+I8+J8+K8+L8+M8+N8+O8+P8+Q8)</f>
        <v>319</v>
      </c>
      <c r="DC8" s="12">
        <f aca="true" t="shared" si="3" ref="DC8:DC43">(R8+S8+T8+U8+V8+W8+X8+Y8+Z8+AA8)</f>
        <v>232</v>
      </c>
      <c r="DD8" s="12">
        <f aca="true" t="shared" si="4" ref="DD8:DD43">(AB8+AC8+AD8+AE8+AF8+AG8+AH8+AI8+AJ8+AK8)</f>
        <v>272</v>
      </c>
      <c r="DE8" s="12">
        <f aca="true" t="shared" si="5" ref="DE8:DE43">(AL8+AM8+AN8+AO8+AP8+AQ8+AR8+AS8+AT8+AU8)</f>
        <v>358</v>
      </c>
      <c r="DF8" s="12">
        <f aca="true" t="shared" si="6" ref="DF8:DF43">(AV8+AW8+AX8+AY8+AZ8+BA8+BB8+BC8+BD8+BE8)</f>
        <v>434</v>
      </c>
      <c r="DG8" s="12">
        <f aca="true" t="shared" si="7" ref="DG8:DG43">(BF8+BG8+BH8+BI8+BJ8+BK8+BL8+BM8+BN8+BO8)</f>
        <v>450</v>
      </c>
      <c r="DH8" s="12">
        <f aca="true" t="shared" si="8" ref="DH8:DH43">(BP8+BQ8+BR8+BS8+BT8+BU8+BV8+BW8+BX8+BY8)</f>
        <v>379</v>
      </c>
      <c r="DI8" s="12">
        <f aca="true" t="shared" si="9" ref="DI8:DI43">(BZ8+CA8+CB8+CC8+CD8+CE8+CF8+CG8+CH8+CI8)</f>
        <v>269</v>
      </c>
      <c r="DJ8" s="12">
        <f aca="true" t="shared" si="10" ref="DJ8:DJ43">(CJ8+CK8+CL8+CM8+CN8+CO8+CP8+CQ8+CR8+CS8+CT8+CU8+CV8+CW8+CX8+CY8)</f>
        <v>139</v>
      </c>
      <c r="DK8" s="12">
        <f t="shared" si="1"/>
        <v>2852</v>
      </c>
      <c r="DM8" s="12">
        <f aca="true" t="shared" si="11" ref="DM8:DM43">(C8+D8+E8+F8+G8)</f>
        <v>88</v>
      </c>
      <c r="DN8" s="12">
        <f aca="true" t="shared" si="12" ref="DN8:DN43">(H8+I8+J8+K8+L8)</f>
        <v>98</v>
      </c>
      <c r="DO8" s="12">
        <f aca="true" t="shared" si="13" ref="DO8:DO43">(M8+N8+O8+P8+Q8)</f>
        <v>133</v>
      </c>
      <c r="DP8" s="12">
        <f aca="true" t="shared" si="14" ref="DP8:DP43">(R8+S8+T8+U8+V8)</f>
        <v>112</v>
      </c>
      <c r="DQ8" s="12">
        <f aca="true" t="shared" si="15" ref="DQ8:DQ43">(W8+X8+Y8+Z8+AA8)</f>
        <v>120</v>
      </c>
      <c r="DR8" s="12">
        <f aca="true" t="shared" si="16" ref="DR8:DR43">(AB8+AC8+AD8+AE8+AF8)</f>
        <v>147</v>
      </c>
      <c r="DS8" s="12">
        <f aca="true" t="shared" si="17" ref="DS8:DS43">(AG8+AH8+AI8+AJ8+AK8)</f>
        <v>125</v>
      </c>
      <c r="DT8" s="12">
        <f aca="true" t="shared" si="18" ref="DT8:DT43">(AL8+AM8+AN8+AO8+AP8)</f>
        <v>156</v>
      </c>
      <c r="DU8" s="12">
        <f aca="true" t="shared" si="19" ref="DU8:DU43">(AQ8+AR8+AS8+AT8+AU8)</f>
        <v>202</v>
      </c>
      <c r="DV8" s="12">
        <f aca="true" t="shared" si="20" ref="DV8:DV43">(AV8+AW8+AX8+AY8+AZ8)</f>
        <v>229</v>
      </c>
      <c r="DW8" s="12">
        <f aca="true" t="shared" si="21" ref="DW8:DW43">(BA8+BB8+BC8+BD8+BE8)</f>
        <v>205</v>
      </c>
      <c r="DX8" s="12">
        <f aca="true" t="shared" si="22" ref="DX8:DX43">(BF8+BG8+BH8+BI8+BJ8)</f>
        <v>251</v>
      </c>
      <c r="DY8" s="12">
        <f aca="true" t="shared" si="23" ref="DY8:DY43">(BK8+BL8+BM8+BN8+BO8)</f>
        <v>199</v>
      </c>
      <c r="DZ8" s="12">
        <f aca="true" t="shared" si="24" ref="DZ8:DZ43">(BP8+BQ8+BR8+BS8+BT8)</f>
        <v>190</v>
      </c>
      <c r="EA8" s="12">
        <f aca="true" t="shared" si="25" ref="EA8:EA43">(BU8+BV8+BW8+BX8+BY8)</f>
        <v>189</v>
      </c>
      <c r="EB8" s="12">
        <f aca="true" t="shared" si="26" ref="EB8:EB43">(BZ8+CA8+CB8+CC8+CD8)</f>
        <v>143</v>
      </c>
      <c r="EC8" s="12">
        <f aca="true" t="shared" si="27" ref="EC8:EC43">(CE8+CF8+CG8+CH8+CI8)</f>
        <v>126</v>
      </c>
      <c r="ED8" s="12">
        <f aca="true" t="shared" si="28" ref="ED8:ED43">(CJ8+CK8+CL8+CM8+CN8+CO8+CP8+CQ8+CR8+CS8+CT8+CU8+CV8+CW8+CX8+CY8)</f>
        <v>139</v>
      </c>
      <c r="EE8" s="12">
        <f>SUM(DM8:ED8)</f>
        <v>2852</v>
      </c>
      <c r="EG8" s="12">
        <f aca="true" t="shared" si="29" ref="EG8:EG43">(C8+D8+E8)</f>
        <v>45</v>
      </c>
      <c r="EH8" s="12">
        <f aca="true" t="shared" si="30" ref="EH8:EH43">(F8+G8+H8)</f>
        <v>59</v>
      </c>
      <c r="EI8" s="12">
        <f aca="true" t="shared" si="31" ref="EI8:EI43">(I8+J8+K8++L8+M8)</f>
        <v>107</v>
      </c>
      <c r="EJ8" s="12">
        <f aca="true" t="shared" si="32" ref="EJ8:EJ43">(N8+O8+P8)</f>
        <v>86</v>
      </c>
      <c r="EK8" s="12">
        <f aca="true" t="shared" si="33" ref="EK8:EK43">(Q8+R8+S8+T8)</f>
        <v>81</v>
      </c>
      <c r="EL8" s="12">
        <f aca="true" t="shared" si="34" ref="EL8:EL43">(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+CX8+CY8)</f>
        <v>2474</v>
      </c>
      <c r="EM8" s="12">
        <f>SUM(EG8:EL8)</f>
        <v>2852</v>
      </c>
      <c r="EO8" s="12">
        <f aca="true" t="shared" si="35" ref="EO8:EO43">(R8+S8+T8+U8+V8+W8+X8+Y8+Z8+AA8+AB8+AC8+AD8+AE8+AF8+AG8+AH8+AI8+AJ8+AK8+AL8+AM8+AN8+AO8+AP8+AQ8+AR8+AS8+AT8+AU8+AV8+AW8+AX8+AY8+AZ8)</f>
        <v>1091</v>
      </c>
      <c r="EP8" s="12">
        <f aca="true" t="shared" si="36" ref="EP8:EP43">SUM(R8:BO8)</f>
        <v>1746</v>
      </c>
      <c r="EQ8" s="12">
        <f aca="true" t="shared" si="37" ref="EQ8:EQ43">(BP8+BQ8+BR8+BS8+BT8+BU8+BV8+BW8+BX8+BY8+BZ8+CA8+CB8+CC8+CD8+CE8+CF8+CG8+CH8+CI8+CJ8+CK8+CL8+CM8+CN8+CO8+CP8+CQ8+CR8+CS8+CT8+CU8+CV8+CW8+CX8+CY8)</f>
        <v>787</v>
      </c>
      <c r="ER8" s="12">
        <f aca="true" t="shared" si="38" ref="ER8:ER43">(BZ8+CA8+CB8+CC8+CD8+CE8+CF8+CG8+CH8+CI8+CJ8+CK8+CL8+CM8+CN8+CO8+CP8+CQ8+CR8+CS8+CT8+CU8+CV8+CW8+CX8+CY8)</f>
        <v>408</v>
      </c>
    </row>
    <row r="9" spans="1:148" ht="12.75">
      <c r="A9" s="5">
        <v>50003</v>
      </c>
      <c r="B9" s="5" t="s">
        <v>205</v>
      </c>
      <c r="C9">
        <v>11</v>
      </c>
      <c r="D9">
        <v>19</v>
      </c>
      <c r="E9">
        <v>23</v>
      </c>
      <c r="F9">
        <v>23</v>
      </c>
      <c r="G9">
        <v>21</v>
      </c>
      <c r="H9">
        <v>22</v>
      </c>
      <c r="I9">
        <v>24</v>
      </c>
      <c r="J9">
        <v>35</v>
      </c>
      <c r="K9">
        <v>31</v>
      </c>
      <c r="L9">
        <v>32</v>
      </c>
      <c r="M9">
        <v>34</v>
      </c>
      <c r="N9">
        <v>29</v>
      </c>
      <c r="O9">
        <v>33</v>
      </c>
      <c r="P9">
        <v>31</v>
      </c>
      <c r="Q9">
        <v>22</v>
      </c>
      <c r="R9">
        <v>29</v>
      </c>
      <c r="S9">
        <v>22</v>
      </c>
      <c r="T9">
        <v>23</v>
      </c>
      <c r="U9">
        <v>18</v>
      </c>
      <c r="V9">
        <v>24</v>
      </c>
      <c r="W9">
        <v>22</v>
      </c>
      <c r="X9">
        <v>20</v>
      </c>
      <c r="Y9">
        <v>27</v>
      </c>
      <c r="Z9">
        <v>32</v>
      </c>
      <c r="AA9">
        <v>26</v>
      </c>
      <c r="AB9">
        <v>19</v>
      </c>
      <c r="AC9">
        <v>25</v>
      </c>
      <c r="AD9">
        <v>23</v>
      </c>
      <c r="AE9">
        <v>29</v>
      </c>
      <c r="AF9">
        <v>37</v>
      </c>
      <c r="AG9">
        <v>20</v>
      </c>
      <c r="AH9">
        <v>26</v>
      </c>
      <c r="AI9">
        <v>25</v>
      </c>
      <c r="AJ9">
        <v>26</v>
      </c>
      <c r="AK9">
        <v>29</v>
      </c>
      <c r="AL9">
        <v>37</v>
      </c>
      <c r="AM9">
        <v>37</v>
      </c>
      <c r="AN9">
        <v>26</v>
      </c>
      <c r="AO9">
        <v>37</v>
      </c>
      <c r="AP9">
        <v>30</v>
      </c>
      <c r="AQ9">
        <v>45</v>
      </c>
      <c r="AR9">
        <v>45</v>
      </c>
      <c r="AS9">
        <v>53</v>
      </c>
      <c r="AT9">
        <v>55</v>
      </c>
      <c r="AU9">
        <v>56</v>
      </c>
      <c r="AV9">
        <v>58</v>
      </c>
      <c r="AW9">
        <v>49</v>
      </c>
      <c r="AX9">
        <v>65</v>
      </c>
      <c r="AY9">
        <v>57</v>
      </c>
      <c r="AZ9">
        <v>57</v>
      </c>
      <c r="BA9">
        <v>56</v>
      </c>
      <c r="BB9">
        <v>55</v>
      </c>
      <c r="BC9">
        <v>47</v>
      </c>
      <c r="BD9">
        <v>53</v>
      </c>
      <c r="BE9">
        <v>60</v>
      </c>
      <c r="BF9">
        <v>58</v>
      </c>
      <c r="BG9">
        <v>58</v>
      </c>
      <c r="BH9">
        <v>45</v>
      </c>
      <c r="BI9">
        <v>46</v>
      </c>
      <c r="BJ9">
        <v>53</v>
      </c>
      <c r="BK9">
        <v>47</v>
      </c>
      <c r="BL9">
        <v>57</v>
      </c>
      <c r="BM9">
        <v>43</v>
      </c>
      <c r="BN9">
        <v>51</v>
      </c>
      <c r="BO9">
        <v>48</v>
      </c>
      <c r="BP9">
        <v>47</v>
      </c>
      <c r="BQ9">
        <v>32</v>
      </c>
      <c r="BR9">
        <v>43</v>
      </c>
      <c r="BS9">
        <v>34</v>
      </c>
      <c r="BT9">
        <v>44</v>
      </c>
      <c r="BU9">
        <v>49</v>
      </c>
      <c r="BV9">
        <v>46</v>
      </c>
      <c r="BW9">
        <v>44</v>
      </c>
      <c r="BX9">
        <v>59</v>
      </c>
      <c r="BY9">
        <v>34</v>
      </c>
      <c r="BZ9">
        <v>40</v>
      </c>
      <c r="CA9">
        <v>42</v>
      </c>
      <c r="CB9">
        <v>31</v>
      </c>
      <c r="CC9">
        <v>33</v>
      </c>
      <c r="CD9">
        <v>36</v>
      </c>
      <c r="CE9">
        <v>25</v>
      </c>
      <c r="CF9">
        <v>27</v>
      </c>
      <c r="CG9">
        <v>36</v>
      </c>
      <c r="CH9">
        <v>24</v>
      </c>
      <c r="CI9">
        <v>20</v>
      </c>
      <c r="CJ9">
        <v>25</v>
      </c>
      <c r="CK9">
        <v>23</v>
      </c>
      <c r="CL9">
        <v>8</v>
      </c>
      <c r="CM9">
        <v>19</v>
      </c>
      <c r="CN9">
        <v>13</v>
      </c>
      <c r="CO9">
        <v>21</v>
      </c>
      <c r="CP9">
        <v>11</v>
      </c>
      <c r="CQ9">
        <v>3</v>
      </c>
      <c r="CR9">
        <v>2</v>
      </c>
      <c r="CS9">
        <v>5</v>
      </c>
      <c r="CT9">
        <v>6</v>
      </c>
      <c r="CU9">
        <v>6</v>
      </c>
      <c r="CV9">
        <v>5</v>
      </c>
      <c r="CW9">
        <v>3</v>
      </c>
      <c r="CX9">
        <v>3</v>
      </c>
      <c r="CY9">
        <v>1</v>
      </c>
      <c r="CZ9" s="12">
        <f t="shared" si="0"/>
        <v>3276</v>
      </c>
      <c r="DB9" s="12">
        <f t="shared" si="2"/>
        <v>390</v>
      </c>
      <c r="DC9" s="12">
        <f t="shared" si="3"/>
        <v>243</v>
      </c>
      <c r="DD9" s="12">
        <f t="shared" si="4"/>
        <v>259</v>
      </c>
      <c r="DE9" s="12">
        <f t="shared" si="5"/>
        <v>421</v>
      </c>
      <c r="DF9" s="12">
        <f t="shared" si="6"/>
        <v>557</v>
      </c>
      <c r="DG9" s="12">
        <f t="shared" si="7"/>
        <v>506</v>
      </c>
      <c r="DH9" s="12">
        <f t="shared" si="8"/>
        <v>432</v>
      </c>
      <c r="DI9" s="12">
        <f t="shared" si="9"/>
        <v>314</v>
      </c>
      <c r="DJ9" s="12">
        <f t="shared" si="10"/>
        <v>154</v>
      </c>
      <c r="DK9" s="12">
        <f t="shared" si="1"/>
        <v>3276</v>
      </c>
      <c r="DM9" s="12">
        <f t="shared" si="11"/>
        <v>97</v>
      </c>
      <c r="DN9" s="12">
        <f t="shared" si="12"/>
        <v>144</v>
      </c>
      <c r="DO9" s="12">
        <f t="shared" si="13"/>
        <v>149</v>
      </c>
      <c r="DP9" s="12">
        <f t="shared" si="14"/>
        <v>116</v>
      </c>
      <c r="DQ9" s="12">
        <f t="shared" si="15"/>
        <v>127</v>
      </c>
      <c r="DR9" s="12">
        <f t="shared" si="16"/>
        <v>133</v>
      </c>
      <c r="DS9" s="12">
        <f t="shared" si="17"/>
        <v>126</v>
      </c>
      <c r="DT9" s="12">
        <f t="shared" si="18"/>
        <v>167</v>
      </c>
      <c r="DU9" s="12">
        <f t="shared" si="19"/>
        <v>254</v>
      </c>
      <c r="DV9" s="12">
        <f t="shared" si="20"/>
        <v>286</v>
      </c>
      <c r="DW9" s="12">
        <f t="shared" si="21"/>
        <v>271</v>
      </c>
      <c r="DX9" s="12">
        <f t="shared" si="22"/>
        <v>260</v>
      </c>
      <c r="DY9" s="12">
        <f t="shared" si="23"/>
        <v>246</v>
      </c>
      <c r="DZ9" s="12">
        <f t="shared" si="24"/>
        <v>200</v>
      </c>
      <c r="EA9" s="12">
        <f t="shared" si="25"/>
        <v>232</v>
      </c>
      <c r="EB9" s="12">
        <f t="shared" si="26"/>
        <v>182</v>
      </c>
      <c r="EC9" s="12">
        <f t="shared" si="27"/>
        <v>132</v>
      </c>
      <c r="ED9" s="12">
        <f t="shared" si="28"/>
        <v>154</v>
      </c>
      <c r="EE9" s="12">
        <f>SUM(DM9:ED9)</f>
        <v>3276</v>
      </c>
      <c r="EG9" s="12">
        <f t="shared" si="29"/>
        <v>53</v>
      </c>
      <c r="EH9" s="12">
        <f t="shared" si="30"/>
        <v>66</v>
      </c>
      <c r="EI9" s="12">
        <f t="shared" si="31"/>
        <v>156</v>
      </c>
      <c r="EJ9" s="12">
        <f t="shared" si="32"/>
        <v>93</v>
      </c>
      <c r="EK9" s="12">
        <f t="shared" si="33"/>
        <v>96</v>
      </c>
      <c r="EL9" s="12">
        <f t="shared" si="34"/>
        <v>2812</v>
      </c>
      <c r="EM9" s="12">
        <f>SUM(EG9:EL9)</f>
        <v>3276</v>
      </c>
      <c r="EO9" s="12">
        <f t="shared" si="35"/>
        <v>1209</v>
      </c>
      <c r="EP9" s="12">
        <f t="shared" si="36"/>
        <v>1986</v>
      </c>
      <c r="EQ9" s="12">
        <f t="shared" si="37"/>
        <v>900</v>
      </c>
      <c r="ER9" s="12">
        <f t="shared" si="38"/>
        <v>468</v>
      </c>
    </row>
    <row r="10" spans="1:148" ht="12.75">
      <c r="A10" s="5">
        <v>50004</v>
      </c>
      <c r="B10" s="5" t="s">
        <v>206</v>
      </c>
      <c r="C10">
        <v>60</v>
      </c>
      <c r="D10">
        <v>50</v>
      </c>
      <c r="E10">
        <v>43</v>
      </c>
      <c r="F10">
        <v>57</v>
      </c>
      <c r="G10">
        <v>56</v>
      </c>
      <c r="H10">
        <v>46</v>
      </c>
      <c r="I10">
        <v>52</v>
      </c>
      <c r="J10">
        <v>78</v>
      </c>
      <c r="K10">
        <v>65</v>
      </c>
      <c r="L10">
        <v>65</v>
      </c>
      <c r="M10">
        <v>76</v>
      </c>
      <c r="N10">
        <v>68</v>
      </c>
      <c r="O10">
        <v>57</v>
      </c>
      <c r="P10">
        <v>68</v>
      </c>
      <c r="Q10">
        <v>65</v>
      </c>
      <c r="R10">
        <v>49</v>
      </c>
      <c r="S10">
        <v>61</v>
      </c>
      <c r="T10">
        <v>46</v>
      </c>
      <c r="U10">
        <v>46</v>
      </c>
      <c r="V10">
        <v>58</v>
      </c>
      <c r="W10">
        <v>60</v>
      </c>
      <c r="X10">
        <v>59</v>
      </c>
      <c r="Y10">
        <v>47</v>
      </c>
      <c r="Z10">
        <v>41</v>
      </c>
      <c r="AA10">
        <v>50</v>
      </c>
      <c r="AB10">
        <v>54</v>
      </c>
      <c r="AC10">
        <v>61</v>
      </c>
      <c r="AD10">
        <v>71</v>
      </c>
      <c r="AE10">
        <v>53</v>
      </c>
      <c r="AF10">
        <v>72</v>
      </c>
      <c r="AG10">
        <v>65</v>
      </c>
      <c r="AH10">
        <v>65</v>
      </c>
      <c r="AI10">
        <v>76</v>
      </c>
      <c r="AJ10">
        <v>84</v>
      </c>
      <c r="AK10">
        <v>88</v>
      </c>
      <c r="AL10">
        <v>89</v>
      </c>
      <c r="AM10">
        <v>107</v>
      </c>
      <c r="AN10">
        <v>95</v>
      </c>
      <c r="AO10">
        <v>92</v>
      </c>
      <c r="AP10">
        <v>97</v>
      </c>
      <c r="AQ10">
        <v>106</v>
      </c>
      <c r="AR10">
        <v>114</v>
      </c>
      <c r="AS10">
        <v>117</v>
      </c>
      <c r="AT10">
        <v>113</v>
      </c>
      <c r="AU10">
        <v>119</v>
      </c>
      <c r="AV10">
        <v>131</v>
      </c>
      <c r="AW10">
        <v>114</v>
      </c>
      <c r="AX10">
        <v>109</v>
      </c>
      <c r="AY10">
        <v>125</v>
      </c>
      <c r="AZ10">
        <v>98</v>
      </c>
      <c r="BA10">
        <v>106</v>
      </c>
      <c r="BB10">
        <v>100</v>
      </c>
      <c r="BC10">
        <v>91</v>
      </c>
      <c r="BD10">
        <v>89</v>
      </c>
      <c r="BE10">
        <v>96</v>
      </c>
      <c r="BF10">
        <v>106</v>
      </c>
      <c r="BG10">
        <v>99</v>
      </c>
      <c r="BH10">
        <v>89</v>
      </c>
      <c r="BI10">
        <v>79</v>
      </c>
      <c r="BJ10">
        <v>67</v>
      </c>
      <c r="BK10">
        <v>79</v>
      </c>
      <c r="BL10">
        <v>69</v>
      </c>
      <c r="BM10">
        <v>83</v>
      </c>
      <c r="BN10">
        <v>76</v>
      </c>
      <c r="BO10">
        <v>74</v>
      </c>
      <c r="BP10">
        <v>64</v>
      </c>
      <c r="BQ10">
        <v>60</v>
      </c>
      <c r="BR10">
        <v>73</v>
      </c>
      <c r="BS10">
        <v>69</v>
      </c>
      <c r="BT10">
        <v>87</v>
      </c>
      <c r="BU10">
        <v>68</v>
      </c>
      <c r="BV10">
        <v>82</v>
      </c>
      <c r="BW10">
        <v>69</v>
      </c>
      <c r="BX10">
        <v>68</v>
      </c>
      <c r="BY10">
        <v>55</v>
      </c>
      <c r="BZ10">
        <v>57</v>
      </c>
      <c r="CA10">
        <v>54</v>
      </c>
      <c r="CB10">
        <v>57</v>
      </c>
      <c r="CC10">
        <v>46</v>
      </c>
      <c r="CD10">
        <v>64</v>
      </c>
      <c r="CE10">
        <v>62</v>
      </c>
      <c r="CF10">
        <v>47</v>
      </c>
      <c r="CG10">
        <v>55</v>
      </c>
      <c r="CH10">
        <v>32</v>
      </c>
      <c r="CI10">
        <v>32</v>
      </c>
      <c r="CJ10">
        <v>26</v>
      </c>
      <c r="CK10">
        <v>31</v>
      </c>
      <c r="CL10">
        <v>39</v>
      </c>
      <c r="CM10">
        <v>19</v>
      </c>
      <c r="CN10">
        <v>34</v>
      </c>
      <c r="CO10">
        <v>21</v>
      </c>
      <c r="CP10">
        <v>23</v>
      </c>
      <c r="CQ10">
        <v>13</v>
      </c>
      <c r="CR10">
        <v>8</v>
      </c>
      <c r="CS10">
        <v>6</v>
      </c>
      <c r="CT10">
        <v>6</v>
      </c>
      <c r="CU10">
        <v>4</v>
      </c>
      <c r="CV10">
        <v>1</v>
      </c>
      <c r="CW10">
        <v>4</v>
      </c>
      <c r="CX10">
        <v>3</v>
      </c>
      <c r="CY10">
        <v>2</v>
      </c>
      <c r="CZ10" s="12">
        <f t="shared" si="0"/>
        <v>6482</v>
      </c>
      <c r="DB10" s="12">
        <f t="shared" si="2"/>
        <v>906</v>
      </c>
      <c r="DC10" s="12">
        <f t="shared" si="3"/>
        <v>517</v>
      </c>
      <c r="DD10" s="12">
        <f t="shared" si="4"/>
        <v>689</v>
      </c>
      <c r="DE10" s="12">
        <f t="shared" si="5"/>
        <v>1049</v>
      </c>
      <c r="DF10" s="12">
        <f t="shared" si="6"/>
        <v>1059</v>
      </c>
      <c r="DG10" s="12">
        <f t="shared" si="7"/>
        <v>821</v>
      </c>
      <c r="DH10" s="12">
        <f t="shared" si="8"/>
        <v>695</v>
      </c>
      <c r="DI10" s="12">
        <f t="shared" si="9"/>
        <v>506</v>
      </c>
      <c r="DJ10" s="12">
        <f t="shared" si="10"/>
        <v>240</v>
      </c>
      <c r="DK10" s="12">
        <f t="shared" si="1"/>
        <v>6482</v>
      </c>
      <c r="DM10" s="12">
        <f t="shared" si="11"/>
        <v>266</v>
      </c>
      <c r="DN10" s="12">
        <f t="shared" si="12"/>
        <v>306</v>
      </c>
      <c r="DO10" s="12">
        <f t="shared" si="13"/>
        <v>334</v>
      </c>
      <c r="DP10" s="12">
        <f t="shared" si="14"/>
        <v>260</v>
      </c>
      <c r="DQ10" s="12">
        <f t="shared" si="15"/>
        <v>257</v>
      </c>
      <c r="DR10" s="12">
        <f t="shared" si="16"/>
        <v>311</v>
      </c>
      <c r="DS10" s="12">
        <f t="shared" si="17"/>
        <v>378</v>
      </c>
      <c r="DT10" s="12">
        <f t="shared" si="18"/>
        <v>480</v>
      </c>
      <c r="DU10" s="12">
        <f t="shared" si="19"/>
        <v>569</v>
      </c>
      <c r="DV10" s="12">
        <f t="shared" si="20"/>
        <v>577</v>
      </c>
      <c r="DW10" s="12">
        <f t="shared" si="21"/>
        <v>482</v>
      </c>
      <c r="DX10" s="12">
        <f t="shared" si="22"/>
        <v>440</v>
      </c>
      <c r="DY10" s="12">
        <f t="shared" si="23"/>
        <v>381</v>
      </c>
      <c r="DZ10" s="12">
        <f t="shared" si="24"/>
        <v>353</v>
      </c>
      <c r="EA10" s="12">
        <f t="shared" si="25"/>
        <v>342</v>
      </c>
      <c r="EB10" s="12">
        <f t="shared" si="26"/>
        <v>278</v>
      </c>
      <c r="EC10" s="12">
        <f t="shared" si="27"/>
        <v>228</v>
      </c>
      <c r="ED10" s="12">
        <f t="shared" si="28"/>
        <v>240</v>
      </c>
      <c r="EE10" s="12">
        <f>SUM(DM10:ED10)</f>
        <v>6482</v>
      </c>
      <c r="EG10" s="12">
        <f t="shared" si="29"/>
        <v>153</v>
      </c>
      <c r="EH10" s="12">
        <f t="shared" si="30"/>
        <v>159</v>
      </c>
      <c r="EI10" s="12">
        <f t="shared" si="31"/>
        <v>336</v>
      </c>
      <c r="EJ10" s="12">
        <f t="shared" si="32"/>
        <v>193</v>
      </c>
      <c r="EK10" s="12">
        <f t="shared" si="33"/>
        <v>221</v>
      </c>
      <c r="EL10" s="12">
        <f t="shared" si="34"/>
        <v>5420</v>
      </c>
      <c r="EM10" s="12">
        <f>SUM(EG10:EL10)</f>
        <v>6482</v>
      </c>
      <c r="EO10" s="12">
        <f t="shared" si="35"/>
        <v>2832</v>
      </c>
      <c r="EP10" s="12">
        <f t="shared" si="36"/>
        <v>4135</v>
      </c>
      <c r="EQ10" s="12">
        <f t="shared" si="37"/>
        <v>1441</v>
      </c>
      <c r="ER10" s="12">
        <f t="shared" si="38"/>
        <v>746</v>
      </c>
    </row>
    <row r="11" spans="1:148" ht="12.75">
      <c r="A11" s="5">
        <v>50005</v>
      </c>
      <c r="B11" s="5" t="s">
        <v>207</v>
      </c>
      <c r="C11">
        <v>18</v>
      </c>
      <c r="D11">
        <v>26</v>
      </c>
      <c r="E11">
        <v>26</v>
      </c>
      <c r="F11">
        <v>25</v>
      </c>
      <c r="G11">
        <v>24</v>
      </c>
      <c r="H11">
        <v>28</v>
      </c>
      <c r="I11">
        <v>40</v>
      </c>
      <c r="J11">
        <v>26</v>
      </c>
      <c r="K11">
        <v>30</v>
      </c>
      <c r="L11">
        <v>31</v>
      </c>
      <c r="M11">
        <v>33</v>
      </c>
      <c r="N11">
        <v>34</v>
      </c>
      <c r="O11">
        <v>29</v>
      </c>
      <c r="P11">
        <v>21</v>
      </c>
      <c r="Q11">
        <v>19</v>
      </c>
      <c r="R11">
        <v>24</v>
      </c>
      <c r="S11">
        <v>25</v>
      </c>
      <c r="T11">
        <v>28</v>
      </c>
      <c r="U11">
        <v>28</v>
      </c>
      <c r="V11">
        <v>25</v>
      </c>
      <c r="W11">
        <v>44</v>
      </c>
      <c r="X11">
        <v>27</v>
      </c>
      <c r="Y11">
        <v>29</v>
      </c>
      <c r="Z11">
        <v>24</v>
      </c>
      <c r="AA11">
        <v>22</v>
      </c>
      <c r="AB11">
        <v>19</v>
      </c>
      <c r="AC11">
        <v>29</v>
      </c>
      <c r="AD11">
        <v>35</v>
      </c>
      <c r="AE11">
        <v>33</v>
      </c>
      <c r="AF11">
        <v>45</v>
      </c>
      <c r="AG11">
        <v>32</v>
      </c>
      <c r="AH11">
        <v>40</v>
      </c>
      <c r="AI11">
        <v>29</v>
      </c>
      <c r="AJ11">
        <v>29</v>
      </c>
      <c r="AK11">
        <v>26</v>
      </c>
      <c r="AL11">
        <v>45</v>
      </c>
      <c r="AM11">
        <v>30</v>
      </c>
      <c r="AN11">
        <v>41</v>
      </c>
      <c r="AO11">
        <v>41</v>
      </c>
      <c r="AP11">
        <v>33</v>
      </c>
      <c r="AQ11">
        <v>60</v>
      </c>
      <c r="AR11">
        <v>52</v>
      </c>
      <c r="AS11">
        <v>50</v>
      </c>
      <c r="AT11">
        <v>60</v>
      </c>
      <c r="AU11">
        <v>57</v>
      </c>
      <c r="AV11">
        <v>46</v>
      </c>
      <c r="AW11">
        <v>54</v>
      </c>
      <c r="AX11">
        <v>56</v>
      </c>
      <c r="AY11">
        <v>46</v>
      </c>
      <c r="AZ11">
        <v>50</v>
      </c>
      <c r="BA11">
        <v>42</v>
      </c>
      <c r="BB11">
        <v>69</v>
      </c>
      <c r="BC11">
        <v>53</v>
      </c>
      <c r="BD11">
        <v>56</v>
      </c>
      <c r="BE11">
        <v>40</v>
      </c>
      <c r="BF11">
        <v>51</v>
      </c>
      <c r="BG11">
        <v>50</v>
      </c>
      <c r="BH11">
        <v>46</v>
      </c>
      <c r="BI11">
        <v>53</v>
      </c>
      <c r="BJ11">
        <v>48</v>
      </c>
      <c r="BK11">
        <v>41</v>
      </c>
      <c r="BL11">
        <v>40</v>
      </c>
      <c r="BM11">
        <v>39</v>
      </c>
      <c r="BN11">
        <v>53</v>
      </c>
      <c r="BO11">
        <v>42</v>
      </c>
      <c r="BP11">
        <v>42</v>
      </c>
      <c r="BQ11">
        <v>29</v>
      </c>
      <c r="BR11">
        <v>36</v>
      </c>
      <c r="BS11">
        <v>35</v>
      </c>
      <c r="BT11">
        <v>45</v>
      </c>
      <c r="BU11">
        <v>41</v>
      </c>
      <c r="BV11">
        <v>32</v>
      </c>
      <c r="BW11">
        <v>34</v>
      </c>
      <c r="BX11">
        <v>46</v>
      </c>
      <c r="BY11">
        <v>27</v>
      </c>
      <c r="BZ11">
        <v>46</v>
      </c>
      <c r="CA11">
        <v>30</v>
      </c>
      <c r="CB11">
        <v>33</v>
      </c>
      <c r="CC11">
        <v>32</v>
      </c>
      <c r="CD11">
        <v>36</v>
      </c>
      <c r="CE11">
        <v>36</v>
      </c>
      <c r="CF11">
        <v>32</v>
      </c>
      <c r="CG11">
        <v>17</v>
      </c>
      <c r="CH11">
        <v>25</v>
      </c>
      <c r="CI11">
        <v>26</v>
      </c>
      <c r="CJ11">
        <v>24</v>
      </c>
      <c r="CK11">
        <v>19</v>
      </c>
      <c r="CL11">
        <v>16</v>
      </c>
      <c r="CM11">
        <v>14</v>
      </c>
      <c r="CN11">
        <v>3</v>
      </c>
      <c r="CO11">
        <v>9</v>
      </c>
      <c r="CP11">
        <v>13</v>
      </c>
      <c r="CQ11">
        <v>12</v>
      </c>
      <c r="CR11">
        <v>4</v>
      </c>
      <c r="CS11">
        <v>6</v>
      </c>
      <c r="CT11">
        <v>3</v>
      </c>
      <c r="CU11">
        <v>3</v>
      </c>
      <c r="CV11">
        <v>3</v>
      </c>
      <c r="CW11">
        <v>3</v>
      </c>
      <c r="CX11">
        <v>1</v>
      </c>
      <c r="CY11">
        <v>1</v>
      </c>
      <c r="CZ11" s="12">
        <f t="shared" si="0"/>
        <v>3261</v>
      </c>
      <c r="DB11" s="12">
        <f t="shared" si="2"/>
        <v>410</v>
      </c>
      <c r="DC11" s="12">
        <f t="shared" si="3"/>
        <v>276</v>
      </c>
      <c r="DD11" s="12">
        <f t="shared" si="4"/>
        <v>317</v>
      </c>
      <c r="DE11" s="12">
        <f t="shared" si="5"/>
        <v>469</v>
      </c>
      <c r="DF11" s="12">
        <f t="shared" si="6"/>
        <v>512</v>
      </c>
      <c r="DG11" s="12">
        <f t="shared" si="7"/>
        <v>463</v>
      </c>
      <c r="DH11" s="12">
        <f t="shared" si="8"/>
        <v>367</v>
      </c>
      <c r="DI11" s="12">
        <f t="shared" si="9"/>
        <v>313</v>
      </c>
      <c r="DJ11" s="12">
        <f t="shared" si="10"/>
        <v>134</v>
      </c>
      <c r="DK11" s="12">
        <f t="shared" si="1"/>
        <v>3261</v>
      </c>
      <c r="DM11" s="12">
        <f t="shared" si="11"/>
        <v>119</v>
      </c>
      <c r="DN11" s="12">
        <f t="shared" si="12"/>
        <v>155</v>
      </c>
      <c r="DO11" s="12">
        <f t="shared" si="13"/>
        <v>136</v>
      </c>
      <c r="DP11" s="12">
        <f t="shared" si="14"/>
        <v>130</v>
      </c>
      <c r="DQ11" s="12">
        <f t="shared" si="15"/>
        <v>146</v>
      </c>
      <c r="DR11" s="12">
        <f t="shared" si="16"/>
        <v>161</v>
      </c>
      <c r="DS11" s="12">
        <f t="shared" si="17"/>
        <v>156</v>
      </c>
      <c r="DT11" s="12">
        <f t="shared" si="18"/>
        <v>190</v>
      </c>
      <c r="DU11" s="12">
        <f t="shared" si="19"/>
        <v>279</v>
      </c>
      <c r="DV11" s="12">
        <f t="shared" si="20"/>
        <v>252</v>
      </c>
      <c r="DW11" s="12">
        <f t="shared" si="21"/>
        <v>260</v>
      </c>
      <c r="DX11" s="12">
        <f t="shared" si="22"/>
        <v>248</v>
      </c>
      <c r="DY11" s="12">
        <f t="shared" si="23"/>
        <v>215</v>
      </c>
      <c r="DZ11" s="12">
        <f t="shared" si="24"/>
        <v>187</v>
      </c>
      <c r="EA11" s="12">
        <f t="shared" si="25"/>
        <v>180</v>
      </c>
      <c r="EB11" s="12">
        <f t="shared" si="26"/>
        <v>177</v>
      </c>
      <c r="EC11" s="12">
        <f t="shared" si="27"/>
        <v>136</v>
      </c>
      <c r="ED11" s="12">
        <f t="shared" si="28"/>
        <v>134</v>
      </c>
      <c r="EE11" s="12">
        <f>SUM(DM11:ED11)</f>
        <v>3261</v>
      </c>
      <c r="EG11" s="12">
        <f t="shared" si="29"/>
        <v>70</v>
      </c>
      <c r="EH11" s="12">
        <f t="shared" si="30"/>
        <v>77</v>
      </c>
      <c r="EI11" s="12">
        <f t="shared" si="31"/>
        <v>160</v>
      </c>
      <c r="EJ11" s="12">
        <f t="shared" si="32"/>
        <v>84</v>
      </c>
      <c r="EK11" s="12">
        <f t="shared" si="33"/>
        <v>96</v>
      </c>
      <c r="EL11" s="12">
        <f t="shared" si="34"/>
        <v>2774</v>
      </c>
      <c r="EM11" s="12">
        <f>SUM(EG11:EL11)</f>
        <v>3261</v>
      </c>
      <c r="EO11" s="12">
        <f t="shared" si="35"/>
        <v>1314</v>
      </c>
      <c r="EP11" s="12">
        <f t="shared" si="36"/>
        <v>2037</v>
      </c>
      <c r="EQ11" s="12">
        <f t="shared" si="37"/>
        <v>814</v>
      </c>
      <c r="ER11" s="12">
        <f t="shared" si="38"/>
        <v>447</v>
      </c>
    </row>
    <row r="12" spans="1:148" ht="12.75">
      <c r="A12" s="5">
        <v>50006</v>
      </c>
      <c r="B12" s="5" t="s">
        <v>208</v>
      </c>
      <c r="C12">
        <v>3</v>
      </c>
      <c r="D12">
        <v>3</v>
      </c>
      <c r="E12">
        <v>5</v>
      </c>
      <c r="F12">
        <v>4</v>
      </c>
      <c r="G12">
        <v>2</v>
      </c>
      <c r="H12">
        <v>3</v>
      </c>
      <c r="I12">
        <v>3</v>
      </c>
      <c r="J12">
        <v>2</v>
      </c>
      <c r="K12">
        <v>5</v>
      </c>
      <c r="L12">
        <v>6</v>
      </c>
      <c r="M12">
        <v>7</v>
      </c>
      <c r="N12">
        <v>7</v>
      </c>
      <c r="O12">
        <v>3</v>
      </c>
      <c r="P12">
        <v>5</v>
      </c>
      <c r="Q12">
        <v>1</v>
      </c>
      <c r="R12">
        <v>2</v>
      </c>
      <c r="S12">
        <v>4</v>
      </c>
      <c r="T12">
        <v>5</v>
      </c>
      <c r="U12">
        <v>3</v>
      </c>
      <c r="V12">
        <v>3</v>
      </c>
      <c r="W12">
        <v>4</v>
      </c>
      <c r="X12">
        <v>3</v>
      </c>
      <c r="Y12">
        <v>7</v>
      </c>
      <c r="Z12">
        <v>8</v>
      </c>
      <c r="AA12">
        <v>1</v>
      </c>
      <c r="AB12">
        <v>2</v>
      </c>
      <c r="AC12">
        <v>4</v>
      </c>
      <c r="AD12">
        <v>2</v>
      </c>
      <c r="AE12">
        <v>5</v>
      </c>
      <c r="AF12">
        <v>3</v>
      </c>
      <c r="AG12">
        <v>3</v>
      </c>
      <c r="AH12">
        <v>6</v>
      </c>
      <c r="AI12">
        <v>10</v>
      </c>
      <c r="AJ12">
        <v>3</v>
      </c>
      <c r="AK12">
        <v>5</v>
      </c>
      <c r="AL12">
        <v>5</v>
      </c>
      <c r="AM12">
        <v>7</v>
      </c>
      <c r="AN12">
        <v>5</v>
      </c>
      <c r="AO12">
        <v>4</v>
      </c>
      <c r="AP12">
        <v>8</v>
      </c>
      <c r="AQ12">
        <v>9</v>
      </c>
      <c r="AR12">
        <v>9</v>
      </c>
      <c r="AS12">
        <v>3</v>
      </c>
      <c r="AT12">
        <v>8</v>
      </c>
      <c r="AU12">
        <v>9</v>
      </c>
      <c r="AV12">
        <v>10</v>
      </c>
      <c r="AW12">
        <v>10</v>
      </c>
      <c r="AX12">
        <v>9</v>
      </c>
      <c r="AY12">
        <v>13</v>
      </c>
      <c r="AZ12">
        <v>9</v>
      </c>
      <c r="BA12">
        <v>8</v>
      </c>
      <c r="BB12">
        <v>12</v>
      </c>
      <c r="BC12">
        <v>4</v>
      </c>
      <c r="BD12">
        <v>10</v>
      </c>
      <c r="BE12">
        <v>6</v>
      </c>
      <c r="BF12">
        <v>7</v>
      </c>
      <c r="BG12">
        <v>10</v>
      </c>
      <c r="BH12">
        <v>11</v>
      </c>
      <c r="BI12">
        <v>5</v>
      </c>
      <c r="BJ12">
        <v>8</v>
      </c>
      <c r="BK12">
        <v>8</v>
      </c>
      <c r="BL12">
        <v>7</v>
      </c>
      <c r="BM12">
        <v>6</v>
      </c>
      <c r="BN12">
        <v>5</v>
      </c>
      <c r="BO12">
        <v>2</v>
      </c>
      <c r="BP12">
        <v>6</v>
      </c>
      <c r="BQ12">
        <v>14</v>
      </c>
      <c r="BR12">
        <v>9</v>
      </c>
      <c r="BS12">
        <v>6</v>
      </c>
      <c r="BT12">
        <v>6</v>
      </c>
      <c r="BU12">
        <v>12</v>
      </c>
      <c r="BV12">
        <v>5</v>
      </c>
      <c r="BW12">
        <v>9</v>
      </c>
      <c r="BX12">
        <v>7</v>
      </c>
      <c r="BY12">
        <v>8</v>
      </c>
      <c r="BZ12">
        <v>9</v>
      </c>
      <c r="CA12">
        <v>4</v>
      </c>
      <c r="CB12">
        <v>7</v>
      </c>
      <c r="CC12">
        <v>5</v>
      </c>
      <c r="CD12">
        <v>9</v>
      </c>
      <c r="CE12">
        <v>6</v>
      </c>
      <c r="CF12">
        <v>5</v>
      </c>
      <c r="CG12">
        <v>2</v>
      </c>
      <c r="CH12">
        <v>7</v>
      </c>
      <c r="CI12">
        <v>3</v>
      </c>
      <c r="CJ12">
        <v>0</v>
      </c>
      <c r="CK12">
        <v>2</v>
      </c>
      <c r="CL12">
        <v>3</v>
      </c>
      <c r="CM12">
        <v>3</v>
      </c>
      <c r="CN12">
        <v>3</v>
      </c>
      <c r="CO12">
        <v>5</v>
      </c>
      <c r="CP12">
        <v>2</v>
      </c>
      <c r="CQ12">
        <v>1</v>
      </c>
      <c r="CR12">
        <v>2</v>
      </c>
      <c r="CS12">
        <v>0</v>
      </c>
      <c r="CT12">
        <v>1</v>
      </c>
      <c r="CU12">
        <v>1</v>
      </c>
      <c r="CV12">
        <v>0</v>
      </c>
      <c r="CW12">
        <v>1</v>
      </c>
      <c r="CX12">
        <v>0</v>
      </c>
      <c r="CY12">
        <v>0</v>
      </c>
      <c r="CZ12" s="12">
        <f t="shared" si="0"/>
        <v>532</v>
      </c>
      <c r="DB12" s="12">
        <f t="shared" si="2"/>
        <v>59</v>
      </c>
      <c r="DC12" s="12">
        <f t="shared" si="3"/>
        <v>40</v>
      </c>
      <c r="DD12" s="12">
        <f t="shared" si="4"/>
        <v>43</v>
      </c>
      <c r="DE12" s="12">
        <f t="shared" si="5"/>
        <v>67</v>
      </c>
      <c r="DF12" s="12">
        <f t="shared" si="6"/>
        <v>91</v>
      </c>
      <c r="DG12" s="12">
        <f t="shared" si="7"/>
        <v>69</v>
      </c>
      <c r="DH12" s="12">
        <f t="shared" si="8"/>
        <v>82</v>
      </c>
      <c r="DI12" s="12">
        <f t="shared" si="9"/>
        <v>57</v>
      </c>
      <c r="DJ12" s="12">
        <f t="shared" si="10"/>
        <v>24</v>
      </c>
      <c r="DK12" s="12">
        <f t="shared" si="1"/>
        <v>532</v>
      </c>
      <c r="DM12" s="12">
        <f t="shared" si="11"/>
        <v>17</v>
      </c>
      <c r="DN12" s="12">
        <f t="shared" si="12"/>
        <v>19</v>
      </c>
      <c r="DO12" s="12">
        <f t="shared" si="13"/>
        <v>23</v>
      </c>
      <c r="DP12" s="12">
        <f t="shared" si="14"/>
        <v>17</v>
      </c>
      <c r="DQ12" s="12">
        <f t="shared" si="15"/>
        <v>23</v>
      </c>
      <c r="DR12" s="12">
        <f t="shared" si="16"/>
        <v>16</v>
      </c>
      <c r="DS12" s="12">
        <f t="shared" si="17"/>
        <v>27</v>
      </c>
      <c r="DT12" s="12">
        <f t="shared" si="18"/>
        <v>29</v>
      </c>
      <c r="DU12" s="12">
        <f t="shared" si="19"/>
        <v>38</v>
      </c>
      <c r="DV12" s="12">
        <f t="shared" si="20"/>
        <v>51</v>
      </c>
      <c r="DW12" s="12">
        <f t="shared" si="21"/>
        <v>40</v>
      </c>
      <c r="DX12" s="12">
        <f t="shared" si="22"/>
        <v>41</v>
      </c>
      <c r="DY12" s="12">
        <f t="shared" si="23"/>
        <v>28</v>
      </c>
      <c r="DZ12" s="12">
        <f t="shared" si="24"/>
        <v>41</v>
      </c>
      <c r="EA12" s="12">
        <f t="shared" si="25"/>
        <v>41</v>
      </c>
      <c r="EB12" s="12">
        <f t="shared" si="26"/>
        <v>34</v>
      </c>
      <c r="EC12" s="12">
        <f t="shared" si="27"/>
        <v>23</v>
      </c>
      <c r="ED12" s="12">
        <f t="shared" si="28"/>
        <v>24</v>
      </c>
      <c r="EE12" s="12">
        <f>SUM(DM12:ED12)</f>
        <v>532</v>
      </c>
      <c r="EG12" s="12">
        <f t="shared" si="29"/>
        <v>11</v>
      </c>
      <c r="EH12" s="12">
        <f t="shared" si="30"/>
        <v>9</v>
      </c>
      <c r="EI12" s="12">
        <f t="shared" si="31"/>
        <v>23</v>
      </c>
      <c r="EJ12" s="12">
        <f t="shared" si="32"/>
        <v>15</v>
      </c>
      <c r="EK12" s="12">
        <f t="shared" si="33"/>
        <v>12</v>
      </c>
      <c r="EL12" s="12">
        <f t="shared" si="34"/>
        <v>462</v>
      </c>
      <c r="EM12" s="12">
        <f>SUM(EG12:EL12)</f>
        <v>532</v>
      </c>
      <c r="EO12" s="12">
        <f t="shared" si="35"/>
        <v>201</v>
      </c>
      <c r="EP12" s="12">
        <f t="shared" si="36"/>
        <v>310</v>
      </c>
      <c r="EQ12" s="12">
        <f t="shared" si="37"/>
        <v>163</v>
      </c>
      <c r="ER12" s="12">
        <f t="shared" si="38"/>
        <v>81</v>
      </c>
    </row>
    <row r="13" spans="1:148" ht="12.75">
      <c r="A13" s="5">
        <v>50008</v>
      </c>
      <c r="B13" s="5" t="s">
        <v>209</v>
      </c>
      <c r="C13">
        <v>146</v>
      </c>
      <c r="D13">
        <v>180</v>
      </c>
      <c r="E13">
        <v>183</v>
      </c>
      <c r="F13">
        <v>186</v>
      </c>
      <c r="G13">
        <v>215</v>
      </c>
      <c r="H13">
        <v>213</v>
      </c>
      <c r="I13">
        <v>220</v>
      </c>
      <c r="J13">
        <v>220</v>
      </c>
      <c r="K13">
        <v>208</v>
      </c>
      <c r="L13">
        <v>226</v>
      </c>
      <c r="M13">
        <v>241</v>
      </c>
      <c r="N13">
        <v>203</v>
      </c>
      <c r="O13">
        <v>217</v>
      </c>
      <c r="P13">
        <v>225</v>
      </c>
      <c r="Q13">
        <v>226</v>
      </c>
      <c r="R13">
        <v>228</v>
      </c>
      <c r="S13">
        <v>206</v>
      </c>
      <c r="T13">
        <v>192</v>
      </c>
      <c r="U13">
        <v>205</v>
      </c>
      <c r="V13">
        <v>180</v>
      </c>
      <c r="W13">
        <v>175</v>
      </c>
      <c r="X13">
        <v>185</v>
      </c>
      <c r="Y13">
        <v>199</v>
      </c>
      <c r="Z13">
        <v>185</v>
      </c>
      <c r="AA13">
        <v>176</v>
      </c>
      <c r="AB13">
        <v>195</v>
      </c>
      <c r="AC13">
        <v>193</v>
      </c>
      <c r="AD13">
        <v>209</v>
      </c>
      <c r="AE13">
        <v>203</v>
      </c>
      <c r="AF13">
        <v>225</v>
      </c>
      <c r="AG13">
        <v>243</v>
      </c>
      <c r="AH13">
        <v>234</v>
      </c>
      <c r="AI13">
        <v>210</v>
      </c>
      <c r="AJ13">
        <v>243</v>
      </c>
      <c r="AK13">
        <v>229</v>
      </c>
      <c r="AL13">
        <v>247</v>
      </c>
      <c r="AM13">
        <v>239</v>
      </c>
      <c r="AN13">
        <v>262</v>
      </c>
      <c r="AO13">
        <v>281</v>
      </c>
      <c r="AP13">
        <v>291</v>
      </c>
      <c r="AQ13">
        <v>316</v>
      </c>
      <c r="AR13">
        <v>337</v>
      </c>
      <c r="AS13">
        <v>326</v>
      </c>
      <c r="AT13">
        <v>395</v>
      </c>
      <c r="AU13">
        <v>386</v>
      </c>
      <c r="AV13">
        <v>420</v>
      </c>
      <c r="AW13">
        <v>396</v>
      </c>
      <c r="AX13">
        <v>387</v>
      </c>
      <c r="AY13">
        <v>430</v>
      </c>
      <c r="AZ13">
        <v>378</v>
      </c>
      <c r="BA13">
        <v>413</v>
      </c>
      <c r="BB13">
        <v>378</v>
      </c>
      <c r="BC13">
        <v>403</v>
      </c>
      <c r="BD13">
        <v>413</v>
      </c>
      <c r="BE13">
        <v>360</v>
      </c>
      <c r="BF13">
        <v>394</v>
      </c>
      <c r="BG13">
        <v>372</v>
      </c>
      <c r="BH13">
        <v>322</v>
      </c>
      <c r="BI13">
        <v>355</v>
      </c>
      <c r="BJ13">
        <v>303</v>
      </c>
      <c r="BK13">
        <v>299</v>
      </c>
      <c r="BL13">
        <v>313</v>
      </c>
      <c r="BM13">
        <v>284</v>
      </c>
      <c r="BN13">
        <v>289</v>
      </c>
      <c r="BO13">
        <v>301</v>
      </c>
      <c r="BP13">
        <v>293</v>
      </c>
      <c r="BQ13">
        <v>247</v>
      </c>
      <c r="BR13">
        <v>266</v>
      </c>
      <c r="BS13">
        <v>221</v>
      </c>
      <c r="BT13">
        <v>274</v>
      </c>
      <c r="BU13">
        <v>298</v>
      </c>
      <c r="BV13">
        <v>315</v>
      </c>
      <c r="BW13">
        <v>308</v>
      </c>
      <c r="BX13">
        <v>305</v>
      </c>
      <c r="BY13">
        <v>249</v>
      </c>
      <c r="BZ13">
        <v>246</v>
      </c>
      <c r="CA13">
        <v>220</v>
      </c>
      <c r="CB13">
        <v>220</v>
      </c>
      <c r="CC13">
        <v>213</v>
      </c>
      <c r="CD13">
        <v>234</v>
      </c>
      <c r="CE13">
        <v>236</v>
      </c>
      <c r="CF13">
        <v>246</v>
      </c>
      <c r="CG13">
        <v>208</v>
      </c>
      <c r="CH13">
        <v>169</v>
      </c>
      <c r="CI13">
        <v>144</v>
      </c>
      <c r="CJ13">
        <v>155</v>
      </c>
      <c r="CK13">
        <v>138</v>
      </c>
      <c r="CL13">
        <v>119</v>
      </c>
      <c r="CM13">
        <v>124</v>
      </c>
      <c r="CN13">
        <v>112</v>
      </c>
      <c r="CO13">
        <v>83</v>
      </c>
      <c r="CP13">
        <v>76</v>
      </c>
      <c r="CQ13">
        <v>54</v>
      </c>
      <c r="CR13">
        <v>34</v>
      </c>
      <c r="CS13">
        <v>34</v>
      </c>
      <c r="CT13">
        <v>22</v>
      </c>
      <c r="CU13">
        <v>22</v>
      </c>
      <c r="CV13">
        <v>10</v>
      </c>
      <c r="CW13">
        <v>12</v>
      </c>
      <c r="CX13">
        <v>9</v>
      </c>
      <c r="CY13">
        <v>3</v>
      </c>
      <c r="CZ13" s="12">
        <f t="shared" si="0"/>
        <v>23433</v>
      </c>
      <c r="DB13" s="12">
        <f t="shared" si="2"/>
        <v>3109</v>
      </c>
      <c r="DC13" s="12">
        <f t="shared" si="3"/>
        <v>1931</v>
      </c>
      <c r="DD13" s="12">
        <f t="shared" si="4"/>
        <v>2184</v>
      </c>
      <c r="DE13" s="12">
        <f t="shared" si="5"/>
        <v>3080</v>
      </c>
      <c r="DF13" s="12">
        <f t="shared" si="6"/>
        <v>3978</v>
      </c>
      <c r="DG13" s="12">
        <f t="shared" si="7"/>
        <v>3232</v>
      </c>
      <c r="DH13" s="12">
        <f t="shared" si="8"/>
        <v>2776</v>
      </c>
      <c r="DI13" s="12">
        <f t="shared" si="9"/>
        <v>2136</v>
      </c>
      <c r="DJ13" s="12">
        <f t="shared" si="10"/>
        <v>1007</v>
      </c>
      <c r="DK13" s="12">
        <f t="shared" si="1"/>
        <v>23433</v>
      </c>
      <c r="DM13" s="12">
        <f t="shared" si="11"/>
        <v>910</v>
      </c>
      <c r="DN13" s="12">
        <f t="shared" si="12"/>
        <v>1087</v>
      </c>
      <c r="DO13" s="12">
        <f t="shared" si="13"/>
        <v>1112</v>
      </c>
      <c r="DP13" s="12">
        <f t="shared" si="14"/>
        <v>1011</v>
      </c>
      <c r="DQ13" s="12">
        <f t="shared" si="15"/>
        <v>920</v>
      </c>
      <c r="DR13" s="12">
        <f t="shared" si="16"/>
        <v>1025</v>
      </c>
      <c r="DS13" s="12">
        <f t="shared" si="17"/>
        <v>1159</v>
      </c>
      <c r="DT13" s="12">
        <f t="shared" si="18"/>
        <v>1320</v>
      </c>
      <c r="DU13" s="12">
        <f t="shared" si="19"/>
        <v>1760</v>
      </c>
      <c r="DV13" s="12">
        <f t="shared" si="20"/>
        <v>2011</v>
      </c>
      <c r="DW13" s="12">
        <f t="shared" si="21"/>
        <v>1967</v>
      </c>
      <c r="DX13" s="12">
        <f t="shared" si="22"/>
        <v>1746</v>
      </c>
      <c r="DY13" s="12">
        <f t="shared" si="23"/>
        <v>1486</v>
      </c>
      <c r="DZ13" s="12">
        <f t="shared" si="24"/>
        <v>1301</v>
      </c>
      <c r="EA13" s="12">
        <f t="shared" si="25"/>
        <v>1475</v>
      </c>
      <c r="EB13" s="12">
        <f t="shared" si="26"/>
        <v>1133</v>
      </c>
      <c r="EC13" s="12">
        <f t="shared" si="27"/>
        <v>1003</v>
      </c>
      <c r="ED13" s="12">
        <f t="shared" si="28"/>
        <v>1007</v>
      </c>
      <c r="EE13" s="12">
        <f>SUM(DM13:ED13)</f>
        <v>23433</v>
      </c>
      <c r="EG13" s="12">
        <f t="shared" si="29"/>
        <v>509</v>
      </c>
      <c r="EH13" s="12">
        <f t="shared" si="30"/>
        <v>614</v>
      </c>
      <c r="EI13" s="12">
        <f t="shared" si="31"/>
        <v>1115</v>
      </c>
      <c r="EJ13" s="12">
        <f t="shared" si="32"/>
        <v>645</v>
      </c>
      <c r="EK13" s="12">
        <f t="shared" si="33"/>
        <v>852</v>
      </c>
      <c r="EL13" s="12">
        <f t="shared" si="34"/>
        <v>19698</v>
      </c>
      <c r="EM13" s="12">
        <f>SUM(EG13:EL13)</f>
        <v>23433</v>
      </c>
      <c r="EO13" s="12">
        <f t="shared" si="35"/>
        <v>9206</v>
      </c>
      <c r="EP13" s="12">
        <f t="shared" si="36"/>
        <v>14405</v>
      </c>
      <c r="EQ13" s="12">
        <f t="shared" si="37"/>
        <v>5919</v>
      </c>
      <c r="ER13" s="12">
        <f t="shared" si="38"/>
        <v>3143</v>
      </c>
    </row>
    <row r="14" spans="1:148" ht="12.75">
      <c r="A14" s="5">
        <v>50009</v>
      </c>
      <c r="B14" s="5" t="s">
        <v>210</v>
      </c>
      <c r="C14">
        <v>47</v>
      </c>
      <c r="D14">
        <v>61</v>
      </c>
      <c r="E14">
        <v>53</v>
      </c>
      <c r="F14">
        <v>55</v>
      </c>
      <c r="G14">
        <v>51</v>
      </c>
      <c r="H14">
        <v>58</v>
      </c>
      <c r="I14">
        <v>70</v>
      </c>
      <c r="J14">
        <v>51</v>
      </c>
      <c r="K14">
        <v>66</v>
      </c>
      <c r="L14">
        <v>71</v>
      </c>
      <c r="M14">
        <v>78</v>
      </c>
      <c r="N14">
        <v>55</v>
      </c>
      <c r="O14">
        <v>75</v>
      </c>
      <c r="P14">
        <v>50</v>
      </c>
      <c r="Q14">
        <v>68</v>
      </c>
      <c r="R14">
        <v>70</v>
      </c>
      <c r="S14">
        <v>58</v>
      </c>
      <c r="T14">
        <v>60</v>
      </c>
      <c r="U14">
        <v>62</v>
      </c>
      <c r="V14">
        <v>49</v>
      </c>
      <c r="W14">
        <v>62</v>
      </c>
      <c r="X14">
        <v>52</v>
      </c>
      <c r="Y14">
        <v>85</v>
      </c>
      <c r="Z14">
        <v>81</v>
      </c>
      <c r="AA14">
        <v>48</v>
      </c>
      <c r="AB14">
        <v>64</v>
      </c>
      <c r="AC14">
        <v>55</v>
      </c>
      <c r="AD14">
        <v>65</v>
      </c>
      <c r="AE14">
        <v>64</v>
      </c>
      <c r="AF14">
        <v>75</v>
      </c>
      <c r="AG14">
        <v>70</v>
      </c>
      <c r="AH14">
        <v>73</v>
      </c>
      <c r="AI14">
        <v>73</v>
      </c>
      <c r="AJ14">
        <v>67</v>
      </c>
      <c r="AK14">
        <v>77</v>
      </c>
      <c r="AL14">
        <v>66</v>
      </c>
      <c r="AM14">
        <v>82</v>
      </c>
      <c r="AN14">
        <v>76</v>
      </c>
      <c r="AO14">
        <v>87</v>
      </c>
      <c r="AP14">
        <v>76</v>
      </c>
      <c r="AQ14">
        <v>97</v>
      </c>
      <c r="AR14">
        <v>95</v>
      </c>
      <c r="AS14">
        <v>103</v>
      </c>
      <c r="AT14">
        <v>91</v>
      </c>
      <c r="AU14">
        <v>93</v>
      </c>
      <c r="AV14">
        <v>127</v>
      </c>
      <c r="AW14">
        <v>102</v>
      </c>
      <c r="AX14">
        <v>92</v>
      </c>
      <c r="AY14">
        <v>114</v>
      </c>
      <c r="AZ14">
        <v>105</v>
      </c>
      <c r="BA14">
        <v>101</v>
      </c>
      <c r="BB14">
        <v>107</v>
      </c>
      <c r="BC14">
        <v>97</v>
      </c>
      <c r="BD14">
        <v>97</v>
      </c>
      <c r="BE14">
        <v>110</v>
      </c>
      <c r="BF14">
        <v>104</v>
      </c>
      <c r="BG14">
        <v>113</v>
      </c>
      <c r="BH14">
        <v>106</v>
      </c>
      <c r="BI14">
        <v>95</v>
      </c>
      <c r="BJ14">
        <v>96</v>
      </c>
      <c r="BK14">
        <v>98</v>
      </c>
      <c r="BL14">
        <v>83</v>
      </c>
      <c r="BM14">
        <v>75</v>
      </c>
      <c r="BN14">
        <v>102</v>
      </c>
      <c r="BO14">
        <v>85</v>
      </c>
      <c r="BP14">
        <v>84</v>
      </c>
      <c r="BQ14">
        <v>69</v>
      </c>
      <c r="BR14">
        <v>73</v>
      </c>
      <c r="BS14">
        <v>77</v>
      </c>
      <c r="BT14">
        <v>73</v>
      </c>
      <c r="BU14">
        <v>74</v>
      </c>
      <c r="BV14">
        <v>82</v>
      </c>
      <c r="BW14">
        <v>91</v>
      </c>
      <c r="BX14">
        <v>73</v>
      </c>
      <c r="BY14">
        <v>76</v>
      </c>
      <c r="BZ14">
        <v>60</v>
      </c>
      <c r="CA14">
        <v>66</v>
      </c>
      <c r="CB14">
        <v>50</v>
      </c>
      <c r="CC14">
        <v>38</v>
      </c>
      <c r="CD14">
        <v>63</v>
      </c>
      <c r="CE14">
        <v>58</v>
      </c>
      <c r="CF14">
        <v>75</v>
      </c>
      <c r="CG14">
        <v>61</v>
      </c>
      <c r="CH14">
        <v>49</v>
      </c>
      <c r="CI14">
        <v>56</v>
      </c>
      <c r="CJ14">
        <v>44</v>
      </c>
      <c r="CK14">
        <v>40</v>
      </c>
      <c r="CL14">
        <v>33</v>
      </c>
      <c r="CM14">
        <v>38</v>
      </c>
      <c r="CN14">
        <v>40</v>
      </c>
      <c r="CO14">
        <v>32</v>
      </c>
      <c r="CP14">
        <v>28</v>
      </c>
      <c r="CQ14">
        <v>18</v>
      </c>
      <c r="CR14">
        <v>17</v>
      </c>
      <c r="CS14">
        <v>15</v>
      </c>
      <c r="CT14">
        <v>10</v>
      </c>
      <c r="CU14">
        <v>6</v>
      </c>
      <c r="CV14">
        <v>3</v>
      </c>
      <c r="CW14">
        <v>1</v>
      </c>
      <c r="CX14">
        <v>1</v>
      </c>
      <c r="CY14">
        <v>2</v>
      </c>
      <c r="CZ14" s="12">
        <f t="shared" si="0"/>
        <v>6770</v>
      </c>
      <c r="DB14" s="12">
        <f t="shared" si="2"/>
        <v>909</v>
      </c>
      <c r="DC14" s="12">
        <f t="shared" si="3"/>
        <v>627</v>
      </c>
      <c r="DD14" s="12">
        <f t="shared" si="4"/>
        <v>683</v>
      </c>
      <c r="DE14" s="12">
        <f t="shared" si="5"/>
        <v>866</v>
      </c>
      <c r="DF14" s="12">
        <f t="shared" si="6"/>
        <v>1052</v>
      </c>
      <c r="DG14" s="12">
        <f t="shared" si="7"/>
        <v>957</v>
      </c>
      <c r="DH14" s="12">
        <f t="shared" si="8"/>
        <v>772</v>
      </c>
      <c r="DI14" s="12">
        <f t="shared" si="9"/>
        <v>576</v>
      </c>
      <c r="DJ14" s="12">
        <f t="shared" si="10"/>
        <v>328</v>
      </c>
      <c r="DK14" s="12">
        <f t="shared" si="1"/>
        <v>6770</v>
      </c>
      <c r="DM14" s="12">
        <f t="shared" si="11"/>
        <v>267</v>
      </c>
      <c r="DN14" s="12">
        <f t="shared" si="12"/>
        <v>316</v>
      </c>
      <c r="DO14" s="12">
        <f t="shared" si="13"/>
        <v>326</v>
      </c>
      <c r="DP14" s="12">
        <f t="shared" si="14"/>
        <v>299</v>
      </c>
      <c r="DQ14" s="12">
        <f t="shared" si="15"/>
        <v>328</v>
      </c>
      <c r="DR14" s="12">
        <f t="shared" si="16"/>
        <v>323</v>
      </c>
      <c r="DS14" s="12">
        <f t="shared" si="17"/>
        <v>360</v>
      </c>
      <c r="DT14" s="12">
        <f t="shared" si="18"/>
        <v>387</v>
      </c>
      <c r="DU14" s="12">
        <f t="shared" si="19"/>
        <v>479</v>
      </c>
      <c r="DV14" s="12">
        <f t="shared" si="20"/>
        <v>540</v>
      </c>
      <c r="DW14" s="12">
        <f t="shared" si="21"/>
        <v>512</v>
      </c>
      <c r="DX14" s="12">
        <f t="shared" si="22"/>
        <v>514</v>
      </c>
      <c r="DY14" s="12">
        <f t="shared" si="23"/>
        <v>443</v>
      </c>
      <c r="DZ14" s="12">
        <f t="shared" si="24"/>
        <v>376</v>
      </c>
      <c r="EA14" s="12">
        <f t="shared" si="25"/>
        <v>396</v>
      </c>
      <c r="EB14" s="12">
        <f t="shared" si="26"/>
        <v>277</v>
      </c>
      <c r="EC14" s="12">
        <f t="shared" si="27"/>
        <v>299</v>
      </c>
      <c r="ED14" s="12">
        <f t="shared" si="28"/>
        <v>328</v>
      </c>
      <c r="EE14" s="12">
        <f>SUM(DM14:ED14)</f>
        <v>6770</v>
      </c>
      <c r="EG14" s="12">
        <f t="shared" si="29"/>
        <v>161</v>
      </c>
      <c r="EH14" s="12">
        <f t="shared" si="30"/>
        <v>164</v>
      </c>
      <c r="EI14" s="12">
        <f t="shared" si="31"/>
        <v>336</v>
      </c>
      <c r="EJ14" s="12">
        <f t="shared" si="32"/>
        <v>180</v>
      </c>
      <c r="EK14" s="12">
        <f t="shared" si="33"/>
        <v>256</v>
      </c>
      <c r="EL14" s="12">
        <f t="shared" si="34"/>
        <v>5673</v>
      </c>
      <c r="EM14" s="12">
        <f>SUM(EG14:EL14)</f>
        <v>6770</v>
      </c>
      <c r="EO14" s="12">
        <f t="shared" si="35"/>
        <v>2716</v>
      </c>
      <c r="EP14" s="12">
        <f t="shared" si="36"/>
        <v>4185</v>
      </c>
      <c r="EQ14" s="12">
        <f t="shared" si="37"/>
        <v>1676</v>
      </c>
      <c r="ER14" s="12">
        <f t="shared" si="38"/>
        <v>904</v>
      </c>
    </row>
    <row r="15" spans="1:148" ht="12.75">
      <c r="A15" s="5">
        <v>50010</v>
      </c>
      <c r="B15" s="5" t="s">
        <v>211</v>
      </c>
      <c r="C15">
        <v>12</v>
      </c>
      <c r="D15">
        <v>6</v>
      </c>
      <c r="E15">
        <v>5</v>
      </c>
      <c r="F15">
        <v>9</v>
      </c>
      <c r="G15">
        <v>6</v>
      </c>
      <c r="H15">
        <v>9</v>
      </c>
      <c r="I15">
        <v>4</v>
      </c>
      <c r="J15">
        <v>6</v>
      </c>
      <c r="K15">
        <v>3</v>
      </c>
      <c r="L15">
        <v>9</v>
      </c>
      <c r="M15">
        <v>7</v>
      </c>
      <c r="N15">
        <v>10</v>
      </c>
      <c r="O15">
        <v>6</v>
      </c>
      <c r="P15">
        <v>8</v>
      </c>
      <c r="Q15">
        <v>11</v>
      </c>
      <c r="R15">
        <v>8</v>
      </c>
      <c r="S15">
        <v>3</v>
      </c>
      <c r="T15">
        <v>6</v>
      </c>
      <c r="U15">
        <v>7</v>
      </c>
      <c r="V15">
        <v>8</v>
      </c>
      <c r="W15">
        <v>3</v>
      </c>
      <c r="X15">
        <v>5</v>
      </c>
      <c r="Y15">
        <v>8</v>
      </c>
      <c r="Z15">
        <v>7</v>
      </c>
      <c r="AA15">
        <v>9</v>
      </c>
      <c r="AB15">
        <v>5</v>
      </c>
      <c r="AC15">
        <v>3</v>
      </c>
      <c r="AD15">
        <v>10</v>
      </c>
      <c r="AE15">
        <v>9</v>
      </c>
      <c r="AF15">
        <v>8</v>
      </c>
      <c r="AG15">
        <v>5</v>
      </c>
      <c r="AH15">
        <v>10</v>
      </c>
      <c r="AI15">
        <v>14</v>
      </c>
      <c r="AJ15">
        <v>11</v>
      </c>
      <c r="AK15">
        <v>12</v>
      </c>
      <c r="AL15">
        <v>11</v>
      </c>
      <c r="AM15">
        <v>15</v>
      </c>
      <c r="AN15">
        <v>8</v>
      </c>
      <c r="AO15">
        <v>10</v>
      </c>
      <c r="AP15">
        <v>16</v>
      </c>
      <c r="AQ15">
        <v>13</v>
      </c>
      <c r="AR15">
        <v>9</v>
      </c>
      <c r="AS15">
        <v>12</v>
      </c>
      <c r="AT15">
        <v>18</v>
      </c>
      <c r="AU15">
        <v>18</v>
      </c>
      <c r="AV15">
        <v>15</v>
      </c>
      <c r="AW15">
        <v>12</v>
      </c>
      <c r="AX15">
        <v>20</v>
      </c>
      <c r="AY15">
        <v>14</v>
      </c>
      <c r="AZ15">
        <v>11</v>
      </c>
      <c r="BA15">
        <v>10</v>
      </c>
      <c r="BB15">
        <v>14</v>
      </c>
      <c r="BC15">
        <v>21</v>
      </c>
      <c r="BD15">
        <v>16</v>
      </c>
      <c r="BE15">
        <v>15</v>
      </c>
      <c r="BF15">
        <v>16</v>
      </c>
      <c r="BG15">
        <v>14</v>
      </c>
      <c r="BH15">
        <v>12</v>
      </c>
      <c r="BI15">
        <v>16</v>
      </c>
      <c r="BJ15">
        <v>20</v>
      </c>
      <c r="BK15">
        <v>13</v>
      </c>
      <c r="BL15">
        <v>15</v>
      </c>
      <c r="BM15">
        <v>10</v>
      </c>
      <c r="BN15">
        <v>15</v>
      </c>
      <c r="BO15">
        <v>13</v>
      </c>
      <c r="BP15">
        <v>16</v>
      </c>
      <c r="BQ15">
        <v>21</v>
      </c>
      <c r="BR15">
        <v>13</v>
      </c>
      <c r="BS15">
        <v>12</v>
      </c>
      <c r="BT15">
        <v>16</v>
      </c>
      <c r="BU15">
        <v>12</v>
      </c>
      <c r="BV15">
        <v>18</v>
      </c>
      <c r="BW15">
        <v>18</v>
      </c>
      <c r="BX15">
        <v>13</v>
      </c>
      <c r="BY15">
        <v>9</v>
      </c>
      <c r="BZ15">
        <v>5</v>
      </c>
      <c r="CA15">
        <v>13</v>
      </c>
      <c r="CB15">
        <v>11</v>
      </c>
      <c r="CC15">
        <v>11</v>
      </c>
      <c r="CD15">
        <v>5</v>
      </c>
      <c r="CE15">
        <v>12</v>
      </c>
      <c r="CF15">
        <v>8</v>
      </c>
      <c r="CG15">
        <v>5</v>
      </c>
      <c r="CH15">
        <v>7</v>
      </c>
      <c r="CI15">
        <v>9</v>
      </c>
      <c r="CJ15">
        <v>2</v>
      </c>
      <c r="CK15">
        <v>8</v>
      </c>
      <c r="CL15">
        <v>8</v>
      </c>
      <c r="CM15">
        <v>6</v>
      </c>
      <c r="CN15">
        <v>2</v>
      </c>
      <c r="CO15">
        <v>6</v>
      </c>
      <c r="CP15">
        <v>3</v>
      </c>
      <c r="CQ15">
        <v>0</v>
      </c>
      <c r="CR15">
        <v>2</v>
      </c>
      <c r="CS15">
        <v>0</v>
      </c>
      <c r="CT15">
        <v>1</v>
      </c>
      <c r="CU15">
        <v>2</v>
      </c>
      <c r="CV15">
        <v>0</v>
      </c>
      <c r="CW15">
        <v>0</v>
      </c>
      <c r="CX15">
        <v>1</v>
      </c>
      <c r="CY15">
        <v>0</v>
      </c>
      <c r="CZ15" s="12">
        <f t="shared" si="0"/>
        <v>959</v>
      </c>
      <c r="DB15" s="12">
        <f t="shared" si="2"/>
        <v>111</v>
      </c>
      <c r="DC15" s="12">
        <f t="shared" si="3"/>
        <v>64</v>
      </c>
      <c r="DD15" s="12">
        <f t="shared" si="4"/>
        <v>87</v>
      </c>
      <c r="DE15" s="12">
        <f t="shared" si="5"/>
        <v>130</v>
      </c>
      <c r="DF15" s="12">
        <f t="shared" si="6"/>
        <v>148</v>
      </c>
      <c r="DG15" s="12">
        <f t="shared" si="7"/>
        <v>144</v>
      </c>
      <c r="DH15" s="12">
        <f t="shared" si="8"/>
        <v>148</v>
      </c>
      <c r="DI15" s="12">
        <f t="shared" si="9"/>
        <v>86</v>
      </c>
      <c r="DJ15" s="12">
        <f t="shared" si="10"/>
        <v>41</v>
      </c>
      <c r="DK15" s="12">
        <f t="shared" si="1"/>
        <v>959</v>
      </c>
      <c r="DM15" s="12">
        <f t="shared" si="11"/>
        <v>38</v>
      </c>
      <c r="DN15" s="12">
        <f t="shared" si="12"/>
        <v>31</v>
      </c>
      <c r="DO15" s="12">
        <f t="shared" si="13"/>
        <v>42</v>
      </c>
      <c r="DP15" s="12">
        <f t="shared" si="14"/>
        <v>32</v>
      </c>
      <c r="DQ15" s="12">
        <f t="shared" si="15"/>
        <v>32</v>
      </c>
      <c r="DR15" s="12">
        <f t="shared" si="16"/>
        <v>35</v>
      </c>
      <c r="DS15" s="12">
        <f t="shared" si="17"/>
        <v>52</v>
      </c>
      <c r="DT15" s="12">
        <f t="shared" si="18"/>
        <v>60</v>
      </c>
      <c r="DU15" s="12">
        <f t="shared" si="19"/>
        <v>70</v>
      </c>
      <c r="DV15" s="12">
        <f t="shared" si="20"/>
        <v>72</v>
      </c>
      <c r="DW15" s="12">
        <f t="shared" si="21"/>
        <v>76</v>
      </c>
      <c r="DX15" s="12">
        <f t="shared" si="22"/>
        <v>78</v>
      </c>
      <c r="DY15" s="12">
        <f t="shared" si="23"/>
        <v>66</v>
      </c>
      <c r="DZ15" s="12">
        <f t="shared" si="24"/>
        <v>78</v>
      </c>
      <c r="EA15" s="12">
        <f t="shared" si="25"/>
        <v>70</v>
      </c>
      <c r="EB15" s="12">
        <f t="shared" si="26"/>
        <v>45</v>
      </c>
      <c r="EC15" s="12">
        <f t="shared" si="27"/>
        <v>41</v>
      </c>
      <c r="ED15" s="12">
        <f t="shared" si="28"/>
        <v>41</v>
      </c>
      <c r="EE15" s="12">
        <f>SUM(DM15:ED15)</f>
        <v>959</v>
      </c>
      <c r="EG15" s="12">
        <f t="shared" si="29"/>
        <v>23</v>
      </c>
      <c r="EH15" s="12">
        <f t="shared" si="30"/>
        <v>24</v>
      </c>
      <c r="EI15" s="12">
        <f t="shared" si="31"/>
        <v>29</v>
      </c>
      <c r="EJ15" s="12">
        <f t="shared" si="32"/>
        <v>24</v>
      </c>
      <c r="EK15" s="12">
        <f t="shared" si="33"/>
        <v>28</v>
      </c>
      <c r="EL15" s="12">
        <f t="shared" si="34"/>
        <v>831</v>
      </c>
      <c r="EM15" s="12">
        <f>SUM(EG15:EL15)</f>
        <v>959</v>
      </c>
      <c r="EO15" s="12">
        <f t="shared" si="35"/>
        <v>353</v>
      </c>
      <c r="EP15" s="12">
        <f t="shared" si="36"/>
        <v>573</v>
      </c>
      <c r="EQ15" s="12">
        <f t="shared" si="37"/>
        <v>275</v>
      </c>
      <c r="ER15" s="12">
        <f t="shared" si="38"/>
        <v>127</v>
      </c>
    </row>
    <row r="16" spans="1:148" ht="12.75">
      <c r="A16" s="5">
        <v>50011</v>
      </c>
      <c r="B16" s="5" t="s">
        <v>212</v>
      </c>
      <c r="C16">
        <v>8</v>
      </c>
      <c r="D16">
        <v>9</v>
      </c>
      <c r="E16">
        <v>8</v>
      </c>
      <c r="F16">
        <v>6</v>
      </c>
      <c r="G16">
        <v>11</v>
      </c>
      <c r="H16">
        <v>8</v>
      </c>
      <c r="I16">
        <v>9</v>
      </c>
      <c r="J16">
        <v>7</v>
      </c>
      <c r="K16">
        <v>14</v>
      </c>
      <c r="L16">
        <v>8</v>
      </c>
      <c r="M16">
        <v>4</v>
      </c>
      <c r="N16">
        <v>12</v>
      </c>
      <c r="O16">
        <v>8</v>
      </c>
      <c r="P16">
        <v>4</v>
      </c>
      <c r="Q16">
        <v>13</v>
      </c>
      <c r="R16">
        <v>7</v>
      </c>
      <c r="S16">
        <v>9</v>
      </c>
      <c r="T16">
        <v>11</v>
      </c>
      <c r="U16">
        <v>7</v>
      </c>
      <c r="V16">
        <v>10</v>
      </c>
      <c r="W16">
        <v>8</v>
      </c>
      <c r="X16">
        <v>6</v>
      </c>
      <c r="Y16">
        <v>10</v>
      </c>
      <c r="Z16">
        <v>8</v>
      </c>
      <c r="AA16">
        <v>6</v>
      </c>
      <c r="AB16">
        <v>9</v>
      </c>
      <c r="AC16">
        <v>15</v>
      </c>
      <c r="AD16">
        <v>8</v>
      </c>
      <c r="AE16">
        <v>10</v>
      </c>
      <c r="AF16">
        <v>11</v>
      </c>
      <c r="AG16">
        <v>16</v>
      </c>
      <c r="AH16">
        <v>15</v>
      </c>
      <c r="AI16">
        <v>11</v>
      </c>
      <c r="AJ16">
        <v>7</v>
      </c>
      <c r="AK16">
        <v>14</v>
      </c>
      <c r="AL16">
        <v>7</v>
      </c>
      <c r="AM16">
        <v>12</v>
      </c>
      <c r="AN16">
        <v>13</v>
      </c>
      <c r="AO16">
        <v>12</v>
      </c>
      <c r="AP16">
        <v>10</v>
      </c>
      <c r="AQ16">
        <v>9</v>
      </c>
      <c r="AR16">
        <v>12</v>
      </c>
      <c r="AS16">
        <v>10</v>
      </c>
      <c r="AT16">
        <v>12</v>
      </c>
      <c r="AU16">
        <v>6</v>
      </c>
      <c r="AV16">
        <v>13</v>
      </c>
      <c r="AW16">
        <v>20</v>
      </c>
      <c r="AX16">
        <v>12</v>
      </c>
      <c r="AY16">
        <v>14</v>
      </c>
      <c r="AZ16">
        <v>10</v>
      </c>
      <c r="BA16">
        <v>17</v>
      </c>
      <c r="BB16">
        <v>9</v>
      </c>
      <c r="BC16">
        <v>14</v>
      </c>
      <c r="BD16">
        <v>17</v>
      </c>
      <c r="BE16">
        <v>19</v>
      </c>
      <c r="BF16">
        <v>12</v>
      </c>
      <c r="BG16">
        <v>17</v>
      </c>
      <c r="BH16">
        <v>22</v>
      </c>
      <c r="BI16">
        <v>13</v>
      </c>
      <c r="BJ16">
        <v>14</v>
      </c>
      <c r="BK16">
        <v>22</v>
      </c>
      <c r="BL16">
        <v>18</v>
      </c>
      <c r="BM16">
        <v>12</v>
      </c>
      <c r="BN16">
        <v>16</v>
      </c>
      <c r="BO16">
        <v>17</v>
      </c>
      <c r="BP16">
        <v>12</v>
      </c>
      <c r="BQ16">
        <v>14</v>
      </c>
      <c r="BR16">
        <v>22</v>
      </c>
      <c r="BS16">
        <v>15</v>
      </c>
      <c r="BT16">
        <v>15</v>
      </c>
      <c r="BU16">
        <v>10</v>
      </c>
      <c r="BV16">
        <v>14</v>
      </c>
      <c r="BW16">
        <v>17</v>
      </c>
      <c r="BX16">
        <v>14</v>
      </c>
      <c r="BY16">
        <v>10</v>
      </c>
      <c r="BZ16">
        <v>17</v>
      </c>
      <c r="CA16">
        <v>17</v>
      </c>
      <c r="CB16">
        <v>9</v>
      </c>
      <c r="CC16">
        <v>20</v>
      </c>
      <c r="CD16">
        <v>10</v>
      </c>
      <c r="CE16">
        <v>22</v>
      </c>
      <c r="CF16">
        <v>13</v>
      </c>
      <c r="CG16">
        <v>14</v>
      </c>
      <c r="CH16">
        <v>11</v>
      </c>
      <c r="CI16">
        <v>8</v>
      </c>
      <c r="CJ16">
        <v>4</v>
      </c>
      <c r="CK16">
        <v>11</v>
      </c>
      <c r="CL16">
        <v>4</v>
      </c>
      <c r="CM16">
        <v>10</v>
      </c>
      <c r="CN16">
        <v>13</v>
      </c>
      <c r="CO16">
        <v>8</v>
      </c>
      <c r="CP16">
        <v>7</v>
      </c>
      <c r="CQ16">
        <v>8</v>
      </c>
      <c r="CR16">
        <v>8</v>
      </c>
      <c r="CS16">
        <v>3</v>
      </c>
      <c r="CT16">
        <v>1</v>
      </c>
      <c r="CU16">
        <v>2</v>
      </c>
      <c r="CV16">
        <v>1</v>
      </c>
      <c r="CW16">
        <v>0</v>
      </c>
      <c r="CX16">
        <v>0</v>
      </c>
      <c r="CY16">
        <v>1</v>
      </c>
      <c r="CZ16" s="12">
        <f t="shared" si="0"/>
        <v>1103</v>
      </c>
      <c r="DB16" s="12">
        <f t="shared" si="2"/>
        <v>129</v>
      </c>
      <c r="DC16" s="12">
        <f t="shared" si="3"/>
        <v>82</v>
      </c>
      <c r="DD16" s="12">
        <f t="shared" si="4"/>
        <v>116</v>
      </c>
      <c r="DE16" s="12">
        <f t="shared" si="5"/>
        <v>103</v>
      </c>
      <c r="DF16" s="12">
        <f t="shared" si="6"/>
        <v>145</v>
      </c>
      <c r="DG16" s="12">
        <f t="shared" si="7"/>
        <v>163</v>
      </c>
      <c r="DH16" s="12">
        <f t="shared" si="8"/>
        <v>143</v>
      </c>
      <c r="DI16" s="12">
        <f t="shared" si="9"/>
        <v>141</v>
      </c>
      <c r="DJ16" s="12">
        <f t="shared" si="10"/>
        <v>81</v>
      </c>
      <c r="DK16" s="12">
        <f t="shared" si="1"/>
        <v>1103</v>
      </c>
      <c r="DM16" s="12">
        <f t="shared" si="11"/>
        <v>42</v>
      </c>
      <c r="DN16" s="12">
        <f t="shared" si="12"/>
        <v>46</v>
      </c>
      <c r="DO16" s="12">
        <f t="shared" si="13"/>
        <v>41</v>
      </c>
      <c r="DP16" s="12">
        <f t="shared" si="14"/>
        <v>44</v>
      </c>
      <c r="DQ16" s="12">
        <f t="shared" si="15"/>
        <v>38</v>
      </c>
      <c r="DR16" s="12">
        <f t="shared" si="16"/>
        <v>53</v>
      </c>
      <c r="DS16" s="12">
        <f t="shared" si="17"/>
        <v>63</v>
      </c>
      <c r="DT16" s="12">
        <f t="shared" si="18"/>
        <v>54</v>
      </c>
      <c r="DU16" s="12">
        <f t="shared" si="19"/>
        <v>49</v>
      </c>
      <c r="DV16" s="12">
        <f t="shared" si="20"/>
        <v>69</v>
      </c>
      <c r="DW16" s="12">
        <f t="shared" si="21"/>
        <v>76</v>
      </c>
      <c r="DX16" s="12">
        <f t="shared" si="22"/>
        <v>78</v>
      </c>
      <c r="DY16" s="12">
        <f t="shared" si="23"/>
        <v>85</v>
      </c>
      <c r="DZ16" s="12">
        <f t="shared" si="24"/>
        <v>78</v>
      </c>
      <c r="EA16" s="12">
        <f t="shared" si="25"/>
        <v>65</v>
      </c>
      <c r="EB16" s="12">
        <f t="shared" si="26"/>
        <v>73</v>
      </c>
      <c r="EC16" s="12">
        <f t="shared" si="27"/>
        <v>68</v>
      </c>
      <c r="ED16" s="12">
        <f t="shared" si="28"/>
        <v>81</v>
      </c>
      <c r="EE16" s="12">
        <f>SUM(DM16:ED16)</f>
        <v>1103</v>
      </c>
      <c r="EG16" s="12">
        <f t="shared" si="29"/>
        <v>25</v>
      </c>
      <c r="EH16" s="12">
        <f t="shared" si="30"/>
        <v>25</v>
      </c>
      <c r="EI16" s="12">
        <f t="shared" si="31"/>
        <v>42</v>
      </c>
      <c r="EJ16" s="12">
        <f t="shared" si="32"/>
        <v>24</v>
      </c>
      <c r="EK16" s="12">
        <f t="shared" si="33"/>
        <v>40</v>
      </c>
      <c r="EL16" s="12">
        <f t="shared" si="34"/>
        <v>947</v>
      </c>
      <c r="EM16" s="12">
        <f>SUM(EG16:EL16)</f>
        <v>1103</v>
      </c>
      <c r="EO16" s="12">
        <f t="shared" si="35"/>
        <v>370</v>
      </c>
      <c r="EP16" s="12">
        <f t="shared" si="36"/>
        <v>609</v>
      </c>
      <c r="EQ16" s="12">
        <f t="shared" si="37"/>
        <v>365</v>
      </c>
      <c r="ER16" s="12">
        <f t="shared" si="38"/>
        <v>222</v>
      </c>
    </row>
    <row r="17" spans="1:148" ht="12.75">
      <c r="A17" s="5">
        <v>50012</v>
      </c>
      <c r="B17" s="5" t="s">
        <v>213</v>
      </c>
      <c r="C17">
        <v>3</v>
      </c>
      <c r="D17">
        <v>2</v>
      </c>
      <c r="E17">
        <v>3</v>
      </c>
      <c r="F17">
        <v>3</v>
      </c>
      <c r="G17">
        <v>2</v>
      </c>
      <c r="H17">
        <v>3</v>
      </c>
      <c r="I17">
        <v>3</v>
      </c>
      <c r="J17">
        <v>1</v>
      </c>
      <c r="K17">
        <v>2</v>
      </c>
      <c r="L17">
        <v>1</v>
      </c>
      <c r="M17">
        <v>5</v>
      </c>
      <c r="N17">
        <v>6</v>
      </c>
      <c r="O17">
        <v>3</v>
      </c>
      <c r="P17">
        <v>4</v>
      </c>
      <c r="Q17">
        <v>8</v>
      </c>
      <c r="R17">
        <v>1</v>
      </c>
      <c r="S17">
        <v>5</v>
      </c>
      <c r="T17">
        <v>5</v>
      </c>
      <c r="U17">
        <v>4</v>
      </c>
      <c r="V17">
        <v>4</v>
      </c>
      <c r="W17">
        <v>6</v>
      </c>
      <c r="X17">
        <v>5</v>
      </c>
      <c r="Y17">
        <v>7</v>
      </c>
      <c r="Z17">
        <v>10</v>
      </c>
      <c r="AA17">
        <v>6</v>
      </c>
      <c r="AB17">
        <v>3</v>
      </c>
      <c r="AC17">
        <v>2</v>
      </c>
      <c r="AD17">
        <v>8</v>
      </c>
      <c r="AE17">
        <v>5</v>
      </c>
      <c r="AF17">
        <v>4</v>
      </c>
      <c r="AG17">
        <v>4</v>
      </c>
      <c r="AH17">
        <v>8</v>
      </c>
      <c r="AI17">
        <v>2</v>
      </c>
      <c r="AJ17">
        <v>7</v>
      </c>
      <c r="AK17">
        <v>6</v>
      </c>
      <c r="AL17">
        <v>5</v>
      </c>
      <c r="AM17">
        <v>6</v>
      </c>
      <c r="AN17">
        <v>10</v>
      </c>
      <c r="AO17">
        <v>7</v>
      </c>
      <c r="AP17">
        <v>7</v>
      </c>
      <c r="AQ17">
        <v>8</v>
      </c>
      <c r="AR17">
        <v>6</v>
      </c>
      <c r="AS17">
        <v>9</v>
      </c>
      <c r="AT17">
        <v>9</v>
      </c>
      <c r="AU17">
        <v>8</v>
      </c>
      <c r="AV17">
        <v>10</v>
      </c>
      <c r="AW17">
        <v>6</v>
      </c>
      <c r="AX17">
        <v>9</v>
      </c>
      <c r="AY17">
        <v>9</v>
      </c>
      <c r="AZ17">
        <v>9</v>
      </c>
      <c r="BA17">
        <v>11</v>
      </c>
      <c r="BB17">
        <v>12</v>
      </c>
      <c r="BC17">
        <v>12</v>
      </c>
      <c r="BD17">
        <v>14</v>
      </c>
      <c r="BE17">
        <v>6</v>
      </c>
      <c r="BF17">
        <v>9</v>
      </c>
      <c r="BG17">
        <v>12</v>
      </c>
      <c r="BH17">
        <v>8</v>
      </c>
      <c r="BI17">
        <v>8</v>
      </c>
      <c r="BJ17">
        <v>20</v>
      </c>
      <c r="BK17">
        <v>10</v>
      </c>
      <c r="BL17">
        <v>10</v>
      </c>
      <c r="BM17">
        <v>11</v>
      </c>
      <c r="BN17">
        <v>14</v>
      </c>
      <c r="BO17">
        <v>10</v>
      </c>
      <c r="BP17">
        <v>10</v>
      </c>
      <c r="BQ17">
        <v>11</v>
      </c>
      <c r="BR17">
        <v>11</v>
      </c>
      <c r="BS17">
        <v>12</v>
      </c>
      <c r="BT17">
        <v>10</v>
      </c>
      <c r="BU17">
        <v>7</v>
      </c>
      <c r="BV17">
        <v>8</v>
      </c>
      <c r="BW17">
        <v>13</v>
      </c>
      <c r="BX17">
        <v>13</v>
      </c>
      <c r="BY17">
        <v>6</v>
      </c>
      <c r="BZ17">
        <v>8</v>
      </c>
      <c r="CA17">
        <v>12</v>
      </c>
      <c r="CB17">
        <v>6</v>
      </c>
      <c r="CC17">
        <v>12</v>
      </c>
      <c r="CD17">
        <v>7</v>
      </c>
      <c r="CE17">
        <v>9</v>
      </c>
      <c r="CF17">
        <v>14</v>
      </c>
      <c r="CG17">
        <v>11</v>
      </c>
      <c r="CH17">
        <v>6</v>
      </c>
      <c r="CI17">
        <v>5</v>
      </c>
      <c r="CJ17">
        <v>8</v>
      </c>
      <c r="CK17">
        <v>4</v>
      </c>
      <c r="CL17">
        <v>5</v>
      </c>
      <c r="CM17">
        <v>4</v>
      </c>
      <c r="CN17">
        <v>4</v>
      </c>
      <c r="CO17">
        <v>6</v>
      </c>
      <c r="CP17">
        <v>3</v>
      </c>
      <c r="CQ17">
        <v>4</v>
      </c>
      <c r="CR17">
        <v>2</v>
      </c>
      <c r="CS17">
        <v>0</v>
      </c>
      <c r="CT17">
        <v>1</v>
      </c>
      <c r="CU17">
        <v>2</v>
      </c>
      <c r="CV17">
        <v>0</v>
      </c>
      <c r="CW17">
        <v>1</v>
      </c>
      <c r="CX17">
        <v>0</v>
      </c>
      <c r="CY17">
        <v>0</v>
      </c>
      <c r="CZ17" s="12">
        <f t="shared" si="0"/>
        <v>671</v>
      </c>
      <c r="DB17" s="12">
        <f t="shared" si="2"/>
        <v>49</v>
      </c>
      <c r="DC17" s="12">
        <f t="shared" si="3"/>
        <v>53</v>
      </c>
      <c r="DD17" s="12">
        <f t="shared" si="4"/>
        <v>49</v>
      </c>
      <c r="DE17" s="12">
        <f t="shared" si="5"/>
        <v>75</v>
      </c>
      <c r="DF17" s="12">
        <f t="shared" si="6"/>
        <v>98</v>
      </c>
      <c r="DG17" s="12">
        <f t="shared" si="7"/>
        <v>112</v>
      </c>
      <c r="DH17" s="12">
        <f t="shared" si="8"/>
        <v>101</v>
      </c>
      <c r="DI17" s="12">
        <f t="shared" si="9"/>
        <v>90</v>
      </c>
      <c r="DJ17" s="12">
        <f t="shared" si="10"/>
        <v>44</v>
      </c>
      <c r="DK17" s="12">
        <f t="shared" si="1"/>
        <v>671</v>
      </c>
      <c r="DM17" s="12">
        <f t="shared" si="11"/>
        <v>13</v>
      </c>
      <c r="DN17" s="12">
        <f t="shared" si="12"/>
        <v>10</v>
      </c>
      <c r="DO17" s="12">
        <f t="shared" si="13"/>
        <v>26</v>
      </c>
      <c r="DP17" s="12">
        <f t="shared" si="14"/>
        <v>19</v>
      </c>
      <c r="DQ17" s="12">
        <f t="shared" si="15"/>
        <v>34</v>
      </c>
      <c r="DR17" s="12">
        <f t="shared" si="16"/>
        <v>22</v>
      </c>
      <c r="DS17" s="12">
        <f t="shared" si="17"/>
        <v>27</v>
      </c>
      <c r="DT17" s="12">
        <f t="shared" si="18"/>
        <v>35</v>
      </c>
      <c r="DU17" s="12">
        <f t="shared" si="19"/>
        <v>40</v>
      </c>
      <c r="DV17" s="12">
        <f t="shared" si="20"/>
        <v>43</v>
      </c>
      <c r="DW17" s="12">
        <f t="shared" si="21"/>
        <v>55</v>
      </c>
      <c r="DX17" s="12">
        <f t="shared" si="22"/>
        <v>57</v>
      </c>
      <c r="DY17" s="12">
        <f t="shared" si="23"/>
        <v>55</v>
      </c>
      <c r="DZ17" s="12">
        <f t="shared" si="24"/>
        <v>54</v>
      </c>
      <c r="EA17" s="12">
        <f t="shared" si="25"/>
        <v>47</v>
      </c>
      <c r="EB17" s="12">
        <f t="shared" si="26"/>
        <v>45</v>
      </c>
      <c r="EC17" s="12">
        <f t="shared" si="27"/>
        <v>45</v>
      </c>
      <c r="ED17" s="12">
        <f t="shared" si="28"/>
        <v>44</v>
      </c>
      <c r="EE17" s="12">
        <f>SUM(DM17:ED17)</f>
        <v>671</v>
      </c>
      <c r="EG17" s="12">
        <f t="shared" si="29"/>
        <v>8</v>
      </c>
      <c r="EH17" s="12">
        <f t="shared" si="30"/>
        <v>8</v>
      </c>
      <c r="EI17" s="12">
        <f t="shared" si="31"/>
        <v>12</v>
      </c>
      <c r="EJ17" s="12">
        <f t="shared" si="32"/>
        <v>13</v>
      </c>
      <c r="EK17" s="12">
        <f t="shared" si="33"/>
        <v>19</v>
      </c>
      <c r="EL17" s="12">
        <f t="shared" si="34"/>
        <v>611</v>
      </c>
      <c r="EM17" s="12">
        <f>SUM(EG17:EL17)</f>
        <v>671</v>
      </c>
      <c r="EO17" s="12">
        <f t="shared" si="35"/>
        <v>220</v>
      </c>
      <c r="EP17" s="12">
        <f t="shared" si="36"/>
        <v>387</v>
      </c>
      <c r="EQ17" s="12">
        <f t="shared" si="37"/>
        <v>235</v>
      </c>
      <c r="ER17" s="12">
        <f t="shared" si="38"/>
        <v>134</v>
      </c>
    </row>
    <row r="18" spans="1:148" ht="12.75">
      <c r="A18" s="5">
        <v>50014</v>
      </c>
      <c r="B18" s="5" t="s">
        <v>214</v>
      </c>
      <c r="C18">
        <v>5</v>
      </c>
      <c r="D18">
        <v>10</v>
      </c>
      <c r="E18">
        <v>13</v>
      </c>
      <c r="F18">
        <v>10</v>
      </c>
      <c r="G18">
        <v>11</v>
      </c>
      <c r="H18">
        <v>15</v>
      </c>
      <c r="I18">
        <v>15</v>
      </c>
      <c r="J18">
        <v>13</v>
      </c>
      <c r="K18">
        <v>13</v>
      </c>
      <c r="L18">
        <v>11</v>
      </c>
      <c r="M18">
        <v>11</v>
      </c>
      <c r="N18">
        <v>13</v>
      </c>
      <c r="O18">
        <v>23</v>
      </c>
      <c r="P18">
        <v>14</v>
      </c>
      <c r="Q18">
        <v>23</v>
      </c>
      <c r="R18">
        <v>14</v>
      </c>
      <c r="S18">
        <v>20</v>
      </c>
      <c r="T18">
        <v>12</v>
      </c>
      <c r="U18">
        <v>18</v>
      </c>
      <c r="V18">
        <v>16</v>
      </c>
      <c r="W18">
        <v>17</v>
      </c>
      <c r="X18">
        <v>16</v>
      </c>
      <c r="Y18">
        <v>8</v>
      </c>
      <c r="Z18">
        <v>8</v>
      </c>
      <c r="AA18">
        <v>13</v>
      </c>
      <c r="AB18">
        <v>12</v>
      </c>
      <c r="AC18">
        <v>14</v>
      </c>
      <c r="AD18">
        <v>16</v>
      </c>
      <c r="AE18">
        <v>10</v>
      </c>
      <c r="AF18">
        <v>18</v>
      </c>
      <c r="AG18">
        <v>19</v>
      </c>
      <c r="AH18">
        <v>22</v>
      </c>
      <c r="AI18">
        <v>12</v>
      </c>
      <c r="AJ18">
        <v>21</v>
      </c>
      <c r="AK18">
        <v>17</v>
      </c>
      <c r="AL18">
        <v>23</v>
      </c>
      <c r="AM18">
        <v>21</v>
      </c>
      <c r="AN18">
        <v>26</v>
      </c>
      <c r="AO18">
        <v>14</v>
      </c>
      <c r="AP18">
        <v>29</v>
      </c>
      <c r="AQ18">
        <v>18</v>
      </c>
      <c r="AR18">
        <v>30</v>
      </c>
      <c r="AS18">
        <v>27</v>
      </c>
      <c r="AT18">
        <v>27</v>
      </c>
      <c r="AU18">
        <v>31</v>
      </c>
      <c r="AV18">
        <v>26</v>
      </c>
      <c r="AW18">
        <v>33</v>
      </c>
      <c r="AX18">
        <v>30</v>
      </c>
      <c r="AY18">
        <v>21</v>
      </c>
      <c r="AZ18">
        <v>27</v>
      </c>
      <c r="BA18">
        <v>24</v>
      </c>
      <c r="BB18">
        <v>39</v>
      </c>
      <c r="BC18">
        <v>32</v>
      </c>
      <c r="BD18">
        <v>28</v>
      </c>
      <c r="BE18">
        <v>20</v>
      </c>
      <c r="BF18">
        <v>41</v>
      </c>
      <c r="BG18">
        <v>33</v>
      </c>
      <c r="BH18">
        <v>20</v>
      </c>
      <c r="BI18">
        <v>32</v>
      </c>
      <c r="BJ18">
        <v>27</v>
      </c>
      <c r="BK18">
        <v>26</v>
      </c>
      <c r="BL18">
        <v>29</v>
      </c>
      <c r="BM18">
        <v>35</v>
      </c>
      <c r="BN18">
        <v>30</v>
      </c>
      <c r="BO18">
        <v>36</v>
      </c>
      <c r="BP18">
        <v>26</v>
      </c>
      <c r="BQ18">
        <v>24</v>
      </c>
      <c r="BR18">
        <v>23</v>
      </c>
      <c r="BS18">
        <v>21</v>
      </c>
      <c r="BT18">
        <v>24</v>
      </c>
      <c r="BU18">
        <v>17</v>
      </c>
      <c r="BV18">
        <v>21</v>
      </c>
      <c r="BW18">
        <v>30</v>
      </c>
      <c r="BX18">
        <v>19</v>
      </c>
      <c r="BY18">
        <v>20</v>
      </c>
      <c r="BZ18">
        <v>18</v>
      </c>
      <c r="CA18">
        <v>12</v>
      </c>
      <c r="CB18">
        <v>21</v>
      </c>
      <c r="CC18">
        <v>12</v>
      </c>
      <c r="CD18">
        <v>17</v>
      </c>
      <c r="CE18">
        <v>20</v>
      </c>
      <c r="CF18">
        <v>17</v>
      </c>
      <c r="CG18">
        <v>11</v>
      </c>
      <c r="CH18">
        <v>8</v>
      </c>
      <c r="CI18">
        <v>17</v>
      </c>
      <c r="CJ18">
        <v>15</v>
      </c>
      <c r="CK18">
        <v>17</v>
      </c>
      <c r="CL18">
        <v>14</v>
      </c>
      <c r="CM18">
        <v>10</v>
      </c>
      <c r="CN18">
        <v>9</v>
      </c>
      <c r="CO18">
        <v>12</v>
      </c>
      <c r="CP18">
        <v>11</v>
      </c>
      <c r="CQ18">
        <v>5</v>
      </c>
      <c r="CR18">
        <v>2</v>
      </c>
      <c r="CS18">
        <v>5</v>
      </c>
      <c r="CT18">
        <v>4</v>
      </c>
      <c r="CU18">
        <v>4</v>
      </c>
      <c r="CV18">
        <v>3</v>
      </c>
      <c r="CW18">
        <v>0</v>
      </c>
      <c r="CX18">
        <v>2</v>
      </c>
      <c r="CY18">
        <v>0</v>
      </c>
      <c r="CZ18" s="12">
        <f t="shared" si="0"/>
        <v>1829</v>
      </c>
      <c r="DB18" s="12">
        <f t="shared" si="2"/>
        <v>200</v>
      </c>
      <c r="DC18" s="12">
        <f t="shared" si="3"/>
        <v>142</v>
      </c>
      <c r="DD18" s="12">
        <f t="shared" si="4"/>
        <v>161</v>
      </c>
      <c r="DE18" s="12">
        <f t="shared" si="5"/>
        <v>246</v>
      </c>
      <c r="DF18" s="12">
        <f t="shared" si="6"/>
        <v>280</v>
      </c>
      <c r="DG18" s="12">
        <f t="shared" si="7"/>
        <v>309</v>
      </c>
      <c r="DH18" s="12">
        <f t="shared" si="8"/>
        <v>225</v>
      </c>
      <c r="DI18" s="12">
        <f t="shared" si="9"/>
        <v>153</v>
      </c>
      <c r="DJ18" s="12">
        <f t="shared" si="10"/>
        <v>113</v>
      </c>
      <c r="DK18" s="12">
        <f t="shared" si="1"/>
        <v>1829</v>
      </c>
      <c r="DM18" s="12">
        <f t="shared" si="11"/>
        <v>49</v>
      </c>
      <c r="DN18" s="12">
        <f t="shared" si="12"/>
        <v>67</v>
      </c>
      <c r="DO18" s="12">
        <f t="shared" si="13"/>
        <v>84</v>
      </c>
      <c r="DP18" s="12">
        <f t="shared" si="14"/>
        <v>80</v>
      </c>
      <c r="DQ18" s="12">
        <f t="shared" si="15"/>
        <v>62</v>
      </c>
      <c r="DR18" s="12">
        <f t="shared" si="16"/>
        <v>70</v>
      </c>
      <c r="DS18" s="12">
        <f t="shared" si="17"/>
        <v>91</v>
      </c>
      <c r="DT18" s="12">
        <f t="shared" si="18"/>
        <v>113</v>
      </c>
      <c r="DU18" s="12">
        <f t="shared" si="19"/>
        <v>133</v>
      </c>
      <c r="DV18" s="12">
        <f t="shared" si="20"/>
        <v>137</v>
      </c>
      <c r="DW18" s="12">
        <f t="shared" si="21"/>
        <v>143</v>
      </c>
      <c r="DX18" s="12">
        <f t="shared" si="22"/>
        <v>153</v>
      </c>
      <c r="DY18" s="12">
        <f t="shared" si="23"/>
        <v>156</v>
      </c>
      <c r="DZ18" s="12">
        <f t="shared" si="24"/>
        <v>118</v>
      </c>
      <c r="EA18" s="12">
        <f t="shared" si="25"/>
        <v>107</v>
      </c>
      <c r="EB18" s="12">
        <f t="shared" si="26"/>
        <v>80</v>
      </c>
      <c r="EC18" s="12">
        <f t="shared" si="27"/>
        <v>73</v>
      </c>
      <c r="ED18" s="12">
        <f t="shared" si="28"/>
        <v>113</v>
      </c>
      <c r="EE18" s="12">
        <f>SUM(DM18:ED18)</f>
        <v>1829</v>
      </c>
      <c r="EG18" s="12">
        <f t="shared" si="29"/>
        <v>28</v>
      </c>
      <c r="EH18" s="12">
        <f t="shared" si="30"/>
        <v>36</v>
      </c>
      <c r="EI18" s="12">
        <f t="shared" si="31"/>
        <v>63</v>
      </c>
      <c r="EJ18" s="12">
        <f t="shared" si="32"/>
        <v>50</v>
      </c>
      <c r="EK18" s="12">
        <f t="shared" si="33"/>
        <v>69</v>
      </c>
      <c r="EL18" s="12">
        <f t="shared" si="34"/>
        <v>1583</v>
      </c>
      <c r="EM18" s="12">
        <f>SUM(EG18:EL18)</f>
        <v>1829</v>
      </c>
      <c r="EO18" s="12">
        <f t="shared" si="35"/>
        <v>686</v>
      </c>
      <c r="EP18" s="12">
        <f t="shared" si="36"/>
        <v>1138</v>
      </c>
      <c r="EQ18" s="12">
        <f t="shared" si="37"/>
        <v>491</v>
      </c>
      <c r="ER18" s="12">
        <f t="shared" si="38"/>
        <v>266</v>
      </c>
    </row>
    <row r="19" spans="1:148" ht="12.75">
      <c r="A19" s="5">
        <v>50015</v>
      </c>
      <c r="B19" s="5" t="s">
        <v>215</v>
      </c>
      <c r="C19">
        <v>0</v>
      </c>
      <c r="D19">
        <v>2</v>
      </c>
      <c r="E19">
        <v>2</v>
      </c>
      <c r="F19">
        <v>5</v>
      </c>
      <c r="G19">
        <v>2</v>
      </c>
      <c r="H19">
        <v>4</v>
      </c>
      <c r="I19">
        <v>6</v>
      </c>
      <c r="J19">
        <v>2</v>
      </c>
      <c r="K19">
        <v>2</v>
      </c>
      <c r="L19">
        <v>6</v>
      </c>
      <c r="M19">
        <v>4</v>
      </c>
      <c r="N19">
        <v>4</v>
      </c>
      <c r="O19">
        <v>8</v>
      </c>
      <c r="P19">
        <v>3</v>
      </c>
      <c r="Q19">
        <v>5</v>
      </c>
      <c r="R19">
        <v>2</v>
      </c>
      <c r="S19">
        <v>5</v>
      </c>
      <c r="T19">
        <v>4</v>
      </c>
      <c r="U19">
        <v>2</v>
      </c>
      <c r="V19">
        <v>5</v>
      </c>
      <c r="W19">
        <v>5</v>
      </c>
      <c r="X19">
        <v>5</v>
      </c>
      <c r="Y19">
        <v>4</v>
      </c>
      <c r="Z19">
        <v>6</v>
      </c>
      <c r="AA19">
        <v>8</v>
      </c>
      <c r="AB19">
        <v>6</v>
      </c>
      <c r="AC19">
        <v>5</v>
      </c>
      <c r="AD19">
        <v>6</v>
      </c>
      <c r="AE19">
        <v>2</v>
      </c>
      <c r="AF19">
        <v>11</v>
      </c>
      <c r="AG19">
        <v>4</v>
      </c>
      <c r="AH19">
        <v>8</v>
      </c>
      <c r="AI19">
        <v>5</v>
      </c>
      <c r="AJ19">
        <v>6</v>
      </c>
      <c r="AK19">
        <v>7</v>
      </c>
      <c r="AL19">
        <v>9</v>
      </c>
      <c r="AM19">
        <v>5</v>
      </c>
      <c r="AN19">
        <v>3</v>
      </c>
      <c r="AO19">
        <v>8</v>
      </c>
      <c r="AP19">
        <v>7</v>
      </c>
      <c r="AQ19">
        <v>8</v>
      </c>
      <c r="AR19">
        <v>6</v>
      </c>
      <c r="AS19">
        <v>4</v>
      </c>
      <c r="AT19">
        <v>12</v>
      </c>
      <c r="AU19">
        <v>15</v>
      </c>
      <c r="AV19">
        <v>7</v>
      </c>
      <c r="AW19">
        <v>15</v>
      </c>
      <c r="AX19">
        <v>6</v>
      </c>
      <c r="AY19">
        <v>12</v>
      </c>
      <c r="AZ19">
        <v>15</v>
      </c>
      <c r="BA19">
        <v>3</v>
      </c>
      <c r="BB19">
        <v>11</v>
      </c>
      <c r="BC19">
        <v>11</v>
      </c>
      <c r="BD19">
        <v>6</v>
      </c>
      <c r="BE19">
        <v>9</v>
      </c>
      <c r="BF19">
        <v>13</v>
      </c>
      <c r="BG19">
        <v>11</v>
      </c>
      <c r="BH19">
        <v>9</v>
      </c>
      <c r="BI19">
        <v>11</v>
      </c>
      <c r="BJ19">
        <v>8</v>
      </c>
      <c r="BK19">
        <v>9</v>
      </c>
      <c r="BL19">
        <v>11</v>
      </c>
      <c r="BM19">
        <v>9</v>
      </c>
      <c r="BN19">
        <v>16</v>
      </c>
      <c r="BO19">
        <v>5</v>
      </c>
      <c r="BP19">
        <v>14</v>
      </c>
      <c r="BQ19">
        <v>11</v>
      </c>
      <c r="BR19">
        <v>7</v>
      </c>
      <c r="BS19">
        <v>7</v>
      </c>
      <c r="BT19">
        <v>11</v>
      </c>
      <c r="BU19">
        <v>15</v>
      </c>
      <c r="BV19">
        <v>8</v>
      </c>
      <c r="BW19">
        <v>7</v>
      </c>
      <c r="BX19">
        <v>8</v>
      </c>
      <c r="BY19">
        <v>8</v>
      </c>
      <c r="BZ19">
        <v>7</v>
      </c>
      <c r="CA19">
        <v>5</v>
      </c>
      <c r="CB19">
        <v>6</v>
      </c>
      <c r="CC19">
        <v>6</v>
      </c>
      <c r="CD19">
        <v>8</v>
      </c>
      <c r="CE19">
        <v>6</v>
      </c>
      <c r="CF19">
        <v>8</v>
      </c>
      <c r="CG19">
        <v>7</v>
      </c>
      <c r="CH19">
        <v>2</v>
      </c>
      <c r="CI19">
        <v>5</v>
      </c>
      <c r="CJ19">
        <v>9</v>
      </c>
      <c r="CK19">
        <v>6</v>
      </c>
      <c r="CL19">
        <v>3</v>
      </c>
      <c r="CM19">
        <v>7</v>
      </c>
      <c r="CN19">
        <v>7</v>
      </c>
      <c r="CO19">
        <v>3</v>
      </c>
      <c r="CP19">
        <v>1</v>
      </c>
      <c r="CQ19">
        <v>3</v>
      </c>
      <c r="CR19">
        <v>1</v>
      </c>
      <c r="CS19">
        <v>4</v>
      </c>
      <c r="CT19">
        <v>2</v>
      </c>
      <c r="CU19">
        <v>0</v>
      </c>
      <c r="CV19">
        <v>0</v>
      </c>
      <c r="CW19">
        <v>0</v>
      </c>
      <c r="CX19">
        <v>0</v>
      </c>
      <c r="CY19">
        <v>0</v>
      </c>
      <c r="CZ19" s="12">
        <f t="shared" si="0"/>
        <v>637</v>
      </c>
      <c r="DB19" s="12">
        <f t="shared" si="2"/>
        <v>55</v>
      </c>
      <c r="DC19" s="12">
        <f t="shared" si="3"/>
        <v>46</v>
      </c>
      <c r="DD19" s="12">
        <f t="shared" si="4"/>
        <v>60</v>
      </c>
      <c r="DE19" s="12">
        <f t="shared" si="5"/>
        <v>77</v>
      </c>
      <c r="DF19" s="12">
        <f t="shared" si="6"/>
        <v>95</v>
      </c>
      <c r="DG19" s="12">
        <f t="shared" si="7"/>
        <v>102</v>
      </c>
      <c r="DH19" s="12">
        <f t="shared" si="8"/>
        <v>96</v>
      </c>
      <c r="DI19" s="12">
        <f t="shared" si="9"/>
        <v>60</v>
      </c>
      <c r="DJ19" s="12">
        <f t="shared" si="10"/>
        <v>46</v>
      </c>
      <c r="DK19" s="12">
        <f t="shared" si="1"/>
        <v>637</v>
      </c>
      <c r="DM19" s="12">
        <f t="shared" si="11"/>
        <v>11</v>
      </c>
      <c r="DN19" s="12">
        <f t="shared" si="12"/>
        <v>20</v>
      </c>
      <c r="DO19" s="12">
        <f t="shared" si="13"/>
        <v>24</v>
      </c>
      <c r="DP19" s="12">
        <f t="shared" si="14"/>
        <v>18</v>
      </c>
      <c r="DQ19" s="12">
        <f t="shared" si="15"/>
        <v>28</v>
      </c>
      <c r="DR19" s="12">
        <f t="shared" si="16"/>
        <v>30</v>
      </c>
      <c r="DS19" s="12">
        <f t="shared" si="17"/>
        <v>30</v>
      </c>
      <c r="DT19" s="12">
        <f t="shared" si="18"/>
        <v>32</v>
      </c>
      <c r="DU19" s="12">
        <f t="shared" si="19"/>
        <v>45</v>
      </c>
      <c r="DV19" s="12">
        <f t="shared" si="20"/>
        <v>55</v>
      </c>
      <c r="DW19" s="12">
        <f t="shared" si="21"/>
        <v>40</v>
      </c>
      <c r="DX19" s="12">
        <f t="shared" si="22"/>
        <v>52</v>
      </c>
      <c r="DY19" s="12">
        <f t="shared" si="23"/>
        <v>50</v>
      </c>
      <c r="DZ19" s="12">
        <f t="shared" si="24"/>
        <v>50</v>
      </c>
      <c r="EA19" s="12">
        <f t="shared" si="25"/>
        <v>46</v>
      </c>
      <c r="EB19" s="12">
        <f t="shared" si="26"/>
        <v>32</v>
      </c>
      <c r="EC19" s="12">
        <f t="shared" si="27"/>
        <v>28</v>
      </c>
      <c r="ED19" s="12">
        <f t="shared" si="28"/>
        <v>46</v>
      </c>
      <c r="EE19" s="12">
        <f>SUM(DM19:ED19)</f>
        <v>637</v>
      </c>
      <c r="EG19" s="12">
        <f t="shared" si="29"/>
        <v>4</v>
      </c>
      <c r="EH19" s="12">
        <f t="shared" si="30"/>
        <v>11</v>
      </c>
      <c r="EI19" s="12">
        <f t="shared" si="31"/>
        <v>20</v>
      </c>
      <c r="EJ19" s="12">
        <f t="shared" si="32"/>
        <v>15</v>
      </c>
      <c r="EK19" s="12">
        <f t="shared" si="33"/>
        <v>16</v>
      </c>
      <c r="EL19" s="12">
        <f t="shared" si="34"/>
        <v>571</v>
      </c>
      <c r="EM19" s="12">
        <f>SUM(EG19:EL19)</f>
        <v>637</v>
      </c>
      <c r="EO19" s="12">
        <f t="shared" si="35"/>
        <v>238</v>
      </c>
      <c r="EP19" s="12">
        <f t="shared" si="36"/>
        <v>380</v>
      </c>
      <c r="EQ19" s="12">
        <f t="shared" si="37"/>
        <v>202</v>
      </c>
      <c r="ER19" s="12">
        <f t="shared" si="38"/>
        <v>106</v>
      </c>
    </row>
    <row r="20" spans="1:148" ht="12.75">
      <c r="A20" s="5">
        <v>50016</v>
      </c>
      <c r="B20" s="5" t="s">
        <v>216</v>
      </c>
      <c r="C20">
        <v>2</v>
      </c>
      <c r="D20">
        <v>4</v>
      </c>
      <c r="E20">
        <v>2</v>
      </c>
      <c r="F20">
        <v>2</v>
      </c>
      <c r="G20">
        <v>7</v>
      </c>
      <c r="H20">
        <v>1</v>
      </c>
      <c r="I20">
        <v>6</v>
      </c>
      <c r="J20">
        <v>3</v>
      </c>
      <c r="K20">
        <v>5</v>
      </c>
      <c r="L20">
        <v>6</v>
      </c>
      <c r="M20">
        <v>4</v>
      </c>
      <c r="N20">
        <v>8</v>
      </c>
      <c r="O20">
        <v>9</v>
      </c>
      <c r="P20">
        <v>3</v>
      </c>
      <c r="Q20">
        <v>4</v>
      </c>
      <c r="R20">
        <v>4</v>
      </c>
      <c r="S20">
        <v>3</v>
      </c>
      <c r="T20">
        <v>5</v>
      </c>
      <c r="U20">
        <v>5</v>
      </c>
      <c r="V20">
        <v>7</v>
      </c>
      <c r="W20">
        <v>3</v>
      </c>
      <c r="X20">
        <v>5</v>
      </c>
      <c r="Y20">
        <v>6</v>
      </c>
      <c r="Z20">
        <v>2</v>
      </c>
      <c r="AA20">
        <v>3</v>
      </c>
      <c r="AB20">
        <v>3</v>
      </c>
      <c r="AC20">
        <v>6</v>
      </c>
      <c r="AD20">
        <v>5</v>
      </c>
      <c r="AE20">
        <v>4</v>
      </c>
      <c r="AF20">
        <v>4</v>
      </c>
      <c r="AG20">
        <v>7</v>
      </c>
      <c r="AH20">
        <v>7</v>
      </c>
      <c r="AI20">
        <v>6</v>
      </c>
      <c r="AJ20">
        <v>9</v>
      </c>
      <c r="AK20">
        <v>4</v>
      </c>
      <c r="AL20">
        <v>7</v>
      </c>
      <c r="AM20">
        <v>5</v>
      </c>
      <c r="AN20">
        <v>7</v>
      </c>
      <c r="AO20">
        <v>8</v>
      </c>
      <c r="AP20">
        <v>4</v>
      </c>
      <c r="AQ20">
        <v>3</v>
      </c>
      <c r="AR20">
        <v>7</v>
      </c>
      <c r="AS20">
        <v>11</v>
      </c>
      <c r="AT20">
        <v>7</v>
      </c>
      <c r="AU20">
        <v>8</v>
      </c>
      <c r="AV20">
        <v>9</v>
      </c>
      <c r="AW20">
        <v>12</v>
      </c>
      <c r="AX20">
        <v>12</v>
      </c>
      <c r="AY20">
        <v>14</v>
      </c>
      <c r="AZ20">
        <v>9</v>
      </c>
      <c r="BA20">
        <v>10</v>
      </c>
      <c r="BB20">
        <v>9</v>
      </c>
      <c r="BC20">
        <v>11</v>
      </c>
      <c r="BD20">
        <v>9</v>
      </c>
      <c r="BE20">
        <v>6</v>
      </c>
      <c r="BF20">
        <v>14</v>
      </c>
      <c r="BG20">
        <v>9</v>
      </c>
      <c r="BH20">
        <v>8</v>
      </c>
      <c r="BI20">
        <v>13</v>
      </c>
      <c r="BJ20">
        <v>11</v>
      </c>
      <c r="BK20">
        <v>8</v>
      </c>
      <c r="BL20">
        <v>13</v>
      </c>
      <c r="BM20">
        <v>10</v>
      </c>
      <c r="BN20">
        <v>10</v>
      </c>
      <c r="BO20">
        <v>11</v>
      </c>
      <c r="BP20">
        <v>8</v>
      </c>
      <c r="BQ20">
        <v>5</v>
      </c>
      <c r="BR20">
        <v>9</v>
      </c>
      <c r="BS20">
        <v>11</v>
      </c>
      <c r="BT20">
        <v>11</v>
      </c>
      <c r="BU20">
        <v>10</v>
      </c>
      <c r="BV20">
        <v>15</v>
      </c>
      <c r="BW20">
        <v>11</v>
      </c>
      <c r="BX20">
        <v>14</v>
      </c>
      <c r="BY20">
        <v>4</v>
      </c>
      <c r="BZ20">
        <v>1</v>
      </c>
      <c r="CA20">
        <v>6</v>
      </c>
      <c r="CB20">
        <v>12</v>
      </c>
      <c r="CC20">
        <v>5</v>
      </c>
      <c r="CD20">
        <v>11</v>
      </c>
      <c r="CE20">
        <v>7</v>
      </c>
      <c r="CF20">
        <v>11</v>
      </c>
      <c r="CG20">
        <v>10</v>
      </c>
      <c r="CH20">
        <v>6</v>
      </c>
      <c r="CI20">
        <v>12</v>
      </c>
      <c r="CJ20">
        <v>10</v>
      </c>
      <c r="CK20">
        <v>6</v>
      </c>
      <c r="CL20">
        <v>6</v>
      </c>
      <c r="CM20">
        <v>10</v>
      </c>
      <c r="CN20">
        <v>4</v>
      </c>
      <c r="CO20">
        <v>2</v>
      </c>
      <c r="CP20">
        <v>1</v>
      </c>
      <c r="CQ20">
        <v>3</v>
      </c>
      <c r="CR20">
        <v>1</v>
      </c>
      <c r="CS20">
        <v>4</v>
      </c>
      <c r="CT20">
        <v>1</v>
      </c>
      <c r="CU20">
        <v>0</v>
      </c>
      <c r="CV20">
        <v>0</v>
      </c>
      <c r="CW20">
        <v>1</v>
      </c>
      <c r="CX20">
        <v>0</v>
      </c>
      <c r="CY20">
        <v>0</v>
      </c>
      <c r="CZ20" s="12">
        <f t="shared" si="0"/>
        <v>667</v>
      </c>
      <c r="DB20" s="12">
        <f t="shared" si="2"/>
        <v>66</v>
      </c>
      <c r="DC20" s="12">
        <f t="shared" si="3"/>
        <v>43</v>
      </c>
      <c r="DD20" s="12">
        <f t="shared" si="4"/>
        <v>55</v>
      </c>
      <c r="DE20" s="12">
        <f t="shared" si="5"/>
        <v>67</v>
      </c>
      <c r="DF20" s="12">
        <f t="shared" si="6"/>
        <v>101</v>
      </c>
      <c r="DG20" s="12">
        <f t="shared" si="7"/>
        <v>107</v>
      </c>
      <c r="DH20" s="12">
        <f t="shared" si="8"/>
        <v>98</v>
      </c>
      <c r="DI20" s="12">
        <f t="shared" si="9"/>
        <v>81</v>
      </c>
      <c r="DJ20" s="12">
        <f t="shared" si="10"/>
        <v>49</v>
      </c>
      <c r="DK20" s="12">
        <f t="shared" si="1"/>
        <v>667</v>
      </c>
      <c r="DM20" s="12">
        <f t="shared" si="11"/>
        <v>17</v>
      </c>
      <c r="DN20" s="12">
        <f t="shared" si="12"/>
        <v>21</v>
      </c>
      <c r="DO20" s="12">
        <f t="shared" si="13"/>
        <v>28</v>
      </c>
      <c r="DP20" s="12">
        <f t="shared" si="14"/>
        <v>24</v>
      </c>
      <c r="DQ20" s="12">
        <f t="shared" si="15"/>
        <v>19</v>
      </c>
      <c r="DR20" s="12">
        <f t="shared" si="16"/>
        <v>22</v>
      </c>
      <c r="DS20" s="12">
        <f t="shared" si="17"/>
        <v>33</v>
      </c>
      <c r="DT20" s="12">
        <f t="shared" si="18"/>
        <v>31</v>
      </c>
      <c r="DU20" s="12">
        <f t="shared" si="19"/>
        <v>36</v>
      </c>
      <c r="DV20" s="12">
        <f t="shared" si="20"/>
        <v>56</v>
      </c>
      <c r="DW20" s="12">
        <f t="shared" si="21"/>
        <v>45</v>
      </c>
      <c r="DX20" s="12">
        <f t="shared" si="22"/>
        <v>55</v>
      </c>
      <c r="DY20" s="12">
        <f t="shared" si="23"/>
        <v>52</v>
      </c>
      <c r="DZ20" s="12">
        <f t="shared" si="24"/>
        <v>44</v>
      </c>
      <c r="EA20" s="12">
        <f t="shared" si="25"/>
        <v>54</v>
      </c>
      <c r="EB20" s="12">
        <f t="shared" si="26"/>
        <v>35</v>
      </c>
      <c r="EC20" s="12">
        <f t="shared" si="27"/>
        <v>46</v>
      </c>
      <c r="ED20" s="12">
        <f t="shared" si="28"/>
        <v>49</v>
      </c>
      <c r="EE20" s="12">
        <f>SUM(DM20:ED20)</f>
        <v>667</v>
      </c>
      <c r="EG20" s="12">
        <f t="shared" si="29"/>
        <v>8</v>
      </c>
      <c r="EH20" s="12">
        <f t="shared" si="30"/>
        <v>10</v>
      </c>
      <c r="EI20" s="12">
        <f t="shared" si="31"/>
        <v>24</v>
      </c>
      <c r="EJ20" s="12">
        <f t="shared" si="32"/>
        <v>20</v>
      </c>
      <c r="EK20" s="12">
        <f t="shared" si="33"/>
        <v>16</v>
      </c>
      <c r="EL20" s="12">
        <f t="shared" si="34"/>
        <v>589</v>
      </c>
      <c r="EM20" s="12">
        <f>SUM(EG20:EL20)</f>
        <v>667</v>
      </c>
      <c r="EO20" s="12">
        <f t="shared" si="35"/>
        <v>221</v>
      </c>
      <c r="EP20" s="12">
        <f t="shared" si="36"/>
        <v>373</v>
      </c>
      <c r="EQ20" s="12">
        <f t="shared" si="37"/>
        <v>228</v>
      </c>
      <c r="ER20" s="12">
        <f t="shared" si="38"/>
        <v>130</v>
      </c>
    </row>
    <row r="21" spans="1:148" ht="12.75">
      <c r="A21" s="5">
        <v>50019</v>
      </c>
      <c r="B21" s="5" t="s">
        <v>217</v>
      </c>
      <c r="C21">
        <v>5</v>
      </c>
      <c r="D21">
        <v>9</v>
      </c>
      <c r="E21">
        <v>7</v>
      </c>
      <c r="F21">
        <v>4</v>
      </c>
      <c r="G21">
        <v>8</v>
      </c>
      <c r="H21">
        <v>5</v>
      </c>
      <c r="I21">
        <v>5</v>
      </c>
      <c r="J21">
        <v>6</v>
      </c>
      <c r="K21">
        <v>9</v>
      </c>
      <c r="L21">
        <v>6</v>
      </c>
      <c r="M21">
        <v>3</v>
      </c>
      <c r="N21">
        <v>6</v>
      </c>
      <c r="O21">
        <v>7</v>
      </c>
      <c r="P21">
        <v>5</v>
      </c>
      <c r="Q21">
        <v>2</v>
      </c>
      <c r="R21">
        <v>4</v>
      </c>
      <c r="S21">
        <v>3</v>
      </c>
      <c r="T21">
        <v>7</v>
      </c>
      <c r="U21">
        <v>9</v>
      </c>
      <c r="V21">
        <v>3</v>
      </c>
      <c r="W21">
        <v>2</v>
      </c>
      <c r="X21">
        <v>4</v>
      </c>
      <c r="Y21">
        <v>1</v>
      </c>
      <c r="Z21">
        <v>6</v>
      </c>
      <c r="AA21">
        <v>4</v>
      </c>
      <c r="AB21">
        <v>4</v>
      </c>
      <c r="AC21">
        <v>9</v>
      </c>
      <c r="AD21">
        <v>3</v>
      </c>
      <c r="AE21">
        <v>7</v>
      </c>
      <c r="AF21">
        <v>3</v>
      </c>
      <c r="AG21">
        <v>4</v>
      </c>
      <c r="AH21">
        <v>9</v>
      </c>
      <c r="AI21">
        <v>7</v>
      </c>
      <c r="AJ21">
        <v>8</v>
      </c>
      <c r="AK21">
        <v>8</v>
      </c>
      <c r="AL21">
        <v>12</v>
      </c>
      <c r="AM21">
        <v>10</v>
      </c>
      <c r="AN21">
        <v>14</v>
      </c>
      <c r="AO21">
        <v>3</v>
      </c>
      <c r="AP21">
        <v>10</v>
      </c>
      <c r="AQ21">
        <v>7</v>
      </c>
      <c r="AR21">
        <v>16</v>
      </c>
      <c r="AS21">
        <v>15</v>
      </c>
      <c r="AT21">
        <v>11</v>
      </c>
      <c r="AU21">
        <v>11</v>
      </c>
      <c r="AV21">
        <v>8</v>
      </c>
      <c r="AW21">
        <v>19</v>
      </c>
      <c r="AX21">
        <v>9</v>
      </c>
      <c r="AY21">
        <v>8</v>
      </c>
      <c r="AZ21">
        <v>8</v>
      </c>
      <c r="BA21">
        <v>12</v>
      </c>
      <c r="BB21">
        <v>15</v>
      </c>
      <c r="BC21">
        <v>14</v>
      </c>
      <c r="BD21">
        <v>17</v>
      </c>
      <c r="BE21">
        <v>8</v>
      </c>
      <c r="BF21">
        <v>13</v>
      </c>
      <c r="BG21">
        <v>14</v>
      </c>
      <c r="BH21">
        <v>14</v>
      </c>
      <c r="BI21">
        <v>12</v>
      </c>
      <c r="BJ21">
        <v>16</v>
      </c>
      <c r="BK21">
        <v>15</v>
      </c>
      <c r="BL21">
        <v>8</v>
      </c>
      <c r="BM21">
        <v>12</v>
      </c>
      <c r="BN21">
        <v>16</v>
      </c>
      <c r="BO21">
        <v>14</v>
      </c>
      <c r="BP21">
        <v>10</v>
      </c>
      <c r="BQ21">
        <v>19</v>
      </c>
      <c r="BR21">
        <v>14</v>
      </c>
      <c r="BS21">
        <v>11</v>
      </c>
      <c r="BT21">
        <v>6</v>
      </c>
      <c r="BU21">
        <v>9</v>
      </c>
      <c r="BV21">
        <v>11</v>
      </c>
      <c r="BW21">
        <v>9</v>
      </c>
      <c r="BX21">
        <v>12</v>
      </c>
      <c r="BY21">
        <v>11</v>
      </c>
      <c r="BZ21">
        <v>12</v>
      </c>
      <c r="CA21">
        <v>8</v>
      </c>
      <c r="CB21">
        <v>14</v>
      </c>
      <c r="CC21">
        <v>19</v>
      </c>
      <c r="CD21">
        <v>12</v>
      </c>
      <c r="CE21">
        <v>15</v>
      </c>
      <c r="CF21">
        <v>13</v>
      </c>
      <c r="CG21">
        <v>7</v>
      </c>
      <c r="CH21">
        <v>8</v>
      </c>
      <c r="CI21">
        <v>8</v>
      </c>
      <c r="CJ21">
        <v>4</v>
      </c>
      <c r="CK21">
        <v>5</v>
      </c>
      <c r="CL21">
        <v>5</v>
      </c>
      <c r="CM21">
        <v>8</v>
      </c>
      <c r="CN21">
        <v>5</v>
      </c>
      <c r="CO21">
        <v>9</v>
      </c>
      <c r="CP21">
        <v>3</v>
      </c>
      <c r="CQ21">
        <v>2</v>
      </c>
      <c r="CR21">
        <v>3</v>
      </c>
      <c r="CS21">
        <v>1</v>
      </c>
      <c r="CT21">
        <v>1</v>
      </c>
      <c r="CU21">
        <v>1</v>
      </c>
      <c r="CV21">
        <v>0</v>
      </c>
      <c r="CW21">
        <v>0</v>
      </c>
      <c r="CX21">
        <v>1</v>
      </c>
      <c r="CY21">
        <v>1</v>
      </c>
      <c r="CZ21" s="12">
        <f t="shared" si="0"/>
        <v>830</v>
      </c>
      <c r="DB21" s="12">
        <f t="shared" si="2"/>
        <v>87</v>
      </c>
      <c r="DC21" s="12">
        <f t="shared" si="3"/>
        <v>43</v>
      </c>
      <c r="DD21" s="12">
        <f t="shared" si="4"/>
        <v>62</v>
      </c>
      <c r="DE21" s="12">
        <f t="shared" si="5"/>
        <v>109</v>
      </c>
      <c r="DF21" s="12">
        <f t="shared" si="6"/>
        <v>118</v>
      </c>
      <c r="DG21" s="12">
        <f t="shared" si="7"/>
        <v>134</v>
      </c>
      <c r="DH21" s="12">
        <f t="shared" si="8"/>
        <v>112</v>
      </c>
      <c r="DI21" s="12">
        <f t="shared" si="9"/>
        <v>116</v>
      </c>
      <c r="DJ21" s="12">
        <f t="shared" si="10"/>
        <v>49</v>
      </c>
      <c r="DK21" s="12">
        <f t="shared" si="1"/>
        <v>830</v>
      </c>
      <c r="DM21" s="12">
        <f t="shared" si="11"/>
        <v>33</v>
      </c>
      <c r="DN21" s="12">
        <f t="shared" si="12"/>
        <v>31</v>
      </c>
      <c r="DO21" s="12">
        <f t="shared" si="13"/>
        <v>23</v>
      </c>
      <c r="DP21" s="12">
        <f t="shared" si="14"/>
        <v>26</v>
      </c>
      <c r="DQ21" s="12">
        <f t="shared" si="15"/>
        <v>17</v>
      </c>
      <c r="DR21" s="12">
        <f t="shared" si="16"/>
        <v>26</v>
      </c>
      <c r="DS21" s="12">
        <f t="shared" si="17"/>
        <v>36</v>
      </c>
      <c r="DT21" s="12">
        <f t="shared" si="18"/>
        <v>49</v>
      </c>
      <c r="DU21" s="12">
        <f t="shared" si="19"/>
        <v>60</v>
      </c>
      <c r="DV21" s="12">
        <f t="shared" si="20"/>
        <v>52</v>
      </c>
      <c r="DW21" s="12">
        <f t="shared" si="21"/>
        <v>66</v>
      </c>
      <c r="DX21" s="12">
        <f t="shared" si="22"/>
        <v>69</v>
      </c>
      <c r="DY21" s="12">
        <f t="shared" si="23"/>
        <v>65</v>
      </c>
      <c r="DZ21" s="12">
        <f t="shared" si="24"/>
        <v>60</v>
      </c>
      <c r="EA21" s="12">
        <f t="shared" si="25"/>
        <v>52</v>
      </c>
      <c r="EB21" s="12">
        <f t="shared" si="26"/>
        <v>65</v>
      </c>
      <c r="EC21" s="12">
        <f t="shared" si="27"/>
        <v>51</v>
      </c>
      <c r="ED21" s="12">
        <f t="shared" si="28"/>
        <v>49</v>
      </c>
      <c r="EE21" s="12">
        <f>SUM(DM21:ED21)</f>
        <v>830</v>
      </c>
      <c r="EG21" s="12">
        <f t="shared" si="29"/>
        <v>21</v>
      </c>
      <c r="EH21" s="12">
        <f t="shared" si="30"/>
        <v>17</v>
      </c>
      <c r="EI21" s="12">
        <f t="shared" si="31"/>
        <v>29</v>
      </c>
      <c r="EJ21" s="12">
        <f t="shared" si="32"/>
        <v>18</v>
      </c>
      <c r="EK21" s="12">
        <f t="shared" si="33"/>
        <v>16</v>
      </c>
      <c r="EL21" s="12">
        <f t="shared" si="34"/>
        <v>729</v>
      </c>
      <c r="EM21" s="12">
        <f>SUM(EG21:EL21)</f>
        <v>830</v>
      </c>
      <c r="EO21" s="12">
        <f t="shared" si="35"/>
        <v>266</v>
      </c>
      <c r="EP21" s="12">
        <f t="shared" si="36"/>
        <v>466</v>
      </c>
      <c r="EQ21" s="12">
        <f t="shared" si="37"/>
        <v>277</v>
      </c>
      <c r="ER21" s="12">
        <f t="shared" si="38"/>
        <v>165</v>
      </c>
    </row>
    <row r="22" spans="1:148" ht="12.75">
      <c r="A22" s="5">
        <v>50020</v>
      </c>
      <c r="B22" s="5" t="s">
        <v>218</v>
      </c>
      <c r="C22">
        <v>5</v>
      </c>
      <c r="D22">
        <v>6</v>
      </c>
      <c r="E22">
        <v>5</v>
      </c>
      <c r="F22">
        <v>13</v>
      </c>
      <c r="G22">
        <v>6</v>
      </c>
      <c r="H22">
        <v>9</v>
      </c>
      <c r="I22">
        <v>15</v>
      </c>
      <c r="J22">
        <v>15</v>
      </c>
      <c r="K22">
        <v>15</v>
      </c>
      <c r="L22">
        <v>9</v>
      </c>
      <c r="M22">
        <v>16</v>
      </c>
      <c r="N22">
        <v>11</v>
      </c>
      <c r="O22">
        <v>5</v>
      </c>
      <c r="P22">
        <v>11</v>
      </c>
      <c r="Q22">
        <v>8</v>
      </c>
      <c r="R22">
        <v>6</v>
      </c>
      <c r="S22">
        <v>12</v>
      </c>
      <c r="T22">
        <v>9</v>
      </c>
      <c r="U22">
        <v>5</v>
      </c>
      <c r="V22">
        <v>12</v>
      </c>
      <c r="W22">
        <v>10</v>
      </c>
      <c r="X22">
        <v>9</v>
      </c>
      <c r="Y22">
        <v>6</v>
      </c>
      <c r="Z22">
        <v>3</v>
      </c>
      <c r="AA22">
        <v>7</v>
      </c>
      <c r="AB22">
        <v>11</v>
      </c>
      <c r="AC22">
        <v>16</v>
      </c>
      <c r="AD22">
        <v>10</v>
      </c>
      <c r="AE22">
        <v>10</v>
      </c>
      <c r="AF22">
        <v>14</v>
      </c>
      <c r="AG22">
        <v>14</v>
      </c>
      <c r="AH22">
        <v>7</v>
      </c>
      <c r="AI22">
        <v>13</v>
      </c>
      <c r="AJ22">
        <v>11</v>
      </c>
      <c r="AK22">
        <v>13</v>
      </c>
      <c r="AL22">
        <v>8</v>
      </c>
      <c r="AM22">
        <v>15</v>
      </c>
      <c r="AN22">
        <v>14</v>
      </c>
      <c r="AO22">
        <v>13</v>
      </c>
      <c r="AP22">
        <v>14</v>
      </c>
      <c r="AQ22">
        <v>25</v>
      </c>
      <c r="AR22">
        <v>22</v>
      </c>
      <c r="AS22">
        <v>14</v>
      </c>
      <c r="AT22">
        <v>22</v>
      </c>
      <c r="AU22">
        <v>19</v>
      </c>
      <c r="AV22">
        <v>18</v>
      </c>
      <c r="AW22">
        <v>11</v>
      </c>
      <c r="AX22">
        <v>17</v>
      </c>
      <c r="AY22">
        <v>16</v>
      </c>
      <c r="AZ22">
        <v>18</v>
      </c>
      <c r="BA22">
        <v>20</v>
      </c>
      <c r="BB22">
        <v>16</v>
      </c>
      <c r="BC22">
        <v>12</v>
      </c>
      <c r="BD22">
        <v>14</v>
      </c>
      <c r="BE22">
        <v>16</v>
      </c>
      <c r="BF22">
        <v>21</v>
      </c>
      <c r="BG22">
        <v>26</v>
      </c>
      <c r="BH22">
        <v>18</v>
      </c>
      <c r="BI22">
        <v>24</v>
      </c>
      <c r="BJ22">
        <v>14</v>
      </c>
      <c r="BK22">
        <v>18</v>
      </c>
      <c r="BL22">
        <v>13</v>
      </c>
      <c r="BM22">
        <v>15</v>
      </c>
      <c r="BN22">
        <v>10</v>
      </c>
      <c r="BO22">
        <v>16</v>
      </c>
      <c r="BP22">
        <v>15</v>
      </c>
      <c r="BQ22">
        <v>10</v>
      </c>
      <c r="BR22">
        <v>22</v>
      </c>
      <c r="BS22">
        <v>12</v>
      </c>
      <c r="BT22">
        <v>7</v>
      </c>
      <c r="BU22">
        <v>8</v>
      </c>
      <c r="BV22">
        <v>13</v>
      </c>
      <c r="BW22">
        <v>9</v>
      </c>
      <c r="BX22">
        <v>22</v>
      </c>
      <c r="BY22">
        <v>11</v>
      </c>
      <c r="BZ22">
        <v>9</v>
      </c>
      <c r="CA22">
        <v>10</v>
      </c>
      <c r="CB22">
        <v>9</v>
      </c>
      <c r="CC22">
        <v>5</v>
      </c>
      <c r="CD22">
        <v>4</v>
      </c>
      <c r="CE22">
        <v>3</v>
      </c>
      <c r="CF22">
        <v>11</v>
      </c>
      <c r="CG22">
        <v>11</v>
      </c>
      <c r="CH22">
        <v>4</v>
      </c>
      <c r="CI22">
        <v>5</v>
      </c>
      <c r="CJ22">
        <v>6</v>
      </c>
      <c r="CK22">
        <v>8</v>
      </c>
      <c r="CL22">
        <v>4</v>
      </c>
      <c r="CM22">
        <v>4</v>
      </c>
      <c r="CN22">
        <v>6</v>
      </c>
      <c r="CO22">
        <v>6</v>
      </c>
      <c r="CP22">
        <v>5</v>
      </c>
      <c r="CQ22">
        <v>2</v>
      </c>
      <c r="CR22">
        <v>1</v>
      </c>
      <c r="CS22">
        <v>3</v>
      </c>
      <c r="CT22">
        <v>1</v>
      </c>
      <c r="CU22">
        <v>1</v>
      </c>
      <c r="CV22">
        <v>0</v>
      </c>
      <c r="CW22">
        <v>3</v>
      </c>
      <c r="CX22">
        <v>0</v>
      </c>
      <c r="CY22">
        <v>2</v>
      </c>
      <c r="CZ22" s="12">
        <f t="shared" si="0"/>
        <v>1098</v>
      </c>
      <c r="DB22" s="12">
        <f t="shared" si="2"/>
        <v>149</v>
      </c>
      <c r="DC22" s="12">
        <f t="shared" si="3"/>
        <v>79</v>
      </c>
      <c r="DD22" s="12">
        <f t="shared" si="4"/>
        <v>119</v>
      </c>
      <c r="DE22" s="12">
        <f t="shared" si="5"/>
        <v>166</v>
      </c>
      <c r="DF22" s="12">
        <f t="shared" si="6"/>
        <v>158</v>
      </c>
      <c r="DG22" s="12">
        <f t="shared" si="7"/>
        <v>175</v>
      </c>
      <c r="DH22" s="12">
        <f t="shared" si="8"/>
        <v>129</v>
      </c>
      <c r="DI22" s="12">
        <f t="shared" si="9"/>
        <v>71</v>
      </c>
      <c r="DJ22" s="12">
        <f t="shared" si="10"/>
        <v>52</v>
      </c>
      <c r="DK22" s="12">
        <f t="shared" si="1"/>
        <v>1098</v>
      </c>
      <c r="DM22" s="12">
        <f t="shared" si="11"/>
        <v>35</v>
      </c>
      <c r="DN22" s="12">
        <f t="shared" si="12"/>
        <v>63</v>
      </c>
      <c r="DO22" s="12">
        <f t="shared" si="13"/>
        <v>51</v>
      </c>
      <c r="DP22" s="12">
        <f t="shared" si="14"/>
        <v>44</v>
      </c>
      <c r="DQ22" s="12">
        <f t="shared" si="15"/>
        <v>35</v>
      </c>
      <c r="DR22" s="12">
        <f t="shared" si="16"/>
        <v>61</v>
      </c>
      <c r="DS22" s="12">
        <f t="shared" si="17"/>
        <v>58</v>
      </c>
      <c r="DT22" s="12">
        <f t="shared" si="18"/>
        <v>64</v>
      </c>
      <c r="DU22" s="12">
        <f t="shared" si="19"/>
        <v>102</v>
      </c>
      <c r="DV22" s="12">
        <f t="shared" si="20"/>
        <v>80</v>
      </c>
      <c r="DW22" s="12">
        <f t="shared" si="21"/>
        <v>78</v>
      </c>
      <c r="DX22" s="12">
        <f t="shared" si="22"/>
        <v>103</v>
      </c>
      <c r="DY22" s="12">
        <f t="shared" si="23"/>
        <v>72</v>
      </c>
      <c r="DZ22" s="12">
        <f t="shared" si="24"/>
        <v>66</v>
      </c>
      <c r="EA22" s="12">
        <f t="shared" si="25"/>
        <v>63</v>
      </c>
      <c r="EB22" s="12">
        <f t="shared" si="26"/>
        <v>37</v>
      </c>
      <c r="EC22" s="12">
        <f t="shared" si="27"/>
        <v>34</v>
      </c>
      <c r="ED22" s="12">
        <f t="shared" si="28"/>
        <v>52</v>
      </c>
      <c r="EE22" s="12">
        <f>SUM(DM22:ED22)</f>
        <v>1098</v>
      </c>
      <c r="EG22" s="12">
        <f t="shared" si="29"/>
        <v>16</v>
      </c>
      <c r="EH22" s="12">
        <f t="shared" si="30"/>
        <v>28</v>
      </c>
      <c r="EI22" s="12">
        <f t="shared" si="31"/>
        <v>70</v>
      </c>
      <c r="EJ22" s="12">
        <f t="shared" si="32"/>
        <v>27</v>
      </c>
      <c r="EK22" s="12">
        <f t="shared" si="33"/>
        <v>35</v>
      </c>
      <c r="EL22" s="12">
        <f t="shared" si="34"/>
        <v>922</v>
      </c>
      <c r="EM22" s="12">
        <f>SUM(EG22:EL22)</f>
        <v>1098</v>
      </c>
      <c r="EO22" s="12">
        <f t="shared" si="35"/>
        <v>444</v>
      </c>
      <c r="EP22" s="12">
        <f t="shared" si="36"/>
        <v>697</v>
      </c>
      <c r="EQ22" s="12">
        <f t="shared" si="37"/>
        <v>252</v>
      </c>
      <c r="ER22" s="12">
        <f t="shared" si="38"/>
        <v>123</v>
      </c>
    </row>
    <row r="23" spans="1:148" ht="12.75">
      <c r="A23" s="5">
        <v>50021</v>
      </c>
      <c r="B23" s="5" t="s">
        <v>219</v>
      </c>
      <c r="C23">
        <v>1</v>
      </c>
      <c r="D23">
        <v>4</v>
      </c>
      <c r="E23">
        <v>4</v>
      </c>
      <c r="F23">
        <v>4</v>
      </c>
      <c r="G23">
        <v>2</v>
      </c>
      <c r="H23">
        <v>2</v>
      </c>
      <c r="I23">
        <v>4</v>
      </c>
      <c r="J23">
        <v>1</v>
      </c>
      <c r="K23">
        <v>1</v>
      </c>
      <c r="L23">
        <v>3</v>
      </c>
      <c r="M23">
        <v>4</v>
      </c>
      <c r="N23">
        <v>4</v>
      </c>
      <c r="O23">
        <v>5</v>
      </c>
      <c r="P23">
        <v>3</v>
      </c>
      <c r="Q23">
        <v>3</v>
      </c>
      <c r="R23">
        <v>3</v>
      </c>
      <c r="S23">
        <v>3</v>
      </c>
      <c r="T23">
        <v>3</v>
      </c>
      <c r="U23">
        <v>4</v>
      </c>
      <c r="V23">
        <v>3</v>
      </c>
      <c r="W23">
        <v>2</v>
      </c>
      <c r="X23">
        <v>2</v>
      </c>
      <c r="Y23">
        <v>5</v>
      </c>
      <c r="Z23">
        <v>3</v>
      </c>
      <c r="AA23">
        <v>3</v>
      </c>
      <c r="AB23">
        <v>4</v>
      </c>
      <c r="AC23">
        <v>2</v>
      </c>
      <c r="AD23">
        <v>3</v>
      </c>
      <c r="AE23">
        <v>4</v>
      </c>
      <c r="AF23">
        <v>3</v>
      </c>
      <c r="AG23">
        <v>8</v>
      </c>
      <c r="AH23">
        <v>3</v>
      </c>
      <c r="AI23">
        <v>4</v>
      </c>
      <c r="AJ23">
        <v>2</v>
      </c>
      <c r="AK23">
        <v>3</v>
      </c>
      <c r="AL23">
        <v>2</v>
      </c>
      <c r="AM23">
        <v>2</v>
      </c>
      <c r="AN23">
        <v>1</v>
      </c>
      <c r="AO23">
        <v>1</v>
      </c>
      <c r="AP23">
        <v>2</v>
      </c>
      <c r="AQ23">
        <v>4</v>
      </c>
      <c r="AR23">
        <v>3</v>
      </c>
      <c r="AS23">
        <v>2</v>
      </c>
      <c r="AT23">
        <v>11</v>
      </c>
      <c r="AU23">
        <v>6</v>
      </c>
      <c r="AV23">
        <v>6</v>
      </c>
      <c r="AW23">
        <v>8</v>
      </c>
      <c r="AX23">
        <v>7</v>
      </c>
      <c r="AY23">
        <v>7</v>
      </c>
      <c r="AZ23">
        <v>6</v>
      </c>
      <c r="BA23">
        <v>7</v>
      </c>
      <c r="BB23">
        <v>2</v>
      </c>
      <c r="BC23">
        <v>2</v>
      </c>
      <c r="BD23">
        <v>4</v>
      </c>
      <c r="BE23">
        <v>6</v>
      </c>
      <c r="BF23">
        <v>7</v>
      </c>
      <c r="BG23">
        <v>5</v>
      </c>
      <c r="BH23">
        <v>10</v>
      </c>
      <c r="BI23">
        <v>4</v>
      </c>
      <c r="BJ23">
        <v>5</v>
      </c>
      <c r="BK23">
        <v>7</v>
      </c>
      <c r="BL23">
        <v>7</v>
      </c>
      <c r="BM23">
        <v>7</v>
      </c>
      <c r="BN23">
        <v>6</v>
      </c>
      <c r="BO23">
        <v>7</v>
      </c>
      <c r="BP23">
        <v>7</v>
      </c>
      <c r="BQ23">
        <v>6</v>
      </c>
      <c r="BR23">
        <v>3</v>
      </c>
      <c r="BS23">
        <v>10</v>
      </c>
      <c r="BT23">
        <v>2</v>
      </c>
      <c r="BU23">
        <v>7</v>
      </c>
      <c r="BV23">
        <v>7</v>
      </c>
      <c r="BW23">
        <v>8</v>
      </c>
      <c r="BX23">
        <v>4</v>
      </c>
      <c r="BY23">
        <v>2</v>
      </c>
      <c r="BZ23">
        <v>3</v>
      </c>
      <c r="CA23">
        <v>5</v>
      </c>
      <c r="CB23">
        <v>3</v>
      </c>
      <c r="CC23">
        <v>5</v>
      </c>
      <c r="CD23">
        <v>2</v>
      </c>
      <c r="CE23">
        <v>5</v>
      </c>
      <c r="CF23">
        <v>2</v>
      </c>
      <c r="CG23">
        <v>7</v>
      </c>
      <c r="CH23">
        <v>2</v>
      </c>
      <c r="CI23">
        <v>7</v>
      </c>
      <c r="CJ23">
        <v>4</v>
      </c>
      <c r="CK23">
        <v>1</v>
      </c>
      <c r="CL23">
        <v>1</v>
      </c>
      <c r="CM23">
        <v>4</v>
      </c>
      <c r="CN23">
        <v>1</v>
      </c>
      <c r="CO23">
        <v>1</v>
      </c>
      <c r="CP23">
        <v>0</v>
      </c>
      <c r="CQ23">
        <v>0</v>
      </c>
      <c r="CR23">
        <v>0</v>
      </c>
      <c r="CS23">
        <v>2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2">
        <f t="shared" si="0"/>
        <v>377</v>
      </c>
      <c r="DB23" s="12">
        <f t="shared" si="2"/>
        <v>45</v>
      </c>
      <c r="DC23" s="12">
        <f t="shared" si="3"/>
        <v>31</v>
      </c>
      <c r="DD23" s="12">
        <f t="shared" si="4"/>
        <v>36</v>
      </c>
      <c r="DE23" s="12">
        <f t="shared" si="5"/>
        <v>34</v>
      </c>
      <c r="DF23" s="12">
        <f t="shared" si="6"/>
        <v>55</v>
      </c>
      <c r="DG23" s="12">
        <f t="shared" si="7"/>
        <v>65</v>
      </c>
      <c r="DH23" s="12">
        <f t="shared" si="8"/>
        <v>56</v>
      </c>
      <c r="DI23" s="12">
        <f t="shared" si="9"/>
        <v>41</v>
      </c>
      <c r="DJ23" s="12">
        <f t="shared" si="10"/>
        <v>14</v>
      </c>
      <c r="DK23" s="12">
        <f t="shared" si="1"/>
        <v>377</v>
      </c>
      <c r="DM23" s="12">
        <f t="shared" si="11"/>
        <v>15</v>
      </c>
      <c r="DN23" s="12">
        <f t="shared" si="12"/>
        <v>11</v>
      </c>
      <c r="DO23" s="12">
        <f t="shared" si="13"/>
        <v>19</v>
      </c>
      <c r="DP23" s="12">
        <f t="shared" si="14"/>
        <v>16</v>
      </c>
      <c r="DQ23" s="12">
        <f t="shared" si="15"/>
        <v>15</v>
      </c>
      <c r="DR23" s="12">
        <f t="shared" si="16"/>
        <v>16</v>
      </c>
      <c r="DS23" s="12">
        <f t="shared" si="17"/>
        <v>20</v>
      </c>
      <c r="DT23" s="12">
        <f t="shared" si="18"/>
        <v>8</v>
      </c>
      <c r="DU23" s="12">
        <f t="shared" si="19"/>
        <v>26</v>
      </c>
      <c r="DV23" s="12">
        <f t="shared" si="20"/>
        <v>34</v>
      </c>
      <c r="DW23" s="12">
        <f t="shared" si="21"/>
        <v>21</v>
      </c>
      <c r="DX23" s="12">
        <f t="shared" si="22"/>
        <v>31</v>
      </c>
      <c r="DY23" s="12">
        <f t="shared" si="23"/>
        <v>34</v>
      </c>
      <c r="DZ23" s="12">
        <f t="shared" si="24"/>
        <v>28</v>
      </c>
      <c r="EA23" s="12">
        <f t="shared" si="25"/>
        <v>28</v>
      </c>
      <c r="EB23" s="12">
        <f t="shared" si="26"/>
        <v>18</v>
      </c>
      <c r="EC23" s="12">
        <f t="shared" si="27"/>
        <v>23</v>
      </c>
      <c r="ED23" s="12">
        <f t="shared" si="28"/>
        <v>14</v>
      </c>
      <c r="EE23" s="12">
        <f>SUM(DM23:ED23)</f>
        <v>377</v>
      </c>
      <c r="EG23" s="12">
        <f t="shared" si="29"/>
        <v>9</v>
      </c>
      <c r="EH23" s="12">
        <f t="shared" si="30"/>
        <v>8</v>
      </c>
      <c r="EI23" s="12">
        <f t="shared" si="31"/>
        <v>13</v>
      </c>
      <c r="EJ23" s="12">
        <f t="shared" si="32"/>
        <v>12</v>
      </c>
      <c r="EK23" s="12">
        <f t="shared" si="33"/>
        <v>12</v>
      </c>
      <c r="EL23" s="12">
        <f t="shared" si="34"/>
        <v>323</v>
      </c>
      <c r="EM23" s="12">
        <f>SUM(EG23:EL23)</f>
        <v>377</v>
      </c>
      <c r="EO23" s="12">
        <f t="shared" si="35"/>
        <v>135</v>
      </c>
      <c r="EP23" s="12">
        <f t="shared" si="36"/>
        <v>221</v>
      </c>
      <c r="EQ23" s="12">
        <f t="shared" si="37"/>
        <v>111</v>
      </c>
      <c r="ER23" s="12">
        <f t="shared" si="38"/>
        <v>55</v>
      </c>
    </row>
    <row r="24" spans="1:148" ht="12.75">
      <c r="A24" s="5">
        <v>50022</v>
      </c>
      <c r="B24" s="5" t="s">
        <v>220</v>
      </c>
      <c r="C24">
        <v>34</v>
      </c>
      <c r="D24">
        <v>47</v>
      </c>
      <c r="E24">
        <v>36</v>
      </c>
      <c r="F24">
        <v>54</v>
      </c>
      <c r="G24">
        <v>55</v>
      </c>
      <c r="H24">
        <v>51</v>
      </c>
      <c r="I24">
        <v>73</v>
      </c>
      <c r="J24">
        <v>35</v>
      </c>
      <c r="K24">
        <v>62</v>
      </c>
      <c r="L24">
        <v>52</v>
      </c>
      <c r="M24">
        <v>56</v>
      </c>
      <c r="N24">
        <v>61</v>
      </c>
      <c r="O24">
        <v>56</v>
      </c>
      <c r="P24">
        <v>47</v>
      </c>
      <c r="Q24">
        <v>57</v>
      </c>
      <c r="R24">
        <v>52</v>
      </c>
      <c r="S24">
        <v>50</v>
      </c>
      <c r="T24">
        <v>47</v>
      </c>
      <c r="U24">
        <v>41</v>
      </c>
      <c r="V24">
        <v>57</v>
      </c>
      <c r="W24">
        <v>54</v>
      </c>
      <c r="X24">
        <v>49</v>
      </c>
      <c r="Y24">
        <v>54</v>
      </c>
      <c r="Z24">
        <v>54</v>
      </c>
      <c r="AA24">
        <v>53</v>
      </c>
      <c r="AB24">
        <v>50</v>
      </c>
      <c r="AC24">
        <v>52</v>
      </c>
      <c r="AD24">
        <v>60</v>
      </c>
      <c r="AE24">
        <v>54</v>
      </c>
      <c r="AF24">
        <v>50</v>
      </c>
      <c r="AG24">
        <v>57</v>
      </c>
      <c r="AH24">
        <v>45</v>
      </c>
      <c r="AI24">
        <v>55</v>
      </c>
      <c r="AJ24">
        <v>73</v>
      </c>
      <c r="AK24">
        <v>54</v>
      </c>
      <c r="AL24">
        <v>71</v>
      </c>
      <c r="AM24">
        <v>72</v>
      </c>
      <c r="AN24">
        <v>56</v>
      </c>
      <c r="AO24">
        <v>54</v>
      </c>
      <c r="AP24">
        <v>68</v>
      </c>
      <c r="AQ24">
        <v>73</v>
      </c>
      <c r="AR24">
        <v>88</v>
      </c>
      <c r="AS24">
        <v>77</v>
      </c>
      <c r="AT24">
        <v>103</v>
      </c>
      <c r="AU24">
        <v>69</v>
      </c>
      <c r="AV24">
        <v>102</v>
      </c>
      <c r="AW24">
        <v>90</v>
      </c>
      <c r="AX24">
        <v>88</v>
      </c>
      <c r="AY24">
        <v>114</v>
      </c>
      <c r="AZ24">
        <v>82</v>
      </c>
      <c r="BA24">
        <v>108</v>
      </c>
      <c r="BB24">
        <v>97</v>
      </c>
      <c r="BC24">
        <v>84</v>
      </c>
      <c r="BD24">
        <v>97</v>
      </c>
      <c r="BE24">
        <v>84</v>
      </c>
      <c r="BF24">
        <v>99</v>
      </c>
      <c r="BG24">
        <v>87</v>
      </c>
      <c r="BH24">
        <v>84</v>
      </c>
      <c r="BI24">
        <v>80</v>
      </c>
      <c r="BJ24">
        <v>69</v>
      </c>
      <c r="BK24">
        <v>85</v>
      </c>
      <c r="BL24">
        <v>78</v>
      </c>
      <c r="BM24">
        <v>59</v>
      </c>
      <c r="BN24">
        <v>73</v>
      </c>
      <c r="BO24">
        <v>87</v>
      </c>
      <c r="BP24">
        <v>63</v>
      </c>
      <c r="BQ24">
        <v>61</v>
      </c>
      <c r="BR24">
        <v>50</v>
      </c>
      <c r="BS24">
        <v>56</v>
      </c>
      <c r="BT24">
        <v>73</v>
      </c>
      <c r="BU24">
        <v>57</v>
      </c>
      <c r="BV24">
        <v>73</v>
      </c>
      <c r="BW24">
        <v>72</v>
      </c>
      <c r="BX24">
        <v>53</v>
      </c>
      <c r="BY24">
        <v>51</v>
      </c>
      <c r="BZ24">
        <v>52</v>
      </c>
      <c r="CA24">
        <v>48</v>
      </c>
      <c r="CB24">
        <v>45</v>
      </c>
      <c r="CC24">
        <v>50</v>
      </c>
      <c r="CD24">
        <v>53</v>
      </c>
      <c r="CE24">
        <v>34</v>
      </c>
      <c r="CF24">
        <v>61</v>
      </c>
      <c r="CG24">
        <v>56</v>
      </c>
      <c r="CH24">
        <v>46</v>
      </c>
      <c r="CI24">
        <v>25</v>
      </c>
      <c r="CJ24">
        <v>34</v>
      </c>
      <c r="CK24">
        <v>34</v>
      </c>
      <c r="CL24">
        <v>31</v>
      </c>
      <c r="CM24">
        <v>21</v>
      </c>
      <c r="CN24">
        <v>25</v>
      </c>
      <c r="CO24">
        <v>20</v>
      </c>
      <c r="CP24">
        <v>23</v>
      </c>
      <c r="CQ24">
        <v>14</v>
      </c>
      <c r="CR24">
        <v>9</v>
      </c>
      <c r="CS24">
        <v>10</v>
      </c>
      <c r="CT24">
        <v>8</v>
      </c>
      <c r="CU24">
        <v>8</v>
      </c>
      <c r="CV24">
        <v>9</v>
      </c>
      <c r="CW24">
        <v>2</v>
      </c>
      <c r="CX24">
        <v>2</v>
      </c>
      <c r="CY24">
        <v>2</v>
      </c>
      <c r="CZ24" s="12">
        <f t="shared" si="0"/>
        <v>5646</v>
      </c>
      <c r="DB24" s="12">
        <f t="shared" si="2"/>
        <v>776</v>
      </c>
      <c r="DC24" s="12">
        <f t="shared" si="3"/>
        <v>511</v>
      </c>
      <c r="DD24" s="12">
        <f t="shared" si="4"/>
        <v>550</v>
      </c>
      <c r="DE24" s="12">
        <f t="shared" si="5"/>
        <v>731</v>
      </c>
      <c r="DF24" s="12">
        <f t="shared" si="6"/>
        <v>946</v>
      </c>
      <c r="DG24" s="12">
        <f t="shared" si="7"/>
        <v>801</v>
      </c>
      <c r="DH24" s="12">
        <f t="shared" si="8"/>
        <v>609</v>
      </c>
      <c r="DI24" s="12">
        <f t="shared" si="9"/>
        <v>470</v>
      </c>
      <c r="DJ24" s="12">
        <f t="shared" si="10"/>
        <v>252</v>
      </c>
      <c r="DK24" s="12">
        <f t="shared" si="1"/>
        <v>5646</v>
      </c>
      <c r="DM24" s="12">
        <f t="shared" si="11"/>
        <v>226</v>
      </c>
      <c r="DN24" s="12">
        <f t="shared" si="12"/>
        <v>273</v>
      </c>
      <c r="DO24" s="12">
        <f t="shared" si="13"/>
        <v>277</v>
      </c>
      <c r="DP24" s="12">
        <f t="shared" si="14"/>
        <v>247</v>
      </c>
      <c r="DQ24" s="12">
        <f t="shared" si="15"/>
        <v>264</v>
      </c>
      <c r="DR24" s="12">
        <f t="shared" si="16"/>
        <v>266</v>
      </c>
      <c r="DS24" s="12">
        <f t="shared" si="17"/>
        <v>284</v>
      </c>
      <c r="DT24" s="12">
        <f t="shared" si="18"/>
        <v>321</v>
      </c>
      <c r="DU24" s="12">
        <f t="shared" si="19"/>
        <v>410</v>
      </c>
      <c r="DV24" s="12">
        <f t="shared" si="20"/>
        <v>476</v>
      </c>
      <c r="DW24" s="12">
        <f t="shared" si="21"/>
        <v>470</v>
      </c>
      <c r="DX24" s="12">
        <f t="shared" si="22"/>
        <v>419</v>
      </c>
      <c r="DY24" s="12">
        <f t="shared" si="23"/>
        <v>382</v>
      </c>
      <c r="DZ24" s="12">
        <f t="shared" si="24"/>
        <v>303</v>
      </c>
      <c r="EA24" s="12">
        <f t="shared" si="25"/>
        <v>306</v>
      </c>
      <c r="EB24" s="12">
        <f t="shared" si="26"/>
        <v>248</v>
      </c>
      <c r="EC24" s="12">
        <f t="shared" si="27"/>
        <v>222</v>
      </c>
      <c r="ED24" s="12">
        <f t="shared" si="28"/>
        <v>252</v>
      </c>
      <c r="EE24" s="12">
        <f>SUM(DM24:ED24)</f>
        <v>5646</v>
      </c>
      <c r="EG24" s="12">
        <f t="shared" si="29"/>
        <v>117</v>
      </c>
      <c r="EH24" s="12">
        <f t="shared" si="30"/>
        <v>160</v>
      </c>
      <c r="EI24" s="12">
        <f t="shared" si="31"/>
        <v>278</v>
      </c>
      <c r="EJ24" s="12">
        <f t="shared" si="32"/>
        <v>164</v>
      </c>
      <c r="EK24" s="12">
        <f t="shared" si="33"/>
        <v>206</v>
      </c>
      <c r="EL24" s="12">
        <f t="shared" si="34"/>
        <v>4721</v>
      </c>
      <c r="EM24" s="12">
        <f>SUM(EG24:EL24)</f>
        <v>5646</v>
      </c>
      <c r="EO24" s="12">
        <f t="shared" si="35"/>
        <v>2268</v>
      </c>
      <c r="EP24" s="12">
        <f t="shared" si="36"/>
        <v>3539</v>
      </c>
      <c r="EQ24" s="12">
        <f t="shared" si="37"/>
        <v>1331</v>
      </c>
      <c r="ER24" s="12">
        <f t="shared" si="38"/>
        <v>722</v>
      </c>
    </row>
    <row r="25" spans="1:148" ht="12.75">
      <c r="A25" s="5">
        <v>50023</v>
      </c>
      <c r="B25" s="5" t="s">
        <v>221</v>
      </c>
      <c r="C25">
        <v>4</v>
      </c>
      <c r="D25">
        <v>2</v>
      </c>
      <c r="E25">
        <v>2</v>
      </c>
      <c r="F25">
        <v>6</v>
      </c>
      <c r="G25">
        <v>1</v>
      </c>
      <c r="H25">
        <v>1</v>
      </c>
      <c r="I25">
        <v>4</v>
      </c>
      <c r="J25">
        <v>3</v>
      </c>
      <c r="K25">
        <v>1</v>
      </c>
      <c r="L25">
        <v>1</v>
      </c>
      <c r="M25">
        <v>2</v>
      </c>
      <c r="N25">
        <v>6</v>
      </c>
      <c r="O25">
        <v>1</v>
      </c>
      <c r="P25">
        <v>3</v>
      </c>
      <c r="Q25">
        <v>0</v>
      </c>
      <c r="R25">
        <v>3</v>
      </c>
      <c r="S25">
        <v>1</v>
      </c>
      <c r="T25">
        <v>5</v>
      </c>
      <c r="U25">
        <v>1</v>
      </c>
      <c r="V25">
        <v>2</v>
      </c>
      <c r="W25">
        <v>2</v>
      </c>
      <c r="X25">
        <v>0</v>
      </c>
      <c r="Y25">
        <v>1</v>
      </c>
      <c r="Z25">
        <v>3</v>
      </c>
      <c r="AA25">
        <v>4</v>
      </c>
      <c r="AB25">
        <v>1</v>
      </c>
      <c r="AC25">
        <v>3</v>
      </c>
      <c r="AD25">
        <v>3</v>
      </c>
      <c r="AE25">
        <v>5</v>
      </c>
      <c r="AF25">
        <v>4</v>
      </c>
      <c r="AG25">
        <v>2</v>
      </c>
      <c r="AH25">
        <v>2</v>
      </c>
      <c r="AI25">
        <v>3</v>
      </c>
      <c r="AJ25">
        <v>1</v>
      </c>
      <c r="AK25">
        <v>1</v>
      </c>
      <c r="AL25">
        <v>3</v>
      </c>
      <c r="AM25">
        <v>5</v>
      </c>
      <c r="AN25">
        <v>3</v>
      </c>
      <c r="AO25">
        <v>1</v>
      </c>
      <c r="AP25">
        <v>5</v>
      </c>
      <c r="AQ25">
        <v>4</v>
      </c>
      <c r="AR25">
        <v>3</v>
      </c>
      <c r="AS25">
        <v>2</v>
      </c>
      <c r="AT25">
        <v>6</v>
      </c>
      <c r="AU25">
        <v>6</v>
      </c>
      <c r="AV25">
        <v>4</v>
      </c>
      <c r="AW25">
        <v>4</v>
      </c>
      <c r="AX25">
        <v>7</v>
      </c>
      <c r="AY25">
        <v>3</v>
      </c>
      <c r="AZ25">
        <v>2</v>
      </c>
      <c r="BA25">
        <v>3</v>
      </c>
      <c r="BB25">
        <v>6</v>
      </c>
      <c r="BC25">
        <v>9</v>
      </c>
      <c r="BD25">
        <v>6</v>
      </c>
      <c r="BE25">
        <v>9</v>
      </c>
      <c r="BF25">
        <v>4</v>
      </c>
      <c r="BG25">
        <v>3</v>
      </c>
      <c r="BH25">
        <v>7</v>
      </c>
      <c r="BI25">
        <v>6</v>
      </c>
      <c r="BJ25">
        <v>3</v>
      </c>
      <c r="BK25">
        <v>5</v>
      </c>
      <c r="BL25">
        <v>1</v>
      </c>
      <c r="BM25">
        <v>5</v>
      </c>
      <c r="BN25">
        <v>4</v>
      </c>
      <c r="BO25">
        <v>4</v>
      </c>
      <c r="BP25">
        <v>5</v>
      </c>
      <c r="BQ25">
        <v>7</v>
      </c>
      <c r="BR25">
        <v>4</v>
      </c>
      <c r="BS25">
        <v>7</v>
      </c>
      <c r="BT25">
        <v>4</v>
      </c>
      <c r="BU25">
        <v>7</v>
      </c>
      <c r="BV25">
        <v>2</v>
      </c>
      <c r="BW25">
        <v>4</v>
      </c>
      <c r="BX25">
        <v>4</v>
      </c>
      <c r="BY25">
        <v>2</v>
      </c>
      <c r="BZ25">
        <v>1</v>
      </c>
      <c r="CA25">
        <v>3</v>
      </c>
      <c r="CB25">
        <v>4</v>
      </c>
      <c r="CC25">
        <v>5</v>
      </c>
      <c r="CD25">
        <v>4</v>
      </c>
      <c r="CE25">
        <v>2</v>
      </c>
      <c r="CF25">
        <v>6</v>
      </c>
      <c r="CG25">
        <v>1</v>
      </c>
      <c r="CH25">
        <v>1</v>
      </c>
      <c r="CI25">
        <v>2</v>
      </c>
      <c r="CJ25">
        <v>2</v>
      </c>
      <c r="CK25">
        <v>4</v>
      </c>
      <c r="CL25">
        <v>6</v>
      </c>
      <c r="CM25">
        <v>1</v>
      </c>
      <c r="CN25">
        <v>1</v>
      </c>
      <c r="CO25">
        <v>5</v>
      </c>
      <c r="CP25">
        <v>1</v>
      </c>
      <c r="CQ25">
        <v>4</v>
      </c>
      <c r="CR25">
        <v>1</v>
      </c>
      <c r="CS25">
        <v>1</v>
      </c>
      <c r="CT25">
        <v>0</v>
      </c>
      <c r="CU25">
        <v>0</v>
      </c>
      <c r="CV25">
        <v>1</v>
      </c>
      <c r="CW25">
        <v>0</v>
      </c>
      <c r="CX25">
        <v>0</v>
      </c>
      <c r="CY25">
        <v>0</v>
      </c>
      <c r="CZ25" s="12">
        <f t="shared" si="0"/>
        <v>319</v>
      </c>
      <c r="DB25" s="12">
        <f t="shared" si="2"/>
        <v>37</v>
      </c>
      <c r="DC25" s="12">
        <f t="shared" si="3"/>
        <v>22</v>
      </c>
      <c r="DD25" s="12">
        <f t="shared" si="4"/>
        <v>25</v>
      </c>
      <c r="DE25" s="12">
        <f t="shared" si="5"/>
        <v>38</v>
      </c>
      <c r="DF25" s="12">
        <f t="shared" si="6"/>
        <v>53</v>
      </c>
      <c r="DG25" s="12">
        <f t="shared" si="7"/>
        <v>42</v>
      </c>
      <c r="DH25" s="12">
        <f t="shared" si="8"/>
        <v>46</v>
      </c>
      <c r="DI25" s="12">
        <f t="shared" si="9"/>
        <v>29</v>
      </c>
      <c r="DJ25" s="12">
        <f t="shared" si="10"/>
        <v>27</v>
      </c>
      <c r="DK25" s="12">
        <f t="shared" si="1"/>
        <v>319</v>
      </c>
      <c r="DM25" s="12">
        <f t="shared" si="11"/>
        <v>15</v>
      </c>
      <c r="DN25" s="12">
        <f t="shared" si="12"/>
        <v>10</v>
      </c>
      <c r="DO25" s="12">
        <f t="shared" si="13"/>
        <v>12</v>
      </c>
      <c r="DP25" s="12">
        <f t="shared" si="14"/>
        <v>12</v>
      </c>
      <c r="DQ25" s="12">
        <f t="shared" si="15"/>
        <v>10</v>
      </c>
      <c r="DR25" s="12">
        <f t="shared" si="16"/>
        <v>16</v>
      </c>
      <c r="DS25" s="12">
        <f t="shared" si="17"/>
        <v>9</v>
      </c>
      <c r="DT25" s="12">
        <f t="shared" si="18"/>
        <v>17</v>
      </c>
      <c r="DU25" s="12">
        <f t="shared" si="19"/>
        <v>21</v>
      </c>
      <c r="DV25" s="12">
        <f t="shared" si="20"/>
        <v>20</v>
      </c>
      <c r="DW25" s="12">
        <f t="shared" si="21"/>
        <v>33</v>
      </c>
      <c r="DX25" s="12">
        <f t="shared" si="22"/>
        <v>23</v>
      </c>
      <c r="DY25" s="12">
        <f t="shared" si="23"/>
        <v>19</v>
      </c>
      <c r="DZ25" s="12">
        <f t="shared" si="24"/>
        <v>27</v>
      </c>
      <c r="EA25" s="12">
        <f t="shared" si="25"/>
        <v>19</v>
      </c>
      <c r="EB25" s="12">
        <f t="shared" si="26"/>
        <v>17</v>
      </c>
      <c r="EC25" s="12">
        <f t="shared" si="27"/>
        <v>12</v>
      </c>
      <c r="ED25" s="12">
        <f t="shared" si="28"/>
        <v>27</v>
      </c>
      <c r="EE25" s="12">
        <f>SUM(DM25:ED25)</f>
        <v>319</v>
      </c>
      <c r="EG25" s="12">
        <f t="shared" si="29"/>
        <v>8</v>
      </c>
      <c r="EH25" s="12">
        <f t="shared" si="30"/>
        <v>8</v>
      </c>
      <c r="EI25" s="12">
        <f t="shared" si="31"/>
        <v>11</v>
      </c>
      <c r="EJ25" s="12">
        <f t="shared" si="32"/>
        <v>10</v>
      </c>
      <c r="EK25" s="12">
        <f t="shared" si="33"/>
        <v>9</v>
      </c>
      <c r="EL25" s="12">
        <f t="shared" si="34"/>
        <v>273</v>
      </c>
      <c r="EM25" s="12">
        <f>SUM(EG25:EL25)</f>
        <v>319</v>
      </c>
      <c r="EO25" s="12">
        <f t="shared" si="35"/>
        <v>105</v>
      </c>
      <c r="EP25" s="12">
        <f t="shared" si="36"/>
        <v>180</v>
      </c>
      <c r="EQ25" s="12">
        <f t="shared" si="37"/>
        <v>102</v>
      </c>
      <c r="ER25" s="12">
        <f t="shared" si="38"/>
        <v>56</v>
      </c>
    </row>
    <row r="26" spans="1:148" ht="12.75">
      <c r="A26" s="5">
        <v>50024</v>
      </c>
      <c r="B26" s="5" t="s">
        <v>222</v>
      </c>
      <c r="C26">
        <v>12</v>
      </c>
      <c r="D26">
        <v>14</v>
      </c>
      <c r="E26">
        <v>20</v>
      </c>
      <c r="F26">
        <v>13</v>
      </c>
      <c r="G26">
        <v>20</v>
      </c>
      <c r="H26">
        <v>27</v>
      </c>
      <c r="I26">
        <v>23</v>
      </c>
      <c r="J26">
        <v>13</v>
      </c>
      <c r="K26">
        <v>20</v>
      </c>
      <c r="L26">
        <v>16</v>
      </c>
      <c r="M26">
        <v>33</v>
      </c>
      <c r="N26">
        <v>19</v>
      </c>
      <c r="O26">
        <v>22</v>
      </c>
      <c r="P26">
        <v>22</v>
      </c>
      <c r="Q26">
        <v>15</v>
      </c>
      <c r="R26">
        <v>20</v>
      </c>
      <c r="S26">
        <v>21</v>
      </c>
      <c r="T26">
        <v>22</v>
      </c>
      <c r="U26">
        <v>20</v>
      </c>
      <c r="V26">
        <v>27</v>
      </c>
      <c r="W26">
        <v>27</v>
      </c>
      <c r="X26">
        <v>22</v>
      </c>
      <c r="Y26">
        <v>17</v>
      </c>
      <c r="Z26">
        <v>21</v>
      </c>
      <c r="AA26">
        <v>13</v>
      </c>
      <c r="AB26">
        <v>22</v>
      </c>
      <c r="AC26">
        <v>15</v>
      </c>
      <c r="AD26">
        <v>17</v>
      </c>
      <c r="AE26">
        <v>15</v>
      </c>
      <c r="AF26">
        <v>17</v>
      </c>
      <c r="AG26">
        <v>25</v>
      </c>
      <c r="AH26">
        <v>20</v>
      </c>
      <c r="AI26">
        <v>24</v>
      </c>
      <c r="AJ26">
        <v>21</v>
      </c>
      <c r="AK26">
        <v>20</v>
      </c>
      <c r="AL26">
        <v>26</v>
      </c>
      <c r="AM26">
        <v>29</v>
      </c>
      <c r="AN26">
        <v>23</v>
      </c>
      <c r="AO26">
        <v>36</v>
      </c>
      <c r="AP26">
        <v>25</v>
      </c>
      <c r="AQ26">
        <v>26</v>
      </c>
      <c r="AR26">
        <v>41</v>
      </c>
      <c r="AS26">
        <v>47</v>
      </c>
      <c r="AT26">
        <v>31</v>
      </c>
      <c r="AU26">
        <v>40</v>
      </c>
      <c r="AV26">
        <v>41</v>
      </c>
      <c r="AW26">
        <v>37</v>
      </c>
      <c r="AX26">
        <v>49</v>
      </c>
      <c r="AY26">
        <v>36</v>
      </c>
      <c r="AZ26">
        <v>38</v>
      </c>
      <c r="BA26">
        <v>37</v>
      </c>
      <c r="BB26">
        <v>32</v>
      </c>
      <c r="BC26">
        <v>35</v>
      </c>
      <c r="BD26">
        <v>47</v>
      </c>
      <c r="BE26">
        <v>35</v>
      </c>
      <c r="BF26">
        <v>39</v>
      </c>
      <c r="BG26">
        <v>28</v>
      </c>
      <c r="BH26">
        <v>30</v>
      </c>
      <c r="BI26">
        <v>34</v>
      </c>
      <c r="BJ26">
        <v>36</v>
      </c>
      <c r="BK26">
        <v>31</v>
      </c>
      <c r="BL26">
        <v>31</v>
      </c>
      <c r="BM26">
        <v>28</v>
      </c>
      <c r="BN26">
        <v>28</v>
      </c>
      <c r="BO26">
        <v>33</v>
      </c>
      <c r="BP26">
        <v>27</v>
      </c>
      <c r="BQ26">
        <v>27</v>
      </c>
      <c r="BR26">
        <v>36</v>
      </c>
      <c r="BS26">
        <v>33</v>
      </c>
      <c r="BT26">
        <v>31</v>
      </c>
      <c r="BU26">
        <v>26</v>
      </c>
      <c r="BV26">
        <v>28</v>
      </c>
      <c r="BW26">
        <v>38</v>
      </c>
      <c r="BX26">
        <v>34</v>
      </c>
      <c r="BY26">
        <v>21</v>
      </c>
      <c r="BZ26">
        <v>31</v>
      </c>
      <c r="CA26">
        <v>31</v>
      </c>
      <c r="CB26">
        <v>26</v>
      </c>
      <c r="CC26">
        <v>27</v>
      </c>
      <c r="CD26">
        <v>18</v>
      </c>
      <c r="CE26">
        <v>23</v>
      </c>
      <c r="CF26">
        <v>28</v>
      </c>
      <c r="CG26">
        <v>25</v>
      </c>
      <c r="CH26">
        <v>12</v>
      </c>
      <c r="CI26">
        <v>11</v>
      </c>
      <c r="CJ26">
        <v>16</v>
      </c>
      <c r="CK26">
        <v>15</v>
      </c>
      <c r="CL26">
        <v>11</v>
      </c>
      <c r="CM26">
        <v>9</v>
      </c>
      <c r="CN26">
        <v>8</v>
      </c>
      <c r="CO26">
        <v>11</v>
      </c>
      <c r="CP26">
        <v>11</v>
      </c>
      <c r="CQ26">
        <v>6</v>
      </c>
      <c r="CR26">
        <v>6</v>
      </c>
      <c r="CS26">
        <v>7</v>
      </c>
      <c r="CT26">
        <v>7</v>
      </c>
      <c r="CU26">
        <v>6</v>
      </c>
      <c r="CV26">
        <v>1</v>
      </c>
      <c r="CW26">
        <v>0</v>
      </c>
      <c r="CX26">
        <v>0</v>
      </c>
      <c r="CY26">
        <v>2</v>
      </c>
      <c r="CZ26" s="12">
        <f t="shared" si="0"/>
        <v>2373</v>
      </c>
      <c r="DB26" s="12">
        <f t="shared" si="2"/>
        <v>289</v>
      </c>
      <c r="DC26" s="12">
        <f t="shared" si="3"/>
        <v>210</v>
      </c>
      <c r="DD26" s="12">
        <f t="shared" si="4"/>
        <v>196</v>
      </c>
      <c r="DE26" s="12">
        <f t="shared" si="5"/>
        <v>324</v>
      </c>
      <c r="DF26" s="12">
        <f t="shared" si="6"/>
        <v>387</v>
      </c>
      <c r="DG26" s="12">
        <f t="shared" si="7"/>
        <v>318</v>
      </c>
      <c r="DH26" s="12">
        <f t="shared" si="8"/>
        <v>301</v>
      </c>
      <c r="DI26" s="12">
        <f t="shared" si="9"/>
        <v>232</v>
      </c>
      <c r="DJ26" s="12">
        <f t="shared" si="10"/>
        <v>116</v>
      </c>
      <c r="DK26" s="12">
        <f t="shared" si="1"/>
        <v>2373</v>
      </c>
      <c r="DM26" s="12">
        <f t="shared" si="11"/>
        <v>79</v>
      </c>
      <c r="DN26" s="12">
        <f t="shared" si="12"/>
        <v>99</v>
      </c>
      <c r="DO26" s="12">
        <f t="shared" si="13"/>
        <v>111</v>
      </c>
      <c r="DP26" s="12">
        <f t="shared" si="14"/>
        <v>110</v>
      </c>
      <c r="DQ26" s="12">
        <f t="shared" si="15"/>
        <v>100</v>
      </c>
      <c r="DR26" s="12">
        <f t="shared" si="16"/>
        <v>86</v>
      </c>
      <c r="DS26" s="12">
        <f t="shared" si="17"/>
        <v>110</v>
      </c>
      <c r="DT26" s="12">
        <f t="shared" si="18"/>
        <v>139</v>
      </c>
      <c r="DU26" s="12">
        <f t="shared" si="19"/>
        <v>185</v>
      </c>
      <c r="DV26" s="12">
        <f t="shared" si="20"/>
        <v>201</v>
      </c>
      <c r="DW26" s="12">
        <f t="shared" si="21"/>
        <v>186</v>
      </c>
      <c r="DX26" s="12">
        <f t="shared" si="22"/>
        <v>167</v>
      </c>
      <c r="DY26" s="12">
        <f t="shared" si="23"/>
        <v>151</v>
      </c>
      <c r="DZ26" s="12">
        <f t="shared" si="24"/>
        <v>154</v>
      </c>
      <c r="EA26" s="12">
        <f t="shared" si="25"/>
        <v>147</v>
      </c>
      <c r="EB26" s="12">
        <f t="shared" si="26"/>
        <v>133</v>
      </c>
      <c r="EC26" s="12">
        <f t="shared" si="27"/>
        <v>99</v>
      </c>
      <c r="ED26" s="12">
        <f t="shared" si="28"/>
        <v>116</v>
      </c>
      <c r="EE26" s="12">
        <f>SUM(DM26:ED26)</f>
        <v>2373</v>
      </c>
      <c r="EG26" s="12">
        <f t="shared" si="29"/>
        <v>46</v>
      </c>
      <c r="EH26" s="12">
        <f t="shared" si="30"/>
        <v>60</v>
      </c>
      <c r="EI26" s="12">
        <f t="shared" si="31"/>
        <v>105</v>
      </c>
      <c r="EJ26" s="12">
        <f t="shared" si="32"/>
        <v>63</v>
      </c>
      <c r="EK26" s="12">
        <f t="shared" si="33"/>
        <v>78</v>
      </c>
      <c r="EL26" s="12">
        <f t="shared" si="34"/>
        <v>2021</v>
      </c>
      <c r="EM26" s="12">
        <f>SUM(EG26:EL26)</f>
        <v>2373</v>
      </c>
      <c r="EO26" s="12">
        <f t="shared" si="35"/>
        <v>931</v>
      </c>
      <c r="EP26" s="12">
        <f t="shared" si="36"/>
        <v>1435</v>
      </c>
      <c r="EQ26" s="12">
        <f t="shared" si="37"/>
        <v>649</v>
      </c>
      <c r="ER26" s="12">
        <f t="shared" si="38"/>
        <v>348</v>
      </c>
    </row>
    <row r="27" spans="1:148" ht="12.75">
      <c r="A27" s="5">
        <v>50025</v>
      </c>
      <c r="B27" s="5" t="s">
        <v>223</v>
      </c>
      <c r="C27">
        <v>15</v>
      </c>
      <c r="D27">
        <v>18</v>
      </c>
      <c r="E27">
        <v>15</v>
      </c>
      <c r="F27">
        <v>14</v>
      </c>
      <c r="G27">
        <v>12</v>
      </c>
      <c r="H27">
        <v>18</v>
      </c>
      <c r="I27">
        <v>23</v>
      </c>
      <c r="J27">
        <v>20</v>
      </c>
      <c r="K27">
        <v>16</v>
      </c>
      <c r="L27">
        <v>18</v>
      </c>
      <c r="M27">
        <v>24</v>
      </c>
      <c r="N27">
        <v>26</v>
      </c>
      <c r="O27">
        <v>25</v>
      </c>
      <c r="P27">
        <v>24</v>
      </c>
      <c r="Q27">
        <v>24</v>
      </c>
      <c r="R27">
        <v>19</v>
      </c>
      <c r="S27">
        <v>26</v>
      </c>
      <c r="T27">
        <v>23</v>
      </c>
      <c r="U27">
        <v>18</v>
      </c>
      <c r="V27">
        <v>22</v>
      </c>
      <c r="W27">
        <v>7</v>
      </c>
      <c r="X27">
        <v>20</v>
      </c>
      <c r="Y27">
        <v>21</v>
      </c>
      <c r="Z27">
        <v>22</v>
      </c>
      <c r="AA27">
        <v>14</v>
      </c>
      <c r="AB27">
        <v>16</v>
      </c>
      <c r="AC27">
        <v>21</v>
      </c>
      <c r="AD27">
        <v>18</v>
      </c>
      <c r="AE27">
        <v>21</v>
      </c>
      <c r="AF27">
        <v>18</v>
      </c>
      <c r="AG27">
        <v>23</v>
      </c>
      <c r="AH27">
        <v>18</v>
      </c>
      <c r="AI27">
        <v>18</v>
      </c>
      <c r="AJ27">
        <v>20</v>
      </c>
      <c r="AK27">
        <v>23</v>
      </c>
      <c r="AL27">
        <v>20</v>
      </c>
      <c r="AM27">
        <v>19</v>
      </c>
      <c r="AN27">
        <v>17</v>
      </c>
      <c r="AO27">
        <v>36</v>
      </c>
      <c r="AP27">
        <v>29</v>
      </c>
      <c r="AQ27">
        <v>32</v>
      </c>
      <c r="AR27">
        <v>32</v>
      </c>
      <c r="AS27">
        <v>33</v>
      </c>
      <c r="AT27">
        <v>40</v>
      </c>
      <c r="AU27">
        <v>41</v>
      </c>
      <c r="AV27">
        <v>26</v>
      </c>
      <c r="AW27">
        <v>44</v>
      </c>
      <c r="AX27">
        <v>34</v>
      </c>
      <c r="AY27">
        <v>44</v>
      </c>
      <c r="AZ27">
        <v>41</v>
      </c>
      <c r="BA27">
        <v>36</v>
      </c>
      <c r="BB27">
        <v>38</v>
      </c>
      <c r="BC27">
        <v>35</v>
      </c>
      <c r="BD27">
        <v>43</v>
      </c>
      <c r="BE27">
        <v>49</v>
      </c>
      <c r="BF27">
        <v>37</v>
      </c>
      <c r="BG27">
        <v>43</v>
      </c>
      <c r="BH27">
        <v>41</v>
      </c>
      <c r="BI27">
        <v>45</v>
      </c>
      <c r="BJ27">
        <v>30</v>
      </c>
      <c r="BK27">
        <v>30</v>
      </c>
      <c r="BL27">
        <v>25</v>
      </c>
      <c r="BM27">
        <v>32</v>
      </c>
      <c r="BN27">
        <v>22</v>
      </c>
      <c r="BO27">
        <v>36</v>
      </c>
      <c r="BP27">
        <v>31</v>
      </c>
      <c r="BQ27">
        <v>26</v>
      </c>
      <c r="BR27">
        <v>24</v>
      </c>
      <c r="BS27">
        <v>32</v>
      </c>
      <c r="BT27">
        <v>36</v>
      </c>
      <c r="BU27">
        <v>30</v>
      </c>
      <c r="BV27">
        <v>26</v>
      </c>
      <c r="BW27">
        <v>32</v>
      </c>
      <c r="BX27">
        <v>40</v>
      </c>
      <c r="BY27">
        <v>35</v>
      </c>
      <c r="BZ27">
        <v>19</v>
      </c>
      <c r="CA27">
        <v>29</v>
      </c>
      <c r="CB27">
        <v>22</v>
      </c>
      <c r="CC27">
        <v>22</v>
      </c>
      <c r="CD27">
        <v>29</v>
      </c>
      <c r="CE27">
        <v>39</v>
      </c>
      <c r="CF27">
        <v>31</v>
      </c>
      <c r="CG27">
        <v>29</v>
      </c>
      <c r="CH27">
        <v>22</v>
      </c>
      <c r="CI27">
        <v>30</v>
      </c>
      <c r="CJ27">
        <v>23</v>
      </c>
      <c r="CK27">
        <v>18</v>
      </c>
      <c r="CL27">
        <v>21</v>
      </c>
      <c r="CM27">
        <v>19</v>
      </c>
      <c r="CN27">
        <v>17</v>
      </c>
      <c r="CO27">
        <v>12</v>
      </c>
      <c r="CP27">
        <v>9</v>
      </c>
      <c r="CQ27">
        <v>9</v>
      </c>
      <c r="CR27">
        <v>7</v>
      </c>
      <c r="CS27">
        <v>3</v>
      </c>
      <c r="CT27">
        <v>6</v>
      </c>
      <c r="CU27">
        <v>6</v>
      </c>
      <c r="CV27">
        <v>0</v>
      </c>
      <c r="CW27">
        <v>1</v>
      </c>
      <c r="CX27">
        <v>1</v>
      </c>
      <c r="CY27">
        <v>1</v>
      </c>
      <c r="CZ27" s="12">
        <f t="shared" si="0"/>
        <v>2447</v>
      </c>
      <c r="DB27" s="12">
        <f t="shared" si="2"/>
        <v>292</v>
      </c>
      <c r="DC27" s="12">
        <f t="shared" si="3"/>
        <v>192</v>
      </c>
      <c r="DD27" s="12">
        <f t="shared" si="4"/>
        <v>196</v>
      </c>
      <c r="DE27" s="12">
        <f t="shared" si="5"/>
        <v>299</v>
      </c>
      <c r="DF27" s="12">
        <f t="shared" si="6"/>
        <v>390</v>
      </c>
      <c r="DG27" s="12">
        <f t="shared" si="7"/>
        <v>341</v>
      </c>
      <c r="DH27" s="12">
        <f t="shared" si="8"/>
        <v>312</v>
      </c>
      <c r="DI27" s="12">
        <f t="shared" si="9"/>
        <v>272</v>
      </c>
      <c r="DJ27" s="12">
        <f t="shared" si="10"/>
        <v>153</v>
      </c>
      <c r="DK27" s="12">
        <f t="shared" si="1"/>
        <v>2447</v>
      </c>
      <c r="DM27" s="12">
        <f t="shared" si="11"/>
        <v>74</v>
      </c>
      <c r="DN27" s="12">
        <f t="shared" si="12"/>
        <v>95</v>
      </c>
      <c r="DO27" s="12">
        <f t="shared" si="13"/>
        <v>123</v>
      </c>
      <c r="DP27" s="12">
        <f t="shared" si="14"/>
        <v>108</v>
      </c>
      <c r="DQ27" s="12">
        <f t="shared" si="15"/>
        <v>84</v>
      </c>
      <c r="DR27" s="12">
        <f t="shared" si="16"/>
        <v>94</v>
      </c>
      <c r="DS27" s="12">
        <f t="shared" si="17"/>
        <v>102</v>
      </c>
      <c r="DT27" s="12">
        <f t="shared" si="18"/>
        <v>121</v>
      </c>
      <c r="DU27" s="12">
        <f t="shared" si="19"/>
        <v>178</v>
      </c>
      <c r="DV27" s="12">
        <f t="shared" si="20"/>
        <v>189</v>
      </c>
      <c r="DW27" s="12">
        <f t="shared" si="21"/>
        <v>201</v>
      </c>
      <c r="DX27" s="12">
        <f t="shared" si="22"/>
        <v>196</v>
      </c>
      <c r="DY27" s="12">
        <f t="shared" si="23"/>
        <v>145</v>
      </c>
      <c r="DZ27" s="12">
        <f t="shared" si="24"/>
        <v>149</v>
      </c>
      <c r="EA27" s="12">
        <f t="shared" si="25"/>
        <v>163</v>
      </c>
      <c r="EB27" s="12">
        <f t="shared" si="26"/>
        <v>121</v>
      </c>
      <c r="EC27" s="12">
        <f t="shared" si="27"/>
        <v>151</v>
      </c>
      <c r="ED27" s="12">
        <f t="shared" si="28"/>
        <v>153</v>
      </c>
      <c r="EE27" s="12">
        <f>SUM(DM27:ED27)</f>
        <v>2447</v>
      </c>
      <c r="EG27" s="12">
        <f t="shared" si="29"/>
        <v>48</v>
      </c>
      <c r="EH27" s="12">
        <f t="shared" si="30"/>
        <v>44</v>
      </c>
      <c r="EI27" s="12">
        <f t="shared" si="31"/>
        <v>101</v>
      </c>
      <c r="EJ27" s="12">
        <f t="shared" si="32"/>
        <v>75</v>
      </c>
      <c r="EK27" s="12">
        <f t="shared" si="33"/>
        <v>92</v>
      </c>
      <c r="EL27" s="12">
        <f t="shared" si="34"/>
        <v>2087</v>
      </c>
      <c r="EM27" s="12">
        <f>SUM(EG27:EL27)</f>
        <v>2447</v>
      </c>
      <c r="EO27" s="12">
        <f t="shared" si="35"/>
        <v>876</v>
      </c>
      <c r="EP27" s="12">
        <f t="shared" si="36"/>
        <v>1418</v>
      </c>
      <c r="EQ27" s="12">
        <f t="shared" si="37"/>
        <v>737</v>
      </c>
      <c r="ER27" s="12">
        <f t="shared" si="38"/>
        <v>425</v>
      </c>
    </row>
    <row r="28" spans="1:148" ht="12.75">
      <c r="A28" s="5">
        <v>50026</v>
      </c>
      <c r="B28" s="5" t="s">
        <v>224</v>
      </c>
      <c r="C28">
        <v>283</v>
      </c>
      <c r="D28">
        <v>271</v>
      </c>
      <c r="E28">
        <v>325</v>
      </c>
      <c r="F28">
        <v>304</v>
      </c>
      <c r="G28">
        <v>297</v>
      </c>
      <c r="H28">
        <v>346</v>
      </c>
      <c r="I28">
        <v>332</v>
      </c>
      <c r="J28">
        <v>350</v>
      </c>
      <c r="K28">
        <v>356</v>
      </c>
      <c r="L28">
        <v>369</v>
      </c>
      <c r="M28">
        <v>327</v>
      </c>
      <c r="N28">
        <v>372</v>
      </c>
      <c r="O28">
        <v>344</v>
      </c>
      <c r="P28">
        <v>349</v>
      </c>
      <c r="Q28">
        <v>324</v>
      </c>
      <c r="R28">
        <v>359</v>
      </c>
      <c r="S28">
        <v>319</v>
      </c>
      <c r="T28">
        <v>348</v>
      </c>
      <c r="U28">
        <v>345</v>
      </c>
      <c r="V28">
        <v>354</v>
      </c>
      <c r="W28">
        <v>375</v>
      </c>
      <c r="X28">
        <v>359</v>
      </c>
      <c r="Y28">
        <v>361</v>
      </c>
      <c r="Z28">
        <v>399</v>
      </c>
      <c r="AA28">
        <v>458</v>
      </c>
      <c r="AB28">
        <v>447</v>
      </c>
      <c r="AC28">
        <v>489</v>
      </c>
      <c r="AD28">
        <v>546</v>
      </c>
      <c r="AE28">
        <v>570</v>
      </c>
      <c r="AF28">
        <v>600</v>
      </c>
      <c r="AG28">
        <v>577</v>
      </c>
      <c r="AH28">
        <v>616</v>
      </c>
      <c r="AI28">
        <v>578</v>
      </c>
      <c r="AJ28">
        <v>573</v>
      </c>
      <c r="AK28">
        <v>629</v>
      </c>
      <c r="AL28">
        <v>575</v>
      </c>
      <c r="AM28">
        <v>579</v>
      </c>
      <c r="AN28">
        <v>569</v>
      </c>
      <c r="AO28">
        <v>562</v>
      </c>
      <c r="AP28">
        <v>571</v>
      </c>
      <c r="AQ28">
        <v>587</v>
      </c>
      <c r="AR28">
        <v>592</v>
      </c>
      <c r="AS28">
        <v>585</v>
      </c>
      <c r="AT28">
        <v>622</v>
      </c>
      <c r="AU28">
        <v>659</v>
      </c>
      <c r="AV28">
        <v>768</v>
      </c>
      <c r="AW28">
        <v>694</v>
      </c>
      <c r="AX28">
        <v>741</v>
      </c>
      <c r="AY28">
        <v>747</v>
      </c>
      <c r="AZ28">
        <v>699</v>
      </c>
      <c r="BA28">
        <v>679</v>
      </c>
      <c r="BB28">
        <v>686</v>
      </c>
      <c r="BC28">
        <v>748</v>
      </c>
      <c r="BD28">
        <v>691</v>
      </c>
      <c r="BE28">
        <v>729</v>
      </c>
      <c r="BF28">
        <v>734</v>
      </c>
      <c r="BG28">
        <v>706</v>
      </c>
      <c r="BH28">
        <v>702</v>
      </c>
      <c r="BI28">
        <v>671</v>
      </c>
      <c r="BJ28">
        <v>636</v>
      </c>
      <c r="BK28">
        <v>629</v>
      </c>
      <c r="BL28">
        <v>570</v>
      </c>
      <c r="BM28">
        <v>641</v>
      </c>
      <c r="BN28">
        <v>601</v>
      </c>
      <c r="BO28">
        <v>534</v>
      </c>
      <c r="BP28">
        <v>614</v>
      </c>
      <c r="BQ28">
        <v>598</v>
      </c>
      <c r="BR28">
        <v>537</v>
      </c>
      <c r="BS28">
        <v>510</v>
      </c>
      <c r="BT28">
        <v>618</v>
      </c>
      <c r="BU28">
        <v>616</v>
      </c>
      <c r="BV28">
        <v>603</v>
      </c>
      <c r="BW28">
        <v>649</v>
      </c>
      <c r="BX28">
        <v>738</v>
      </c>
      <c r="BY28">
        <v>519</v>
      </c>
      <c r="BZ28">
        <v>550</v>
      </c>
      <c r="CA28">
        <v>562</v>
      </c>
      <c r="CB28">
        <v>514</v>
      </c>
      <c r="CC28">
        <v>514</v>
      </c>
      <c r="CD28">
        <v>615</v>
      </c>
      <c r="CE28">
        <v>522</v>
      </c>
      <c r="CF28">
        <v>510</v>
      </c>
      <c r="CG28">
        <v>496</v>
      </c>
      <c r="CH28">
        <v>418</v>
      </c>
      <c r="CI28">
        <v>394</v>
      </c>
      <c r="CJ28">
        <v>374</v>
      </c>
      <c r="CK28">
        <v>337</v>
      </c>
      <c r="CL28">
        <v>308</v>
      </c>
      <c r="CM28">
        <v>273</v>
      </c>
      <c r="CN28">
        <v>304</v>
      </c>
      <c r="CO28">
        <v>243</v>
      </c>
      <c r="CP28">
        <v>191</v>
      </c>
      <c r="CQ28">
        <v>171</v>
      </c>
      <c r="CR28">
        <v>149</v>
      </c>
      <c r="CS28">
        <v>126</v>
      </c>
      <c r="CT28">
        <v>83</v>
      </c>
      <c r="CU28">
        <v>66</v>
      </c>
      <c r="CV28">
        <v>48</v>
      </c>
      <c r="CW28">
        <v>47</v>
      </c>
      <c r="CX28">
        <v>24</v>
      </c>
      <c r="CY28">
        <v>22</v>
      </c>
      <c r="CZ28" s="12">
        <f t="shared" si="0"/>
        <v>47621</v>
      </c>
      <c r="DB28" s="12">
        <f t="shared" si="2"/>
        <v>4949</v>
      </c>
      <c r="DC28" s="12">
        <f t="shared" si="3"/>
        <v>3677</v>
      </c>
      <c r="DD28" s="12">
        <f t="shared" si="4"/>
        <v>5625</v>
      </c>
      <c r="DE28" s="12">
        <f t="shared" si="5"/>
        <v>5901</v>
      </c>
      <c r="DF28" s="12">
        <f t="shared" si="6"/>
        <v>7182</v>
      </c>
      <c r="DG28" s="12">
        <f t="shared" si="7"/>
        <v>6424</v>
      </c>
      <c r="DH28" s="12">
        <f t="shared" si="8"/>
        <v>6002</v>
      </c>
      <c r="DI28" s="12">
        <f t="shared" si="9"/>
        <v>5095</v>
      </c>
      <c r="DJ28" s="12">
        <f t="shared" si="10"/>
        <v>2766</v>
      </c>
      <c r="DK28" s="12">
        <f t="shared" si="1"/>
        <v>47621</v>
      </c>
      <c r="DM28" s="12">
        <f t="shared" si="11"/>
        <v>1480</v>
      </c>
      <c r="DN28" s="12">
        <f t="shared" si="12"/>
        <v>1753</v>
      </c>
      <c r="DO28" s="12">
        <f t="shared" si="13"/>
        <v>1716</v>
      </c>
      <c r="DP28" s="12">
        <f t="shared" si="14"/>
        <v>1725</v>
      </c>
      <c r="DQ28" s="12">
        <f t="shared" si="15"/>
        <v>1952</v>
      </c>
      <c r="DR28" s="12">
        <f t="shared" si="16"/>
        <v>2652</v>
      </c>
      <c r="DS28" s="12">
        <f t="shared" si="17"/>
        <v>2973</v>
      </c>
      <c r="DT28" s="12">
        <f t="shared" si="18"/>
        <v>2856</v>
      </c>
      <c r="DU28" s="12">
        <f t="shared" si="19"/>
        <v>3045</v>
      </c>
      <c r="DV28" s="12">
        <f t="shared" si="20"/>
        <v>3649</v>
      </c>
      <c r="DW28" s="12">
        <f t="shared" si="21"/>
        <v>3533</v>
      </c>
      <c r="DX28" s="12">
        <f t="shared" si="22"/>
        <v>3449</v>
      </c>
      <c r="DY28" s="12">
        <f t="shared" si="23"/>
        <v>2975</v>
      </c>
      <c r="DZ28" s="12">
        <f t="shared" si="24"/>
        <v>2877</v>
      </c>
      <c r="EA28" s="12">
        <f t="shared" si="25"/>
        <v>3125</v>
      </c>
      <c r="EB28" s="12">
        <f t="shared" si="26"/>
        <v>2755</v>
      </c>
      <c r="EC28" s="12">
        <f t="shared" si="27"/>
        <v>2340</v>
      </c>
      <c r="ED28" s="12">
        <f t="shared" si="28"/>
        <v>2766</v>
      </c>
      <c r="EE28" s="12">
        <f>SUM(DM28:ED28)</f>
        <v>47621</v>
      </c>
      <c r="EG28" s="12">
        <f t="shared" si="29"/>
        <v>879</v>
      </c>
      <c r="EH28" s="12">
        <f t="shared" si="30"/>
        <v>947</v>
      </c>
      <c r="EI28" s="12">
        <f t="shared" si="31"/>
        <v>1734</v>
      </c>
      <c r="EJ28" s="12">
        <f t="shared" si="32"/>
        <v>1065</v>
      </c>
      <c r="EK28" s="12">
        <f t="shared" si="33"/>
        <v>1350</v>
      </c>
      <c r="EL28" s="12">
        <f t="shared" si="34"/>
        <v>41646</v>
      </c>
      <c r="EM28" s="12">
        <f>SUM(EG28:EL28)</f>
        <v>47621</v>
      </c>
      <c r="EO28" s="12">
        <f t="shared" si="35"/>
        <v>18852</v>
      </c>
      <c r="EP28" s="12">
        <f t="shared" si="36"/>
        <v>28809</v>
      </c>
      <c r="EQ28" s="12">
        <f t="shared" si="37"/>
        <v>13863</v>
      </c>
      <c r="ER28" s="12">
        <f t="shared" si="38"/>
        <v>7861</v>
      </c>
    </row>
    <row r="29" spans="1:148" ht="12.75">
      <c r="A29" s="5">
        <v>50027</v>
      </c>
      <c r="B29" s="5" t="s">
        <v>225</v>
      </c>
      <c r="C29">
        <v>18</v>
      </c>
      <c r="D29">
        <v>18</v>
      </c>
      <c r="E29">
        <v>23</v>
      </c>
      <c r="F29">
        <v>21</v>
      </c>
      <c r="G29">
        <v>19</v>
      </c>
      <c r="H29">
        <v>12</v>
      </c>
      <c r="I29">
        <v>16</v>
      </c>
      <c r="J29">
        <v>23</v>
      </c>
      <c r="K29">
        <v>24</v>
      </c>
      <c r="L29">
        <v>10</v>
      </c>
      <c r="M29">
        <v>21</v>
      </c>
      <c r="N29">
        <v>22</v>
      </c>
      <c r="O29">
        <v>18</v>
      </c>
      <c r="P29">
        <v>16</v>
      </c>
      <c r="Q29">
        <v>22</v>
      </c>
      <c r="R29">
        <v>22</v>
      </c>
      <c r="S29">
        <v>22</v>
      </c>
      <c r="T29">
        <v>15</v>
      </c>
      <c r="U29">
        <v>24</v>
      </c>
      <c r="V29">
        <v>22</v>
      </c>
      <c r="W29">
        <v>22</v>
      </c>
      <c r="X29">
        <v>21</v>
      </c>
      <c r="Y29">
        <v>18</v>
      </c>
      <c r="Z29">
        <v>30</v>
      </c>
      <c r="AA29">
        <v>27</v>
      </c>
      <c r="AB29">
        <v>23</v>
      </c>
      <c r="AC29">
        <v>21</v>
      </c>
      <c r="AD29">
        <v>25</v>
      </c>
      <c r="AE29">
        <v>21</v>
      </c>
      <c r="AF29">
        <v>23</v>
      </c>
      <c r="AG29">
        <v>24</v>
      </c>
      <c r="AH29">
        <v>22</v>
      </c>
      <c r="AI29">
        <v>20</v>
      </c>
      <c r="AJ29">
        <v>24</v>
      </c>
      <c r="AK29">
        <v>18</v>
      </c>
      <c r="AL29">
        <v>24</v>
      </c>
      <c r="AM29">
        <v>19</v>
      </c>
      <c r="AN29">
        <v>26</v>
      </c>
      <c r="AO29">
        <v>27</v>
      </c>
      <c r="AP29">
        <v>24</v>
      </c>
      <c r="AQ29">
        <v>32</v>
      </c>
      <c r="AR29">
        <v>32</v>
      </c>
      <c r="AS29">
        <v>18</v>
      </c>
      <c r="AT29">
        <v>38</v>
      </c>
      <c r="AU29">
        <v>35</v>
      </c>
      <c r="AV29">
        <v>41</v>
      </c>
      <c r="AW29">
        <v>35</v>
      </c>
      <c r="AX29">
        <v>36</v>
      </c>
      <c r="AY29">
        <v>30</v>
      </c>
      <c r="AZ29">
        <v>29</v>
      </c>
      <c r="BA29">
        <v>41</v>
      </c>
      <c r="BB29">
        <v>40</v>
      </c>
      <c r="BC29">
        <v>44</v>
      </c>
      <c r="BD29">
        <v>44</v>
      </c>
      <c r="BE29">
        <v>44</v>
      </c>
      <c r="BF29">
        <v>49</v>
      </c>
      <c r="BG29">
        <v>46</v>
      </c>
      <c r="BH29">
        <v>52</v>
      </c>
      <c r="BI29">
        <v>53</v>
      </c>
      <c r="BJ29">
        <v>43</v>
      </c>
      <c r="BK29">
        <v>49</v>
      </c>
      <c r="BL29">
        <v>51</v>
      </c>
      <c r="BM29">
        <v>39</v>
      </c>
      <c r="BN29">
        <v>35</v>
      </c>
      <c r="BO29">
        <v>35</v>
      </c>
      <c r="BP29">
        <v>47</v>
      </c>
      <c r="BQ29">
        <v>47</v>
      </c>
      <c r="BR29">
        <v>32</v>
      </c>
      <c r="BS29">
        <v>45</v>
      </c>
      <c r="BT29">
        <v>47</v>
      </c>
      <c r="BU29">
        <v>46</v>
      </c>
      <c r="BV29">
        <v>53</v>
      </c>
      <c r="BW29">
        <v>49</v>
      </c>
      <c r="BX29">
        <v>44</v>
      </c>
      <c r="BY29">
        <v>35</v>
      </c>
      <c r="BZ29">
        <v>25</v>
      </c>
      <c r="CA29">
        <v>30</v>
      </c>
      <c r="CB29">
        <v>34</v>
      </c>
      <c r="CC29">
        <v>29</v>
      </c>
      <c r="CD29">
        <v>38</v>
      </c>
      <c r="CE29">
        <v>33</v>
      </c>
      <c r="CF29">
        <v>42</v>
      </c>
      <c r="CG29">
        <v>36</v>
      </c>
      <c r="CH29">
        <v>32</v>
      </c>
      <c r="CI29">
        <v>30</v>
      </c>
      <c r="CJ29">
        <v>18</v>
      </c>
      <c r="CK29">
        <v>42</v>
      </c>
      <c r="CL29">
        <v>32</v>
      </c>
      <c r="CM29">
        <v>20</v>
      </c>
      <c r="CN29">
        <v>25</v>
      </c>
      <c r="CO29">
        <v>17</v>
      </c>
      <c r="CP29">
        <v>21</v>
      </c>
      <c r="CQ29">
        <v>17</v>
      </c>
      <c r="CR29">
        <v>7</v>
      </c>
      <c r="CS29">
        <v>12</v>
      </c>
      <c r="CT29">
        <v>8</v>
      </c>
      <c r="CU29">
        <v>6</v>
      </c>
      <c r="CV29">
        <v>5</v>
      </c>
      <c r="CW29">
        <v>4</v>
      </c>
      <c r="CX29">
        <v>1</v>
      </c>
      <c r="CY29">
        <v>0</v>
      </c>
      <c r="CZ29" s="12">
        <f t="shared" si="0"/>
        <v>2847</v>
      </c>
      <c r="DB29" s="12">
        <f t="shared" si="2"/>
        <v>283</v>
      </c>
      <c r="DC29" s="12">
        <f t="shared" si="3"/>
        <v>223</v>
      </c>
      <c r="DD29" s="12">
        <f t="shared" si="4"/>
        <v>221</v>
      </c>
      <c r="DE29" s="12">
        <f t="shared" si="5"/>
        <v>275</v>
      </c>
      <c r="DF29" s="12">
        <f t="shared" si="6"/>
        <v>384</v>
      </c>
      <c r="DG29" s="12">
        <f t="shared" si="7"/>
        <v>452</v>
      </c>
      <c r="DH29" s="12">
        <f t="shared" si="8"/>
        <v>445</v>
      </c>
      <c r="DI29" s="12">
        <f t="shared" si="9"/>
        <v>329</v>
      </c>
      <c r="DJ29" s="12">
        <f t="shared" si="10"/>
        <v>235</v>
      </c>
      <c r="DK29" s="12">
        <f t="shared" si="1"/>
        <v>2847</v>
      </c>
      <c r="DM29" s="12">
        <f t="shared" si="11"/>
        <v>99</v>
      </c>
      <c r="DN29" s="12">
        <f t="shared" si="12"/>
        <v>85</v>
      </c>
      <c r="DO29" s="12">
        <f t="shared" si="13"/>
        <v>99</v>
      </c>
      <c r="DP29" s="12">
        <f t="shared" si="14"/>
        <v>105</v>
      </c>
      <c r="DQ29" s="12">
        <f t="shared" si="15"/>
        <v>118</v>
      </c>
      <c r="DR29" s="12">
        <f t="shared" si="16"/>
        <v>113</v>
      </c>
      <c r="DS29" s="12">
        <f t="shared" si="17"/>
        <v>108</v>
      </c>
      <c r="DT29" s="12">
        <f t="shared" si="18"/>
        <v>120</v>
      </c>
      <c r="DU29" s="12">
        <f t="shared" si="19"/>
        <v>155</v>
      </c>
      <c r="DV29" s="12">
        <f t="shared" si="20"/>
        <v>171</v>
      </c>
      <c r="DW29" s="12">
        <f t="shared" si="21"/>
        <v>213</v>
      </c>
      <c r="DX29" s="12">
        <f t="shared" si="22"/>
        <v>243</v>
      </c>
      <c r="DY29" s="12">
        <f t="shared" si="23"/>
        <v>209</v>
      </c>
      <c r="DZ29" s="12">
        <f t="shared" si="24"/>
        <v>218</v>
      </c>
      <c r="EA29" s="12">
        <f t="shared" si="25"/>
        <v>227</v>
      </c>
      <c r="EB29" s="12">
        <f t="shared" si="26"/>
        <v>156</v>
      </c>
      <c r="EC29" s="12">
        <f t="shared" si="27"/>
        <v>173</v>
      </c>
      <c r="ED29" s="12">
        <f t="shared" si="28"/>
        <v>235</v>
      </c>
      <c r="EE29" s="12">
        <f>SUM(DM29:ED29)</f>
        <v>2847</v>
      </c>
      <c r="EG29" s="12">
        <f t="shared" si="29"/>
        <v>59</v>
      </c>
      <c r="EH29" s="12">
        <f t="shared" si="30"/>
        <v>52</v>
      </c>
      <c r="EI29" s="12">
        <f t="shared" si="31"/>
        <v>94</v>
      </c>
      <c r="EJ29" s="12">
        <f t="shared" si="32"/>
        <v>56</v>
      </c>
      <c r="EK29" s="12">
        <f t="shared" si="33"/>
        <v>81</v>
      </c>
      <c r="EL29" s="12">
        <f t="shared" si="34"/>
        <v>2505</v>
      </c>
      <c r="EM29" s="12">
        <f>SUM(EG29:EL29)</f>
        <v>2847</v>
      </c>
      <c r="EO29" s="12">
        <f t="shared" si="35"/>
        <v>890</v>
      </c>
      <c r="EP29" s="12">
        <f t="shared" si="36"/>
        <v>1555</v>
      </c>
      <c r="EQ29" s="12">
        <f t="shared" si="37"/>
        <v>1009</v>
      </c>
      <c r="ER29" s="12">
        <f t="shared" si="38"/>
        <v>564</v>
      </c>
    </row>
    <row r="30" spans="1:148" ht="12.75">
      <c r="A30" s="5">
        <v>50028</v>
      </c>
      <c r="B30" s="5" t="s">
        <v>226</v>
      </c>
      <c r="C30">
        <v>70</v>
      </c>
      <c r="D30">
        <v>55</v>
      </c>
      <c r="E30">
        <v>63</v>
      </c>
      <c r="F30">
        <v>66</v>
      </c>
      <c r="G30">
        <v>57</v>
      </c>
      <c r="H30">
        <v>83</v>
      </c>
      <c r="I30">
        <v>90</v>
      </c>
      <c r="J30">
        <v>66</v>
      </c>
      <c r="K30">
        <v>85</v>
      </c>
      <c r="L30">
        <v>88</v>
      </c>
      <c r="M30">
        <v>81</v>
      </c>
      <c r="N30">
        <v>100</v>
      </c>
      <c r="O30">
        <v>76</v>
      </c>
      <c r="P30">
        <v>63</v>
      </c>
      <c r="Q30">
        <v>66</v>
      </c>
      <c r="R30">
        <v>73</v>
      </c>
      <c r="S30">
        <v>76</v>
      </c>
      <c r="T30">
        <v>76</v>
      </c>
      <c r="U30">
        <v>67</v>
      </c>
      <c r="V30">
        <v>61</v>
      </c>
      <c r="W30">
        <v>66</v>
      </c>
      <c r="X30">
        <v>72</v>
      </c>
      <c r="Y30">
        <v>73</v>
      </c>
      <c r="Z30">
        <v>58</v>
      </c>
      <c r="AA30">
        <v>75</v>
      </c>
      <c r="AB30">
        <v>62</v>
      </c>
      <c r="AC30">
        <v>78</v>
      </c>
      <c r="AD30">
        <v>77</v>
      </c>
      <c r="AE30">
        <v>76</v>
      </c>
      <c r="AF30">
        <v>67</v>
      </c>
      <c r="AG30">
        <v>93</v>
      </c>
      <c r="AH30">
        <v>99</v>
      </c>
      <c r="AI30">
        <v>83</v>
      </c>
      <c r="AJ30">
        <v>103</v>
      </c>
      <c r="AK30">
        <v>76</v>
      </c>
      <c r="AL30">
        <v>105</v>
      </c>
      <c r="AM30">
        <v>96</v>
      </c>
      <c r="AN30">
        <v>100</v>
      </c>
      <c r="AO30">
        <v>119</v>
      </c>
      <c r="AP30">
        <v>111</v>
      </c>
      <c r="AQ30">
        <v>126</v>
      </c>
      <c r="AR30">
        <v>122</v>
      </c>
      <c r="AS30">
        <v>119</v>
      </c>
      <c r="AT30">
        <v>154</v>
      </c>
      <c r="AU30">
        <v>121</v>
      </c>
      <c r="AV30">
        <v>151</v>
      </c>
      <c r="AW30">
        <v>175</v>
      </c>
      <c r="AX30">
        <v>128</v>
      </c>
      <c r="AY30">
        <v>141</v>
      </c>
      <c r="AZ30">
        <v>116</v>
      </c>
      <c r="BA30">
        <v>128</v>
      </c>
      <c r="BB30">
        <v>113</v>
      </c>
      <c r="BC30">
        <v>112</v>
      </c>
      <c r="BD30">
        <v>121</v>
      </c>
      <c r="BE30">
        <v>110</v>
      </c>
      <c r="BF30">
        <v>128</v>
      </c>
      <c r="BG30">
        <v>98</v>
      </c>
      <c r="BH30">
        <v>115</v>
      </c>
      <c r="BI30">
        <v>121</v>
      </c>
      <c r="BJ30">
        <v>114</v>
      </c>
      <c r="BK30">
        <v>98</v>
      </c>
      <c r="BL30">
        <v>85</v>
      </c>
      <c r="BM30">
        <v>88</v>
      </c>
      <c r="BN30">
        <v>91</v>
      </c>
      <c r="BO30">
        <v>89</v>
      </c>
      <c r="BP30">
        <v>79</v>
      </c>
      <c r="BQ30">
        <v>78</v>
      </c>
      <c r="BR30">
        <v>98</v>
      </c>
      <c r="BS30">
        <v>68</v>
      </c>
      <c r="BT30">
        <v>104</v>
      </c>
      <c r="BU30">
        <v>104</v>
      </c>
      <c r="BV30">
        <v>106</v>
      </c>
      <c r="BW30">
        <v>90</v>
      </c>
      <c r="BX30">
        <v>102</v>
      </c>
      <c r="BY30">
        <v>69</v>
      </c>
      <c r="BZ30">
        <v>68</v>
      </c>
      <c r="CA30">
        <v>73</v>
      </c>
      <c r="CB30">
        <v>72</v>
      </c>
      <c r="CC30">
        <v>68</v>
      </c>
      <c r="CD30">
        <v>72</v>
      </c>
      <c r="CE30">
        <v>71</v>
      </c>
      <c r="CF30">
        <v>74</v>
      </c>
      <c r="CG30">
        <v>64</v>
      </c>
      <c r="CH30">
        <v>62</v>
      </c>
      <c r="CI30">
        <v>53</v>
      </c>
      <c r="CJ30">
        <v>50</v>
      </c>
      <c r="CK30">
        <v>35</v>
      </c>
      <c r="CL30">
        <v>36</v>
      </c>
      <c r="CM30">
        <v>28</v>
      </c>
      <c r="CN30">
        <v>37</v>
      </c>
      <c r="CO30">
        <v>27</v>
      </c>
      <c r="CP30">
        <v>24</v>
      </c>
      <c r="CQ30">
        <v>28</v>
      </c>
      <c r="CR30">
        <v>13</v>
      </c>
      <c r="CS30">
        <v>9</v>
      </c>
      <c r="CT30">
        <v>9</v>
      </c>
      <c r="CU30">
        <v>3</v>
      </c>
      <c r="CV30">
        <v>2</v>
      </c>
      <c r="CW30">
        <v>2</v>
      </c>
      <c r="CX30">
        <v>2</v>
      </c>
      <c r="CY30">
        <v>0</v>
      </c>
      <c r="CZ30" s="12">
        <f t="shared" si="0"/>
        <v>7995</v>
      </c>
      <c r="DB30" s="12">
        <f t="shared" si="2"/>
        <v>1109</v>
      </c>
      <c r="DC30" s="12">
        <f t="shared" si="3"/>
        <v>697</v>
      </c>
      <c r="DD30" s="12">
        <f t="shared" si="4"/>
        <v>814</v>
      </c>
      <c r="DE30" s="12">
        <f t="shared" si="5"/>
        <v>1173</v>
      </c>
      <c r="DF30" s="12">
        <f t="shared" si="6"/>
        <v>1295</v>
      </c>
      <c r="DG30" s="12">
        <f t="shared" si="7"/>
        <v>1027</v>
      </c>
      <c r="DH30" s="12">
        <f t="shared" si="8"/>
        <v>898</v>
      </c>
      <c r="DI30" s="12">
        <f t="shared" si="9"/>
        <v>677</v>
      </c>
      <c r="DJ30" s="12">
        <f t="shared" si="10"/>
        <v>305</v>
      </c>
      <c r="DK30" s="12">
        <f t="shared" si="1"/>
        <v>7995</v>
      </c>
      <c r="DM30" s="12">
        <f t="shared" si="11"/>
        <v>311</v>
      </c>
      <c r="DN30" s="12">
        <f t="shared" si="12"/>
        <v>412</v>
      </c>
      <c r="DO30" s="12">
        <f t="shared" si="13"/>
        <v>386</v>
      </c>
      <c r="DP30" s="12">
        <f t="shared" si="14"/>
        <v>353</v>
      </c>
      <c r="DQ30" s="12">
        <f t="shared" si="15"/>
        <v>344</v>
      </c>
      <c r="DR30" s="12">
        <f t="shared" si="16"/>
        <v>360</v>
      </c>
      <c r="DS30" s="12">
        <f t="shared" si="17"/>
        <v>454</v>
      </c>
      <c r="DT30" s="12">
        <f t="shared" si="18"/>
        <v>531</v>
      </c>
      <c r="DU30" s="12">
        <f t="shared" si="19"/>
        <v>642</v>
      </c>
      <c r="DV30" s="12">
        <f t="shared" si="20"/>
        <v>711</v>
      </c>
      <c r="DW30" s="12">
        <f t="shared" si="21"/>
        <v>584</v>
      </c>
      <c r="DX30" s="12">
        <f t="shared" si="22"/>
        <v>576</v>
      </c>
      <c r="DY30" s="12">
        <f t="shared" si="23"/>
        <v>451</v>
      </c>
      <c r="DZ30" s="12">
        <f t="shared" si="24"/>
        <v>427</v>
      </c>
      <c r="EA30" s="12">
        <f t="shared" si="25"/>
        <v>471</v>
      </c>
      <c r="EB30" s="12">
        <f t="shared" si="26"/>
        <v>353</v>
      </c>
      <c r="EC30" s="12">
        <f t="shared" si="27"/>
        <v>324</v>
      </c>
      <c r="ED30" s="12">
        <f t="shared" si="28"/>
        <v>305</v>
      </c>
      <c r="EE30" s="12">
        <f>SUM(DM30:ED30)</f>
        <v>7995</v>
      </c>
      <c r="EG30" s="12">
        <f t="shared" si="29"/>
        <v>188</v>
      </c>
      <c r="EH30" s="12">
        <f t="shared" si="30"/>
        <v>206</v>
      </c>
      <c r="EI30" s="12">
        <f t="shared" si="31"/>
        <v>410</v>
      </c>
      <c r="EJ30" s="12">
        <f t="shared" si="32"/>
        <v>239</v>
      </c>
      <c r="EK30" s="12">
        <f t="shared" si="33"/>
        <v>291</v>
      </c>
      <c r="EL30" s="12">
        <f t="shared" si="34"/>
        <v>6661</v>
      </c>
      <c r="EM30" s="12">
        <f>SUM(EG30:EL30)</f>
        <v>7995</v>
      </c>
      <c r="EO30" s="12">
        <f t="shared" si="35"/>
        <v>3395</v>
      </c>
      <c r="EP30" s="12">
        <f t="shared" si="36"/>
        <v>5006</v>
      </c>
      <c r="EQ30" s="12">
        <f t="shared" si="37"/>
        <v>1880</v>
      </c>
      <c r="ER30" s="12">
        <f t="shared" si="38"/>
        <v>982</v>
      </c>
    </row>
    <row r="31" spans="1:148" ht="12.75">
      <c r="A31" s="5">
        <v>50029</v>
      </c>
      <c r="B31" s="5" t="s">
        <v>227</v>
      </c>
      <c r="C31">
        <v>112</v>
      </c>
      <c r="D31">
        <v>94</v>
      </c>
      <c r="E31">
        <v>122</v>
      </c>
      <c r="F31">
        <v>131</v>
      </c>
      <c r="G31">
        <v>137</v>
      </c>
      <c r="H31">
        <v>132</v>
      </c>
      <c r="I31">
        <v>133</v>
      </c>
      <c r="J31">
        <v>129</v>
      </c>
      <c r="K31">
        <v>151</v>
      </c>
      <c r="L31">
        <v>134</v>
      </c>
      <c r="M31">
        <v>131</v>
      </c>
      <c r="N31">
        <v>132</v>
      </c>
      <c r="O31">
        <v>153</v>
      </c>
      <c r="P31">
        <v>113</v>
      </c>
      <c r="Q31">
        <v>112</v>
      </c>
      <c r="R31">
        <v>112</v>
      </c>
      <c r="S31">
        <v>116</v>
      </c>
      <c r="T31">
        <v>142</v>
      </c>
      <c r="U31">
        <v>130</v>
      </c>
      <c r="V31">
        <v>133</v>
      </c>
      <c r="W31">
        <v>134</v>
      </c>
      <c r="X31">
        <v>121</v>
      </c>
      <c r="Y31">
        <v>141</v>
      </c>
      <c r="Z31">
        <v>130</v>
      </c>
      <c r="AA31">
        <v>146</v>
      </c>
      <c r="AB31">
        <v>148</v>
      </c>
      <c r="AC31">
        <v>139</v>
      </c>
      <c r="AD31">
        <v>151</v>
      </c>
      <c r="AE31">
        <v>123</v>
      </c>
      <c r="AF31">
        <v>158</v>
      </c>
      <c r="AG31">
        <v>155</v>
      </c>
      <c r="AH31">
        <v>151</v>
      </c>
      <c r="AI31">
        <v>139</v>
      </c>
      <c r="AJ31">
        <v>167</v>
      </c>
      <c r="AK31">
        <v>195</v>
      </c>
      <c r="AL31">
        <v>171</v>
      </c>
      <c r="AM31">
        <v>172</v>
      </c>
      <c r="AN31">
        <v>154</v>
      </c>
      <c r="AO31">
        <v>175</v>
      </c>
      <c r="AP31">
        <v>173</v>
      </c>
      <c r="AQ31">
        <v>196</v>
      </c>
      <c r="AR31">
        <v>228</v>
      </c>
      <c r="AS31">
        <v>230</v>
      </c>
      <c r="AT31">
        <v>196</v>
      </c>
      <c r="AU31">
        <v>259</v>
      </c>
      <c r="AV31">
        <v>276</v>
      </c>
      <c r="AW31">
        <v>244</v>
      </c>
      <c r="AX31">
        <v>235</v>
      </c>
      <c r="AY31">
        <v>244</v>
      </c>
      <c r="AZ31">
        <v>217</v>
      </c>
      <c r="BA31">
        <v>245</v>
      </c>
      <c r="BB31">
        <v>219</v>
      </c>
      <c r="BC31">
        <v>211</v>
      </c>
      <c r="BD31">
        <v>220</v>
      </c>
      <c r="BE31">
        <v>236</v>
      </c>
      <c r="BF31">
        <v>229</v>
      </c>
      <c r="BG31">
        <v>220</v>
      </c>
      <c r="BH31">
        <v>216</v>
      </c>
      <c r="BI31">
        <v>184</v>
      </c>
      <c r="BJ31">
        <v>220</v>
      </c>
      <c r="BK31">
        <v>207</v>
      </c>
      <c r="BL31">
        <v>192</v>
      </c>
      <c r="BM31">
        <v>207</v>
      </c>
      <c r="BN31">
        <v>178</v>
      </c>
      <c r="BO31">
        <v>205</v>
      </c>
      <c r="BP31">
        <v>180</v>
      </c>
      <c r="BQ31">
        <v>184</v>
      </c>
      <c r="BR31">
        <v>188</v>
      </c>
      <c r="BS31">
        <v>157</v>
      </c>
      <c r="BT31">
        <v>173</v>
      </c>
      <c r="BU31">
        <v>188</v>
      </c>
      <c r="BV31">
        <v>166</v>
      </c>
      <c r="BW31">
        <v>187</v>
      </c>
      <c r="BX31">
        <v>193</v>
      </c>
      <c r="BY31">
        <v>171</v>
      </c>
      <c r="BZ31">
        <v>140</v>
      </c>
      <c r="CA31">
        <v>152</v>
      </c>
      <c r="CB31">
        <v>141</v>
      </c>
      <c r="CC31">
        <v>142</v>
      </c>
      <c r="CD31">
        <v>146</v>
      </c>
      <c r="CE31">
        <v>159</v>
      </c>
      <c r="CF31">
        <v>171</v>
      </c>
      <c r="CG31">
        <v>118</v>
      </c>
      <c r="CH31">
        <v>114</v>
      </c>
      <c r="CI31">
        <v>100</v>
      </c>
      <c r="CJ31">
        <v>105</v>
      </c>
      <c r="CK31">
        <v>99</v>
      </c>
      <c r="CL31">
        <v>106</v>
      </c>
      <c r="CM31">
        <v>97</v>
      </c>
      <c r="CN31">
        <v>82</v>
      </c>
      <c r="CO31">
        <v>83</v>
      </c>
      <c r="CP31">
        <v>69</v>
      </c>
      <c r="CQ31">
        <v>46</v>
      </c>
      <c r="CR31">
        <v>42</v>
      </c>
      <c r="CS31">
        <v>34</v>
      </c>
      <c r="CT31">
        <v>30</v>
      </c>
      <c r="CU31">
        <v>13</v>
      </c>
      <c r="CV31">
        <v>13</v>
      </c>
      <c r="CW31">
        <v>13</v>
      </c>
      <c r="CX31">
        <v>6</v>
      </c>
      <c r="CY31">
        <v>7</v>
      </c>
      <c r="CZ31" s="12">
        <f t="shared" si="0"/>
        <v>15121</v>
      </c>
      <c r="DB31" s="12">
        <f t="shared" si="2"/>
        <v>1916</v>
      </c>
      <c r="DC31" s="12">
        <f t="shared" si="3"/>
        <v>1305</v>
      </c>
      <c r="DD31" s="12">
        <f t="shared" si="4"/>
        <v>1526</v>
      </c>
      <c r="DE31" s="12">
        <f t="shared" si="5"/>
        <v>1954</v>
      </c>
      <c r="DF31" s="12">
        <f t="shared" si="6"/>
        <v>2347</v>
      </c>
      <c r="DG31" s="12">
        <f t="shared" si="7"/>
        <v>2058</v>
      </c>
      <c r="DH31" s="12">
        <f t="shared" si="8"/>
        <v>1787</v>
      </c>
      <c r="DI31" s="12">
        <f t="shared" si="9"/>
        <v>1383</v>
      </c>
      <c r="DJ31" s="12">
        <f t="shared" si="10"/>
        <v>845</v>
      </c>
      <c r="DK31" s="12">
        <f t="shared" si="1"/>
        <v>15121</v>
      </c>
      <c r="DM31" s="12">
        <f t="shared" si="11"/>
        <v>596</v>
      </c>
      <c r="DN31" s="12">
        <f t="shared" si="12"/>
        <v>679</v>
      </c>
      <c r="DO31" s="12">
        <f t="shared" si="13"/>
        <v>641</v>
      </c>
      <c r="DP31" s="12">
        <f t="shared" si="14"/>
        <v>633</v>
      </c>
      <c r="DQ31" s="12">
        <f t="shared" si="15"/>
        <v>672</v>
      </c>
      <c r="DR31" s="12">
        <f t="shared" si="16"/>
        <v>719</v>
      </c>
      <c r="DS31" s="12">
        <f t="shared" si="17"/>
        <v>807</v>
      </c>
      <c r="DT31" s="12">
        <f t="shared" si="18"/>
        <v>845</v>
      </c>
      <c r="DU31" s="12">
        <f t="shared" si="19"/>
        <v>1109</v>
      </c>
      <c r="DV31" s="12">
        <f t="shared" si="20"/>
        <v>1216</v>
      </c>
      <c r="DW31" s="12">
        <f t="shared" si="21"/>
        <v>1131</v>
      </c>
      <c r="DX31" s="12">
        <f t="shared" si="22"/>
        <v>1069</v>
      </c>
      <c r="DY31" s="12">
        <f t="shared" si="23"/>
        <v>989</v>
      </c>
      <c r="DZ31" s="12">
        <f t="shared" si="24"/>
        <v>882</v>
      </c>
      <c r="EA31" s="12">
        <f t="shared" si="25"/>
        <v>905</v>
      </c>
      <c r="EB31" s="12">
        <f t="shared" si="26"/>
        <v>721</v>
      </c>
      <c r="EC31" s="12">
        <f t="shared" si="27"/>
        <v>662</v>
      </c>
      <c r="ED31" s="12">
        <f t="shared" si="28"/>
        <v>845</v>
      </c>
      <c r="EE31" s="12">
        <f>SUM(DM31:ED31)</f>
        <v>15121</v>
      </c>
      <c r="EG31" s="12">
        <f t="shared" si="29"/>
        <v>328</v>
      </c>
      <c r="EH31" s="12">
        <f t="shared" si="30"/>
        <v>400</v>
      </c>
      <c r="EI31" s="12">
        <f t="shared" si="31"/>
        <v>678</v>
      </c>
      <c r="EJ31" s="12">
        <f t="shared" si="32"/>
        <v>398</v>
      </c>
      <c r="EK31" s="12">
        <f t="shared" si="33"/>
        <v>482</v>
      </c>
      <c r="EL31" s="12">
        <f t="shared" si="34"/>
        <v>12835</v>
      </c>
      <c r="EM31" s="12">
        <f>SUM(EG31:EL31)</f>
        <v>15121</v>
      </c>
      <c r="EO31" s="12">
        <f t="shared" si="35"/>
        <v>6001</v>
      </c>
      <c r="EP31" s="12">
        <f t="shared" si="36"/>
        <v>9190</v>
      </c>
      <c r="EQ31" s="12">
        <f t="shared" si="37"/>
        <v>4015</v>
      </c>
      <c r="ER31" s="12">
        <f t="shared" si="38"/>
        <v>2228</v>
      </c>
    </row>
    <row r="32" spans="1:148" ht="12.75">
      <c r="A32" s="5">
        <v>50030</v>
      </c>
      <c r="B32" s="5" t="s">
        <v>228</v>
      </c>
      <c r="C32">
        <v>7</v>
      </c>
      <c r="D32">
        <v>3</v>
      </c>
      <c r="E32">
        <v>7</v>
      </c>
      <c r="F32">
        <v>8</v>
      </c>
      <c r="G32">
        <v>4</v>
      </c>
      <c r="H32">
        <v>7</v>
      </c>
      <c r="I32">
        <v>3</v>
      </c>
      <c r="J32">
        <v>4</v>
      </c>
      <c r="K32">
        <v>7</v>
      </c>
      <c r="L32">
        <v>8</v>
      </c>
      <c r="M32">
        <v>7</v>
      </c>
      <c r="N32">
        <v>8</v>
      </c>
      <c r="O32">
        <v>9</v>
      </c>
      <c r="P32">
        <v>7</v>
      </c>
      <c r="Q32">
        <v>7</v>
      </c>
      <c r="R32">
        <v>6</v>
      </c>
      <c r="S32">
        <v>5</v>
      </c>
      <c r="T32">
        <v>5</v>
      </c>
      <c r="U32">
        <v>4</v>
      </c>
      <c r="V32">
        <v>9</v>
      </c>
      <c r="W32">
        <v>9</v>
      </c>
      <c r="X32">
        <v>7</v>
      </c>
      <c r="Y32">
        <v>5</v>
      </c>
      <c r="Z32">
        <v>6</v>
      </c>
      <c r="AA32">
        <v>5</v>
      </c>
      <c r="AB32">
        <v>5</v>
      </c>
      <c r="AC32">
        <v>10</v>
      </c>
      <c r="AD32">
        <v>11</v>
      </c>
      <c r="AE32">
        <v>8</v>
      </c>
      <c r="AF32">
        <v>5</v>
      </c>
      <c r="AG32">
        <v>10</v>
      </c>
      <c r="AH32">
        <v>7</v>
      </c>
      <c r="AI32">
        <v>8</v>
      </c>
      <c r="AJ32">
        <v>5</v>
      </c>
      <c r="AK32">
        <v>10</v>
      </c>
      <c r="AL32">
        <v>12</v>
      </c>
      <c r="AM32">
        <v>5</v>
      </c>
      <c r="AN32">
        <v>12</v>
      </c>
      <c r="AO32">
        <v>8</v>
      </c>
      <c r="AP32">
        <v>9</v>
      </c>
      <c r="AQ32">
        <v>13</v>
      </c>
      <c r="AR32">
        <v>10</v>
      </c>
      <c r="AS32">
        <v>9</v>
      </c>
      <c r="AT32">
        <v>10</v>
      </c>
      <c r="AU32">
        <v>14</v>
      </c>
      <c r="AV32">
        <v>12</v>
      </c>
      <c r="AW32">
        <v>16</v>
      </c>
      <c r="AX32">
        <v>13</v>
      </c>
      <c r="AY32">
        <v>8</v>
      </c>
      <c r="AZ32">
        <v>9</v>
      </c>
      <c r="BA32">
        <v>18</v>
      </c>
      <c r="BB32">
        <v>16</v>
      </c>
      <c r="BC32">
        <v>11</v>
      </c>
      <c r="BD32">
        <v>14</v>
      </c>
      <c r="BE32">
        <v>15</v>
      </c>
      <c r="BF32">
        <v>11</v>
      </c>
      <c r="BG32">
        <v>11</v>
      </c>
      <c r="BH32">
        <v>10</v>
      </c>
      <c r="BI32">
        <v>17</v>
      </c>
      <c r="BJ32">
        <v>13</v>
      </c>
      <c r="BK32">
        <v>7</v>
      </c>
      <c r="BL32">
        <v>9</v>
      </c>
      <c r="BM32">
        <v>13</v>
      </c>
      <c r="BN32">
        <v>13</v>
      </c>
      <c r="BO32">
        <v>4</v>
      </c>
      <c r="BP32">
        <v>9</v>
      </c>
      <c r="BQ32">
        <v>8</v>
      </c>
      <c r="BR32">
        <v>5</v>
      </c>
      <c r="BS32">
        <v>6</v>
      </c>
      <c r="BT32">
        <v>14</v>
      </c>
      <c r="BU32">
        <v>15</v>
      </c>
      <c r="BV32">
        <v>13</v>
      </c>
      <c r="BW32">
        <v>12</v>
      </c>
      <c r="BX32">
        <v>10</v>
      </c>
      <c r="BY32">
        <v>3</v>
      </c>
      <c r="BZ32">
        <v>5</v>
      </c>
      <c r="CA32">
        <v>11</v>
      </c>
      <c r="CB32">
        <v>7</v>
      </c>
      <c r="CC32">
        <v>12</v>
      </c>
      <c r="CD32">
        <v>10</v>
      </c>
      <c r="CE32">
        <v>8</v>
      </c>
      <c r="CF32">
        <v>6</v>
      </c>
      <c r="CG32">
        <v>9</v>
      </c>
      <c r="CH32">
        <v>5</v>
      </c>
      <c r="CI32">
        <v>5</v>
      </c>
      <c r="CJ32">
        <v>7</v>
      </c>
      <c r="CK32">
        <v>7</v>
      </c>
      <c r="CL32">
        <v>3</v>
      </c>
      <c r="CM32">
        <v>4</v>
      </c>
      <c r="CN32">
        <v>2</v>
      </c>
      <c r="CO32">
        <v>3</v>
      </c>
      <c r="CP32">
        <v>2</v>
      </c>
      <c r="CQ32">
        <v>1</v>
      </c>
      <c r="CR32">
        <v>1</v>
      </c>
      <c r="CS32">
        <v>1</v>
      </c>
      <c r="CT32">
        <v>1</v>
      </c>
      <c r="CU32">
        <v>2</v>
      </c>
      <c r="CV32">
        <v>1</v>
      </c>
      <c r="CW32">
        <v>1</v>
      </c>
      <c r="CX32">
        <v>0</v>
      </c>
      <c r="CY32">
        <v>0</v>
      </c>
      <c r="CZ32" s="12">
        <f t="shared" si="0"/>
        <v>787</v>
      </c>
      <c r="DB32" s="12">
        <f t="shared" si="2"/>
        <v>96</v>
      </c>
      <c r="DC32" s="12">
        <f t="shared" si="3"/>
        <v>61</v>
      </c>
      <c r="DD32" s="12">
        <f t="shared" si="4"/>
        <v>79</v>
      </c>
      <c r="DE32" s="12">
        <f t="shared" si="5"/>
        <v>102</v>
      </c>
      <c r="DF32" s="12">
        <f t="shared" si="6"/>
        <v>132</v>
      </c>
      <c r="DG32" s="12">
        <f t="shared" si="7"/>
        <v>108</v>
      </c>
      <c r="DH32" s="12">
        <f t="shared" si="8"/>
        <v>95</v>
      </c>
      <c r="DI32" s="12">
        <f t="shared" si="9"/>
        <v>78</v>
      </c>
      <c r="DJ32" s="12">
        <f t="shared" si="10"/>
        <v>36</v>
      </c>
      <c r="DK32" s="12">
        <f t="shared" si="1"/>
        <v>787</v>
      </c>
      <c r="DM32" s="12">
        <f t="shared" si="11"/>
        <v>29</v>
      </c>
      <c r="DN32" s="12">
        <f t="shared" si="12"/>
        <v>29</v>
      </c>
      <c r="DO32" s="12">
        <f t="shared" si="13"/>
        <v>38</v>
      </c>
      <c r="DP32" s="12">
        <f t="shared" si="14"/>
        <v>29</v>
      </c>
      <c r="DQ32" s="12">
        <f t="shared" si="15"/>
        <v>32</v>
      </c>
      <c r="DR32" s="12">
        <f t="shared" si="16"/>
        <v>39</v>
      </c>
      <c r="DS32" s="12">
        <f t="shared" si="17"/>
        <v>40</v>
      </c>
      <c r="DT32" s="12">
        <f t="shared" si="18"/>
        <v>46</v>
      </c>
      <c r="DU32" s="12">
        <f t="shared" si="19"/>
        <v>56</v>
      </c>
      <c r="DV32" s="12">
        <f t="shared" si="20"/>
        <v>58</v>
      </c>
      <c r="DW32" s="12">
        <f t="shared" si="21"/>
        <v>74</v>
      </c>
      <c r="DX32" s="12">
        <f t="shared" si="22"/>
        <v>62</v>
      </c>
      <c r="DY32" s="12">
        <f t="shared" si="23"/>
        <v>46</v>
      </c>
      <c r="DZ32" s="12">
        <f t="shared" si="24"/>
        <v>42</v>
      </c>
      <c r="EA32" s="12">
        <f t="shared" si="25"/>
        <v>53</v>
      </c>
      <c r="EB32" s="12">
        <f t="shared" si="26"/>
        <v>45</v>
      </c>
      <c r="EC32" s="12">
        <f t="shared" si="27"/>
        <v>33</v>
      </c>
      <c r="ED32" s="12">
        <f t="shared" si="28"/>
        <v>36</v>
      </c>
      <c r="EE32" s="12">
        <f>SUM(DM32:ED32)</f>
        <v>787</v>
      </c>
      <c r="EG32" s="12">
        <f t="shared" si="29"/>
        <v>17</v>
      </c>
      <c r="EH32" s="12">
        <f t="shared" si="30"/>
        <v>19</v>
      </c>
      <c r="EI32" s="12">
        <f t="shared" si="31"/>
        <v>29</v>
      </c>
      <c r="EJ32" s="12">
        <f t="shared" si="32"/>
        <v>24</v>
      </c>
      <c r="EK32" s="12">
        <f t="shared" si="33"/>
        <v>23</v>
      </c>
      <c r="EL32" s="12">
        <f t="shared" si="34"/>
        <v>675</v>
      </c>
      <c r="EM32" s="12">
        <f>SUM(EG32:EL32)</f>
        <v>787</v>
      </c>
      <c r="EO32" s="12">
        <f t="shared" si="35"/>
        <v>300</v>
      </c>
      <c r="EP32" s="12">
        <f t="shared" si="36"/>
        <v>482</v>
      </c>
      <c r="EQ32" s="12">
        <f t="shared" si="37"/>
        <v>209</v>
      </c>
      <c r="ER32" s="12">
        <f t="shared" si="38"/>
        <v>114</v>
      </c>
    </row>
    <row r="33" spans="1:148" ht="12.75">
      <c r="A33" s="5">
        <v>50031</v>
      </c>
      <c r="B33" s="5" t="s">
        <v>229</v>
      </c>
      <c r="C33">
        <v>104</v>
      </c>
      <c r="D33">
        <v>89</v>
      </c>
      <c r="E33">
        <v>93</v>
      </c>
      <c r="F33">
        <v>93</v>
      </c>
      <c r="G33">
        <v>89</v>
      </c>
      <c r="H33">
        <v>114</v>
      </c>
      <c r="I33">
        <v>114</v>
      </c>
      <c r="J33">
        <v>127</v>
      </c>
      <c r="K33">
        <v>106</v>
      </c>
      <c r="L33">
        <v>141</v>
      </c>
      <c r="M33">
        <v>135</v>
      </c>
      <c r="N33">
        <v>140</v>
      </c>
      <c r="O33">
        <v>142</v>
      </c>
      <c r="P33">
        <v>141</v>
      </c>
      <c r="Q33">
        <v>136</v>
      </c>
      <c r="R33">
        <v>147</v>
      </c>
      <c r="S33">
        <v>130</v>
      </c>
      <c r="T33">
        <v>144</v>
      </c>
      <c r="U33">
        <v>142</v>
      </c>
      <c r="V33">
        <v>135</v>
      </c>
      <c r="W33">
        <v>136</v>
      </c>
      <c r="X33">
        <v>113</v>
      </c>
      <c r="Y33">
        <v>118</v>
      </c>
      <c r="Z33">
        <v>123</v>
      </c>
      <c r="AA33">
        <v>134</v>
      </c>
      <c r="AB33">
        <v>118</v>
      </c>
      <c r="AC33">
        <v>141</v>
      </c>
      <c r="AD33">
        <v>152</v>
      </c>
      <c r="AE33">
        <v>141</v>
      </c>
      <c r="AF33">
        <v>146</v>
      </c>
      <c r="AG33">
        <v>158</v>
      </c>
      <c r="AH33">
        <v>154</v>
      </c>
      <c r="AI33">
        <v>143</v>
      </c>
      <c r="AJ33">
        <v>134</v>
      </c>
      <c r="AK33">
        <v>148</v>
      </c>
      <c r="AL33">
        <v>157</v>
      </c>
      <c r="AM33">
        <v>179</v>
      </c>
      <c r="AN33">
        <v>165</v>
      </c>
      <c r="AO33">
        <v>142</v>
      </c>
      <c r="AP33">
        <v>191</v>
      </c>
      <c r="AQ33">
        <v>180</v>
      </c>
      <c r="AR33">
        <v>201</v>
      </c>
      <c r="AS33">
        <v>217</v>
      </c>
      <c r="AT33">
        <v>229</v>
      </c>
      <c r="AU33">
        <v>217</v>
      </c>
      <c r="AV33">
        <v>265</v>
      </c>
      <c r="AW33">
        <v>258</v>
      </c>
      <c r="AX33">
        <v>282</v>
      </c>
      <c r="AY33">
        <v>254</v>
      </c>
      <c r="AZ33">
        <v>269</v>
      </c>
      <c r="BA33">
        <v>253</v>
      </c>
      <c r="BB33">
        <v>258</v>
      </c>
      <c r="BC33">
        <v>302</v>
      </c>
      <c r="BD33">
        <v>261</v>
      </c>
      <c r="BE33">
        <v>261</v>
      </c>
      <c r="BF33">
        <v>294</v>
      </c>
      <c r="BG33">
        <v>266</v>
      </c>
      <c r="BH33">
        <v>270</v>
      </c>
      <c r="BI33">
        <v>265</v>
      </c>
      <c r="BJ33">
        <v>243</v>
      </c>
      <c r="BK33">
        <v>209</v>
      </c>
      <c r="BL33">
        <v>241</v>
      </c>
      <c r="BM33">
        <v>192</v>
      </c>
      <c r="BN33">
        <v>210</v>
      </c>
      <c r="BO33">
        <v>209</v>
      </c>
      <c r="BP33">
        <v>207</v>
      </c>
      <c r="BQ33">
        <v>177</v>
      </c>
      <c r="BR33">
        <v>203</v>
      </c>
      <c r="BS33">
        <v>192</v>
      </c>
      <c r="BT33">
        <v>215</v>
      </c>
      <c r="BU33">
        <v>221</v>
      </c>
      <c r="BV33">
        <v>257</v>
      </c>
      <c r="BW33">
        <v>233</v>
      </c>
      <c r="BX33">
        <v>246</v>
      </c>
      <c r="BY33">
        <v>177</v>
      </c>
      <c r="BZ33">
        <v>178</v>
      </c>
      <c r="CA33">
        <v>185</v>
      </c>
      <c r="CB33">
        <v>178</v>
      </c>
      <c r="CC33">
        <v>177</v>
      </c>
      <c r="CD33">
        <v>184</v>
      </c>
      <c r="CE33">
        <v>202</v>
      </c>
      <c r="CF33">
        <v>175</v>
      </c>
      <c r="CG33">
        <v>169</v>
      </c>
      <c r="CH33">
        <v>147</v>
      </c>
      <c r="CI33">
        <v>145</v>
      </c>
      <c r="CJ33">
        <v>104</v>
      </c>
      <c r="CK33">
        <v>105</v>
      </c>
      <c r="CL33">
        <v>107</v>
      </c>
      <c r="CM33">
        <v>78</v>
      </c>
      <c r="CN33">
        <v>78</v>
      </c>
      <c r="CO33">
        <v>57</v>
      </c>
      <c r="CP33">
        <v>45</v>
      </c>
      <c r="CQ33">
        <v>51</v>
      </c>
      <c r="CR33">
        <v>39</v>
      </c>
      <c r="CS33">
        <v>32</v>
      </c>
      <c r="CT33">
        <v>20</v>
      </c>
      <c r="CU33">
        <v>14</v>
      </c>
      <c r="CV33">
        <v>8</v>
      </c>
      <c r="CW33">
        <v>9</v>
      </c>
      <c r="CX33">
        <v>4</v>
      </c>
      <c r="CY33">
        <v>4</v>
      </c>
      <c r="CZ33" s="12">
        <f t="shared" si="0"/>
        <v>16084</v>
      </c>
      <c r="DB33" s="12">
        <f t="shared" si="2"/>
        <v>1764</v>
      </c>
      <c r="DC33" s="12">
        <f t="shared" si="3"/>
        <v>1322</v>
      </c>
      <c r="DD33" s="12">
        <f t="shared" si="4"/>
        <v>1435</v>
      </c>
      <c r="DE33" s="12">
        <f t="shared" si="5"/>
        <v>1878</v>
      </c>
      <c r="DF33" s="12">
        <f t="shared" si="6"/>
        <v>2663</v>
      </c>
      <c r="DG33" s="12">
        <f t="shared" si="7"/>
        <v>2399</v>
      </c>
      <c r="DH33" s="12">
        <f t="shared" si="8"/>
        <v>2128</v>
      </c>
      <c r="DI33" s="12">
        <f t="shared" si="9"/>
        <v>1740</v>
      </c>
      <c r="DJ33" s="12">
        <f t="shared" si="10"/>
        <v>755</v>
      </c>
      <c r="DK33" s="12">
        <f t="shared" si="1"/>
        <v>16084</v>
      </c>
      <c r="DM33" s="12">
        <f t="shared" si="11"/>
        <v>468</v>
      </c>
      <c r="DN33" s="12">
        <f t="shared" si="12"/>
        <v>602</v>
      </c>
      <c r="DO33" s="12">
        <f t="shared" si="13"/>
        <v>694</v>
      </c>
      <c r="DP33" s="12">
        <f t="shared" si="14"/>
        <v>698</v>
      </c>
      <c r="DQ33" s="12">
        <f t="shared" si="15"/>
        <v>624</v>
      </c>
      <c r="DR33" s="12">
        <f t="shared" si="16"/>
        <v>698</v>
      </c>
      <c r="DS33" s="12">
        <f t="shared" si="17"/>
        <v>737</v>
      </c>
      <c r="DT33" s="12">
        <f t="shared" si="18"/>
        <v>834</v>
      </c>
      <c r="DU33" s="12">
        <f t="shared" si="19"/>
        <v>1044</v>
      </c>
      <c r="DV33" s="12">
        <f t="shared" si="20"/>
        <v>1328</v>
      </c>
      <c r="DW33" s="12">
        <f t="shared" si="21"/>
        <v>1335</v>
      </c>
      <c r="DX33" s="12">
        <f t="shared" si="22"/>
        <v>1338</v>
      </c>
      <c r="DY33" s="12">
        <f t="shared" si="23"/>
        <v>1061</v>
      </c>
      <c r="DZ33" s="12">
        <f t="shared" si="24"/>
        <v>994</v>
      </c>
      <c r="EA33" s="12">
        <f t="shared" si="25"/>
        <v>1134</v>
      </c>
      <c r="EB33" s="12">
        <f t="shared" si="26"/>
        <v>902</v>
      </c>
      <c r="EC33" s="12">
        <f t="shared" si="27"/>
        <v>838</v>
      </c>
      <c r="ED33" s="12">
        <f t="shared" si="28"/>
        <v>755</v>
      </c>
      <c r="EE33" s="12">
        <f>SUM(DM33:ED33)</f>
        <v>16084</v>
      </c>
      <c r="EG33" s="12">
        <f t="shared" si="29"/>
        <v>286</v>
      </c>
      <c r="EH33" s="12">
        <f t="shared" si="30"/>
        <v>296</v>
      </c>
      <c r="EI33" s="12">
        <f t="shared" si="31"/>
        <v>623</v>
      </c>
      <c r="EJ33" s="12">
        <f t="shared" si="32"/>
        <v>423</v>
      </c>
      <c r="EK33" s="12">
        <f t="shared" si="33"/>
        <v>557</v>
      </c>
      <c r="EL33" s="12">
        <f t="shared" si="34"/>
        <v>13899</v>
      </c>
      <c r="EM33" s="12">
        <f>SUM(EG33:EL33)</f>
        <v>16084</v>
      </c>
      <c r="EO33" s="12">
        <f t="shared" si="35"/>
        <v>5963</v>
      </c>
      <c r="EP33" s="12">
        <f t="shared" si="36"/>
        <v>9697</v>
      </c>
      <c r="EQ33" s="12">
        <f t="shared" si="37"/>
        <v>4623</v>
      </c>
      <c r="ER33" s="12">
        <f t="shared" si="38"/>
        <v>2495</v>
      </c>
    </row>
    <row r="34" spans="1:148" ht="12.75">
      <c r="A34" s="5">
        <v>50032</v>
      </c>
      <c r="B34" s="5" t="s">
        <v>230</v>
      </c>
      <c r="C34">
        <v>98</v>
      </c>
      <c r="D34">
        <v>100</v>
      </c>
      <c r="E34">
        <v>93</v>
      </c>
      <c r="F34">
        <v>105</v>
      </c>
      <c r="G34">
        <v>110</v>
      </c>
      <c r="H34">
        <v>113</v>
      </c>
      <c r="I34">
        <v>115</v>
      </c>
      <c r="J34">
        <v>119</v>
      </c>
      <c r="K34">
        <v>128</v>
      </c>
      <c r="L34">
        <v>156</v>
      </c>
      <c r="M34">
        <v>115</v>
      </c>
      <c r="N34">
        <v>139</v>
      </c>
      <c r="O34">
        <v>147</v>
      </c>
      <c r="P34">
        <v>113</v>
      </c>
      <c r="Q34">
        <v>122</v>
      </c>
      <c r="R34">
        <v>111</v>
      </c>
      <c r="S34">
        <v>124</v>
      </c>
      <c r="T34">
        <v>105</v>
      </c>
      <c r="U34">
        <v>112</v>
      </c>
      <c r="V34">
        <v>112</v>
      </c>
      <c r="W34">
        <v>120</v>
      </c>
      <c r="X34">
        <v>125</v>
      </c>
      <c r="Y34">
        <v>147</v>
      </c>
      <c r="Z34">
        <v>118</v>
      </c>
      <c r="AA34">
        <v>110</v>
      </c>
      <c r="AB34">
        <v>136</v>
      </c>
      <c r="AC34">
        <v>122</v>
      </c>
      <c r="AD34">
        <v>114</v>
      </c>
      <c r="AE34">
        <v>126</v>
      </c>
      <c r="AF34">
        <v>135</v>
      </c>
      <c r="AG34">
        <v>132</v>
      </c>
      <c r="AH34">
        <v>130</v>
      </c>
      <c r="AI34">
        <v>136</v>
      </c>
      <c r="AJ34">
        <v>136</v>
      </c>
      <c r="AK34">
        <v>154</v>
      </c>
      <c r="AL34">
        <v>138</v>
      </c>
      <c r="AM34">
        <v>167</v>
      </c>
      <c r="AN34">
        <v>141</v>
      </c>
      <c r="AO34">
        <v>190</v>
      </c>
      <c r="AP34">
        <v>177</v>
      </c>
      <c r="AQ34">
        <v>204</v>
      </c>
      <c r="AR34">
        <v>185</v>
      </c>
      <c r="AS34">
        <v>198</v>
      </c>
      <c r="AT34">
        <v>222</v>
      </c>
      <c r="AU34">
        <v>240</v>
      </c>
      <c r="AV34">
        <v>252</v>
      </c>
      <c r="AW34">
        <v>225</v>
      </c>
      <c r="AX34">
        <v>208</v>
      </c>
      <c r="AY34">
        <v>249</v>
      </c>
      <c r="AZ34">
        <v>233</v>
      </c>
      <c r="BA34">
        <v>222</v>
      </c>
      <c r="BB34">
        <v>231</v>
      </c>
      <c r="BC34">
        <v>243</v>
      </c>
      <c r="BD34">
        <v>227</v>
      </c>
      <c r="BE34">
        <v>225</v>
      </c>
      <c r="BF34">
        <v>245</v>
      </c>
      <c r="BG34">
        <v>203</v>
      </c>
      <c r="BH34">
        <v>216</v>
      </c>
      <c r="BI34">
        <v>231</v>
      </c>
      <c r="BJ34">
        <v>198</v>
      </c>
      <c r="BK34">
        <v>188</v>
      </c>
      <c r="BL34">
        <v>199</v>
      </c>
      <c r="BM34">
        <v>180</v>
      </c>
      <c r="BN34">
        <v>180</v>
      </c>
      <c r="BO34">
        <v>173</v>
      </c>
      <c r="BP34">
        <v>200</v>
      </c>
      <c r="BQ34">
        <v>166</v>
      </c>
      <c r="BR34">
        <v>135</v>
      </c>
      <c r="BS34">
        <v>178</v>
      </c>
      <c r="BT34">
        <v>153</v>
      </c>
      <c r="BU34">
        <v>173</v>
      </c>
      <c r="BV34">
        <v>190</v>
      </c>
      <c r="BW34">
        <v>206</v>
      </c>
      <c r="BX34">
        <v>189</v>
      </c>
      <c r="BY34">
        <v>157</v>
      </c>
      <c r="BZ34">
        <v>130</v>
      </c>
      <c r="CA34">
        <v>154</v>
      </c>
      <c r="CB34">
        <v>136</v>
      </c>
      <c r="CC34">
        <v>134</v>
      </c>
      <c r="CD34">
        <v>146</v>
      </c>
      <c r="CE34">
        <v>143</v>
      </c>
      <c r="CF34">
        <v>149</v>
      </c>
      <c r="CG34">
        <v>130</v>
      </c>
      <c r="CH34">
        <v>112</v>
      </c>
      <c r="CI34">
        <v>143</v>
      </c>
      <c r="CJ34">
        <v>112</v>
      </c>
      <c r="CK34">
        <v>91</v>
      </c>
      <c r="CL34">
        <v>78</v>
      </c>
      <c r="CM34">
        <v>79</v>
      </c>
      <c r="CN34">
        <v>62</v>
      </c>
      <c r="CO34">
        <v>71</v>
      </c>
      <c r="CP34">
        <v>56</v>
      </c>
      <c r="CQ34">
        <v>41</v>
      </c>
      <c r="CR34">
        <v>25</v>
      </c>
      <c r="CS34">
        <v>29</v>
      </c>
      <c r="CT34">
        <v>20</v>
      </c>
      <c r="CU34">
        <v>16</v>
      </c>
      <c r="CV34">
        <v>15</v>
      </c>
      <c r="CW34">
        <v>7</v>
      </c>
      <c r="CX34">
        <v>4</v>
      </c>
      <c r="CY34">
        <v>4</v>
      </c>
      <c r="CZ34" s="12">
        <f t="shared" si="0"/>
        <v>14302</v>
      </c>
      <c r="DB34" s="12">
        <f t="shared" si="2"/>
        <v>1773</v>
      </c>
      <c r="DC34" s="12">
        <f t="shared" si="3"/>
        <v>1184</v>
      </c>
      <c r="DD34" s="12">
        <f t="shared" si="4"/>
        <v>1321</v>
      </c>
      <c r="DE34" s="12">
        <f t="shared" si="5"/>
        <v>1862</v>
      </c>
      <c r="DF34" s="12">
        <f t="shared" si="6"/>
        <v>2315</v>
      </c>
      <c r="DG34" s="12">
        <f t="shared" si="7"/>
        <v>2013</v>
      </c>
      <c r="DH34" s="12">
        <f t="shared" si="8"/>
        <v>1747</v>
      </c>
      <c r="DI34" s="12">
        <f t="shared" si="9"/>
        <v>1377</v>
      </c>
      <c r="DJ34" s="12">
        <f t="shared" si="10"/>
        <v>710</v>
      </c>
      <c r="DK34" s="12">
        <f t="shared" si="1"/>
        <v>14302</v>
      </c>
      <c r="DM34" s="12">
        <f t="shared" si="11"/>
        <v>506</v>
      </c>
      <c r="DN34" s="12">
        <f t="shared" si="12"/>
        <v>631</v>
      </c>
      <c r="DO34" s="12">
        <f t="shared" si="13"/>
        <v>636</v>
      </c>
      <c r="DP34" s="12">
        <f t="shared" si="14"/>
        <v>564</v>
      </c>
      <c r="DQ34" s="12">
        <f t="shared" si="15"/>
        <v>620</v>
      </c>
      <c r="DR34" s="12">
        <f t="shared" si="16"/>
        <v>633</v>
      </c>
      <c r="DS34" s="12">
        <f t="shared" si="17"/>
        <v>688</v>
      </c>
      <c r="DT34" s="12">
        <f t="shared" si="18"/>
        <v>813</v>
      </c>
      <c r="DU34" s="12">
        <f t="shared" si="19"/>
        <v>1049</v>
      </c>
      <c r="DV34" s="12">
        <f t="shared" si="20"/>
        <v>1167</v>
      </c>
      <c r="DW34" s="12">
        <f t="shared" si="21"/>
        <v>1148</v>
      </c>
      <c r="DX34" s="12">
        <f t="shared" si="22"/>
        <v>1093</v>
      </c>
      <c r="DY34" s="12">
        <f t="shared" si="23"/>
        <v>920</v>
      </c>
      <c r="DZ34" s="12">
        <f t="shared" si="24"/>
        <v>832</v>
      </c>
      <c r="EA34" s="12">
        <f t="shared" si="25"/>
        <v>915</v>
      </c>
      <c r="EB34" s="12">
        <f t="shared" si="26"/>
        <v>700</v>
      </c>
      <c r="EC34" s="12">
        <f t="shared" si="27"/>
        <v>677</v>
      </c>
      <c r="ED34" s="12">
        <f t="shared" si="28"/>
        <v>710</v>
      </c>
      <c r="EE34" s="12">
        <f>SUM(DM34:ED34)</f>
        <v>14302</v>
      </c>
      <c r="EG34" s="12">
        <f t="shared" si="29"/>
        <v>291</v>
      </c>
      <c r="EH34" s="12">
        <f t="shared" si="30"/>
        <v>328</v>
      </c>
      <c r="EI34" s="12">
        <f t="shared" si="31"/>
        <v>633</v>
      </c>
      <c r="EJ34" s="12">
        <f t="shared" si="32"/>
        <v>399</v>
      </c>
      <c r="EK34" s="12">
        <f t="shared" si="33"/>
        <v>462</v>
      </c>
      <c r="EL34" s="12">
        <f t="shared" si="34"/>
        <v>12189</v>
      </c>
      <c r="EM34" s="12">
        <f>SUM(EG34:EL34)</f>
        <v>14302</v>
      </c>
      <c r="EO34" s="12">
        <f t="shared" si="35"/>
        <v>5534</v>
      </c>
      <c r="EP34" s="12">
        <f t="shared" si="36"/>
        <v>8695</v>
      </c>
      <c r="EQ34" s="12">
        <f t="shared" si="37"/>
        <v>3834</v>
      </c>
      <c r="ER34" s="12">
        <f t="shared" si="38"/>
        <v>2087</v>
      </c>
    </row>
    <row r="35" spans="1:148" ht="12.75">
      <c r="A35" s="5">
        <v>50033</v>
      </c>
      <c r="B35" s="5" t="s">
        <v>231</v>
      </c>
      <c r="C35">
        <v>63</v>
      </c>
      <c r="D35">
        <v>71</v>
      </c>
      <c r="E35">
        <v>63</v>
      </c>
      <c r="F35">
        <v>77</v>
      </c>
      <c r="G35">
        <v>97</v>
      </c>
      <c r="H35">
        <v>86</v>
      </c>
      <c r="I35">
        <v>77</v>
      </c>
      <c r="J35">
        <v>96</v>
      </c>
      <c r="K35">
        <v>65</v>
      </c>
      <c r="L35">
        <v>76</v>
      </c>
      <c r="M35">
        <v>67</v>
      </c>
      <c r="N35">
        <v>67</v>
      </c>
      <c r="O35">
        <v>62</v>
      </c>
      <c r="P35">
        <v>67</v>
      </c>
      <c r="Q35">
        <v>73</v>
      </c>
      <c r="R35">
        <v>63</v>
      </c>
      <c r="S35">
        <v>69</v>
      </c>
      <c r="T35">
        <v>59</v>
      </c>
      <c r="U35">
        <v>65</v>
      </c>
      <c r="V35">
        <v>73</v>
      </c>
      <c r="W35">
        <v>70</v>
      </c>
      <c r="X35">
        <v>56</v>
      </c>
      <c r="Y35">
        <v>65</v>
      </c>
      <c r="Z35">
        <v>73</v>
      </c>
      <c r="AA35">
        <v>81</v>
      </c>
      <c r="AB35">
        <v>65</v>
      </c>
      <c r="AC35">
        <v>74</v>
      </c>
      <c r="AD35">
        <v>72</v>
      </c>
      <c r="AE35">
        <v>82</v>
      </c>
      <c r="AF35">
        <v>85</v>
      </c>
      <c r="AG35">
        <v>80</v>
      </c>
      <c r="AH35">
        <v>63</v>
      </c>
      <c r="AI35">
        <v>75</v>
      </c>
      <c r="AJ35">
        <v>75</v>
      </c>
      <c r="AK35">
        <v>86</v>
      </c>
      <c r="AL35">
        <v>95</v>
      </c>
      <c r="AM35">
        <v>98</v>
      </c>
      <c r="AN35">
        <v>87</v>
      </c>
      <c r="AO35">
        <v>101</v>
      </c>
      <c r="AP35">
        <v>117</v>
      </c>
      <c r="AQ35">
        <v>84</v>
      </c>
      <c r="AR35">
        <v>102</v>
      </c>
      <c r="AS35">
        <v>98</v>
      </c>
      <c r="AT35">
        <v>102</v>
      </c>
      <c r="AU35">
        <v>96</v>
      </c>
      <c r="AV35">
        <v>120</v>
      </c>
      <c r="AW35">
        <v>113</v>
      </c>
      <c r="AX35">
        <v>104</v>
      </c>
      <c r="AY35">
        <v>101</v>
      </c>
      <c r="AZ35">
        <v>106</v>
      </c>
      <c r="BA35">
        <v>114</v>
      </c>
      <c r="BB35">
        <v>118</v>
      </c>
      <c r="BC35">
        <v>103</v>
      </c>
      <c r="BD35">
        <v>112</v>
      </c>
      <c r="BE35">
        <v>101</v>
      </c>
      <c r="BF35">
        <v>108</v>
      </c>
      <c r="BG35">
        <v>97</v>
      </c>
      <c r="BH35">
        <v>93</v>
      </c>
      <c r="BI35">
        <v>107</v>
      </c>
      <c r="BJ35">
        <v>90</v>
      </c>
      <c r="BK35">
        <v>102</v>
      </c>
      <c r="BL35">
        <v>85</v>
      </c>
      <c r="BM35">
        <v>88</v>
      </c>
      <c r="BN35">
        <v>103</v>
      </c>
      <c r="BO35">
        <v>80</v>
      </c>
      <c r="BP35">
        <v>93</v>
      </c>
      <c r="BQ35">
        <v>65</v>
      </c>
      <c r="BR35">
        <v>66</v>
      </c>
      <c r="BS35">
        <v>67</v>
      </c>
      <c r="BT35">
        <v>78</v>
      </c>
      <c r="BU35">
        <v>73</v>
      </c>
      <c r="BV35">
        <v>89</v>
      </c>
      <c r="BW35">
        <v>93</v>
      </c>
      <c r="BX35">
        <v>71</v>
      </c>
      <c r="BY35">
        <v>71</v>
      </c>
      <c r="BZ35">
        <v>66</v>
      </c>
      <c r="CA35">
        <v>60</v>
      </c>
      <c r="CB35">
        <v>54</v>
      </c>
      <c r="CC35">
        <v>53</v>
      </c>
      <c r="CD35">
        <v>73</v>
      </c>
      <c r="CE35">
        <v>74</v>
      </c>
      <c r="CF35">
        <v>65</v>
      </c>
      <c r="CG35">
        <v>54</v>
      </c>
      <c r="CH35">
        <v>52</v>
      </c>
      <c r="CI35">
        <v>48</v>
      </c>
      <c r="CJ35">
        <v>58</v>
      </c>
      <c r="CK35">
        <v>46</v>
      </c>
      <c r="CL35">
        <v>51</v>
      </c>
      <c r="CM35">
        <v>35</v>
      </c>
      <c r="CN35">
        <v>36</v>
      </c>
      <c r="CO35">
        <v>26</v>
      </c>
      <c r="CP35">
        <v>21</v>
      </c>
      <c r="CQ35">
        <v>15</v>
      </c>
      <c r="CR35">
        <v>13</v>
      </c>
      <c r="CS35">
        <v>15</v>
      </c>
      <c r="CT35">
        <v>9</v>
      </c>
      <c r="CU35">
        <v>9</v>
      </c>
      <c r="CV35">
        <v>5</v>
      </c>
      <c r="CW35">
        <v>4</v>
      </c>
      <c r="CX35">
        <v>3</v>
      </c>
      <c r="CY35">
        <v>2</v>
      </c>
      <c r="CZ35" s="12">
        <f t="shared" si="0"/>
        <v>7276</v>
      </c>
      <c r="DB35" s="12">
        <f t="shared" si="2"/>
        <v>1107</v>
      </c>
      <c r="DC35" s="12">
        <f t="shared" si="3"/>
        <v>674</v>
      </c>
      <c r="DD35" s="12">
        <f t="shared" si="4"/>
        <v>757</v>
      </c>
      <c r="DE35" s="12">
        <f t="shared" si="5"/>
        <v>980</v>
      </c>
      <c r="DF35" s="12">
        <f t="shared" si="6"/>
        <v>1092</v>
      </c>
      <c r="DG35" s="12">
        <f t="shared" si="7"/>
        <v>953</v>
      </c>
      <c r="DH35" s="12">
        <f t="shared" si="8"/>
        <v>766</v>
      </c>
      <c r="DI35" s="12">
        <f t="shared" si="9"/>
        <v>599</v>
      </c>
      <c r="DJ35" s="12">
        <f t="shared" si="10"/>
        <v>348</v>
      </c>
      <c r="DK35" s="12">
        <f t="shared" si="1"/>
        <v>7276</v>
      </c>
      <c r="DM35" s="12">
        <f t="shared" si="11"/>
        <v>371</v>
      </c>
      <c r="DN35" s="12">
        <f t="shared" si="12"/>
        <v>400</v>
      </c>
      <c r="DO35" s="12">
        <f t="shared" si="13"/>
        <v>336</v>
      </c>
      <c r="DP35" s="12">
        <f t="shared" si="14"/>
        <v>329</v>
      </c>
      <c r="DQ35" s="12">
        <f t="shared" si="15"/>
        <v>345</v>
      </c>
      <c r="DR35" s="12">
        <f t="shared" si="16"/>
        <v>378</v>
      </c>
      <c r="DS35" s="12">
        <f t="shared" si="17"/>
        <v>379</v>
      </c>
      <c r="DT35" s="12">
        <f t="shared" si="18"/>
        <v>498</v>
      </c>
      <c r="DU35" s="12">
        <f t="shared" si="19"/>
        <v>482</v>
      </c>
      <c r="DV35" s="12">
        <f t="shared" si="20"/>
        <v>544</v>
      </c>
      <c r="DW35" s="12">
        <f t="shared" si="21"/>
        <v>548</v>
      </c>
      <c r="DX35" s="12">
        <f t="shared" si="22"/>
        <v>495</v>
      </c>
      <c r="DY35" s="12">
        <f t="shared" si="23"/>
        <v>458</v>
      </c>
      <c r="DZ35" s="12">
        <f t="shared" si="24"/>
        <v>369</v>
      </c>
      <c r="EA35" s="12">
        <f t="shared" si="25"/>
        <v>397</v>
      </c>
      <c r="EB35" s="12">
        <f t="shared" si="26"/>
        <v>306</v>
      </c>
      <c r="EC35" s="12">
        <f t="shared" si="27"/>
        <v>293</v>
      </c>
      <c r="ED35" s="12">
        <f t="shared" si="28"/>
        <v>348</v>
      </c>
      <c r="EE35" s="12">
        <f>SUM(DM35:ED35)</f>
        <v>7276</v>
      </c>
      <c r="EG35" s="12">
        <f t="shared" si="29"/>
        <v>197</v>
      </c>
      <c r="EH35" s="12">
        <f t="shared" si="30"/>
        <v>260</v>
      </c>
      <c r="EI35" s="12">
        <f t="shared" si="31"/>
        <v>381</v>
      </c>
      <c r="EJ35" s="12">
        <f t="shared" si="32"/>
        <v>196</v>
      </c>
      <c r="EK35" s="12">
        <f t="shared" si="33"/>
        <v>264</v>
      </c>
      <c r="EL35" s="12">
        <f t="shared" si="34"/>
        <v>5978</v>
      </c>
      <c r="EM35" s="12">
        <f>SUM(EG35:EL35)</f>
        <v>7276</v>
      </c>
      <c r="EO35" s="12">
        <f t="shared" si="35"/>
        <v>2955</v>
      </c>
      <c r="EP35" s="12">
        <f t="shared" si="36"/>
        <v>4456</v>
      </c>
      <c r="EQ35" s="12">
        <f t="shared" si="37"/>
        <v>1713</v>
      </c>
      <c r="ER35" s="12">
        <f t="shared" si="38"/>
        <v>947</v>
      </c>
    </row>
    <row r="36" spans="1:148" ht="12.75">
      <c r="A36" s="5">
        <v>50034</v>
      </c>
      <c r="B36" s="5" t="s">
        <v>232</v>
      </c>
      <c r="C36">
        <v>5</v>
      </c>
      <c r="D36">
        <v>2</v>
      </c>
      <c r="E36">
        <v>6</v>
      </c>
      <c r="F36">
        <v>2</v>
      </c>
      <c r="G36">
        <v>3</v>
      </c>
      <c r="H36">
        <v>8</v>
      </c>
      <c r="I36">
        <v>2</v>
      </c>
      <c r="J36">
        <v>8</v>
      </c>
      <c r="K36">
        <v>7</v>
      </c>
      <c r="L36">
        <v>1</v>
      </c>
      <c r="M36">
        <v>6</v>
      </c>
      <c r="N36">
        <v>6</v>
      </c>
      <c r="O36">
        <v>4</v>
      </c>
      <c r="P36">
        <v>4</v>
      </c>
      <c r="Q36">
        <v>5</v>
      </c>
      <c r="R36">
        <v>5</v>
      </c>
      <c r="S36">
        <v>6</v>
      </c>
      <c r="T36">
        <v>4</v>
      </c>
      <c r="U36">
        <v>4</v>
      </c>
      <c r="V36">
        <v>7</v>
      </c>
      <c r="W36">
        <v>8</v>
      </c>
      <c r="X36">
        <v>5</v>
      </c>
      <c r="Y36">
        <v>2</v>
      </c>
      <c r="Z36">
        <v>5</v>
      </c>
      <c r="AA36">
        <v>4</v>
      </c>
      <c r="AB36">
        <v>5</v>
      </c>
      <c r="AC36">
        <v>4</v>
      </c>
      <c r="AD36">
        <v>5</v>
      </c>
      <c r="AE36">
        <v>6</v>
      </c>
      <c r="AF36">
        <v>9</v>
      </c>
      <c r="AG36">
        <v>5</v>
      </c>
      <c r="AH36">
        <v>7</v>
      </c>
      <c r="AI36">
        <v>7</v>
      </c>
      <c r="AJ36">
        <v>7</v>
      </c>
      <c r="AK36">
        <v>7</v>
      </c>
      <c r="AL36">
        <v>15</v>
      </c>
      <c r="AM36">
        <v>16</v>
      </c>
      <c r="AN36">
        <v>11</v>
      </c>
      <c r="AO36">
        <v>16</v>
      </c>
      <c r="AP36">
        <v>12</v>
      </c>
      <c r="AQ36">
        <v>14</v>
      </c>
      <c r="AR36">
        <v>13</v>
      </c>
      <c r="AS36">
        <v>12</v>
      </c>
      <c r="AT36">
        <v>14</v>
      </c>
      <c r="AU36">
        <v>20</v>
      </c>
      <c r="AV36">
        <v>10</v>
      </c>
      <c r="AW36">
        <v>14</v>
      </c>
      <c r="AX36">
        <v>16</v>
      </c>
      <c r="AY36">
        <v>14</v>
      </c>
      <c r="AZ36">
        <v>12</v>
      </c>
      <c r="BA36">
        <v>9</v>
      </c>
      <c r="BB36">
        <v>14</v>
      </c>
      <c r="BC36">
        <v>13</v>
      </c>
      <c r="BD36">
        <v>18</v>
      </c>
      <c r="BE36">
        <v>19</v>
      </c>
      <c r="BF36">
        <v>11</v>
      </c>
      <c r="BG36">
        <v>5</v>
      </c>
      <c r="BH36">
        <v>15</v>
      </c>
      <c r="BI36">
        <v>16</v>
      </c>
      <c r="BJ36">
        <v>13</v>
      </c>
      <c r="BK36">
        <v>11</v>
      </c>
      <c r="BL36">
        <v>9</v>
      </c>
      <c r="BM36">
        <v>22</v>
      </c>
      <c r="BN36">
        <v>10</v>
      </c>
      <c r="BO36">
        <v>10</v>
      </c>
      <c r="BP36">
        <v>10</v>
      </c>
      <c r="BQ36">
        <v>10</v>
      </c>
      <c r="BR36">
        <v>9</v>
      </c>
      <c r="BS36">
        <v>13</v>
      </c>
      <c r="BT36">
        <v>8</v>
      </c>
      <c r="BU36">
        <v>10</v>
      </c>
      <c r="BV36">
        <v>13</v>
      </c>
      <c r="BW36">
        <v>9</v>
      </c>
      <c r="BX36">
        <v>10</v>
      </c>
      <c r="BY36">
        <v>6</v>
      </c>
      <c r="BZ36">
        <v>9</v>
      </c>
      <c r="CA36">
        <v>11</v>
      </c>
      <c r="CB36">
        <v>9</v>
      </c>
      <c r="CC36">
        <v>9</v>
      </c>
      <c r="CD36">
        <v>13</v>
      </c>
      <c r="CE36">
        <v>9</v>
      </c>
      <c r="CF36">
        <v>5</v>
      </c>
      <c r="CG36">
        <v>8</v>
      </c>
      <c r="CH36">
        <v>10</v>
      </c>
      <c r="CI36">
        <v>5</v>
      </c>
      <c r="CJ36">
        <v>4</v>
      </c>
      <c r="CK36">
        <v>6</v>
      </c>
      <c r="CL36">
        <v>5</v>
      </c>
      <c r="CM36">
        <v>5</v>
      </c>
      <c r="CN36">
        <v>0</v>
      </c>
      <c r="CO36">
        <v>7</v>
      </c>
      <c r="CP36">
        <v>5</v>
      </c>
      <c r="CQ36">
        <v>3</v>
      </c>
      <c r="CR36">
        <v>1</v>
      </c>
      <c r="CS36">
        <v>2</v>
      </c>
      <c r="CT36">
        <v>1</v>
      </c>
      <c r="CU36">
        <v>1</v>
      </c>
      <c r="CV36">
        <v>0</v>
      </c>
      <c r="CW36">
        <v>1</v>
      </c>
      <c r="CX36">
        <v>0</v>
      </c>
      <c r="CY36">
        <v>0</v>
      </c>
      <c r="CZ36" s="12">
        <f t="shared" si="0"/>
        <v>812</v>
      </c>
      <c r="DB36" s="12">
        <f t="shared" si="2"/>
        <v>69</v>
      </c>
      <c r="DC36" s="12">
        <f t="shared" si="3"/>
        <v>50</v>
      </c>
      <c r="DD36" s="12">
        <f t="shared" si="4"/>
        <v>62</v>
      </c>
      <c r="DE36" s="12">
        <f t="shared" si="5"/>
        <v>143</v>
      </c>
      <c r="DF36" s="12">
        <f t="shared" si="6"/>
        <v>139</v>
      </c>
      <c r="DG36" s="12">
        <f t="shared" si="7"/>
        <v>122</v>
      </c>
      <c r="DH36" s="12">
        <f t="shared" si="8"/>
        <v>98</v>
      </c>
      <c r="DI36" s="12">
        <f t="shared" si="9"/>
        <v>88</v>
      </c>
      <c r="DJ36" s="12">
        <f t="shared" si="10"/>
        <v>41</v>
      </c>
      <c r="DK36" s="12">
        <f t="shared" si="1"/>
        <v>812</v>
      </c>
      <c r="DM36" s="12">
        <f t="shared" si="11"/>
        <v>18</v>
      </c>
      <c r="DN36" s="12">
        <f t="shared" si="12"/>
        <v>26</v>
      </c>
      <c r="DO36" s="12">
        <f t="shared" si="13"/>
        <v>25</v>
      </c>
      <c r="DP36" s="12">
        <f t="shared" si="14"/>
        <v>26</v>
      </c>
      <c r="DQ36" s="12">
        <f t="shared" si="15"/>
        <v>24</v>
      </c>
      <c r="DR36" s="12">
        <f t="shared" si="16"/>
        <v>29</v>
      </c>
      <c r="DS36" s="12">
        <f t="shared" si="17"/>
        <v>33</v>
      </c>
      <c r="DT36" s="12">
        <f t="shared" si="18"/>
        <v>70</v>
      </c>
      <c r="DU36" s="12">
        <f t="shared" si="19"/>
        <v>73</v>
      </c>
      <c r="DV36" s="12">
        <f t="shared" si="20"/>
        <v>66</v>
      </c>
      <c r="DW36" s="12">
        <f t="shared" si="21"/>
        <v>73</v>
      </c>
      <c r="DX36" s="12">
        <f t="shared" si="22"/>
        <v>60</v>
      </c>
      <c r="DY36" s="12">
        <f t="shared" si="23"/>
        <v>62</v>
      </c>
      <c r="DZ36" s="12">
        <f t="shared" si="24"/>
        <v>50</v>
      </c>
      <c r="EA36" s="12">
        <f t="shared" si="25"/>
        <v>48</v>
      </c>
      <c r="EB36" s="12">
        <f t="shared" si="26"/>
        <v>51</v>
      </c>
      <c r="EC36" s="12">
        <f t="shared" si="27"/>
        <v>37</v>
      </c>
      <c r="ED36" s="12">
        <f t="shared" si="28"/>
        <v>41</v>
      </c>
      <c r="EE36" s="12">
        <f>SUM(DM36:ED36)</f>
        <v>812</v>
      </c>
      <c r="EG36" s="12">
        <f t="shared" si="29"/>
        <v>13</v>
      </c>
      <c r="EH36" s="12">
        <f t="shared" si="30"/>
        <v>13</v>
      </c>
      <c r="EI36" s="12">
        <f t="shared" si="31"/>
        <v>24</v>
      </c>
      <c r="EJ36" s="12">
        <f t="shared" si="32"/>
        <v>14</v>
      </c>
      <c r="EK36" s="12">
        <f t="shared" si="33"/>
        <v>20</v>
      </c>
      <c r="EL36" s="12">
        <f t="shared" si="34"/>
        <v>728</v>
      </c>
      <c r="EM36" s="12">
        <f>SUM(EG36:EL36)</f>
        <v>812</v>
      </c>
      <c r="EO36" s="12">
        <f t="shared" si="35"/>
        <v>321</v>
      </c>
      <c r="EP36" s="12">
        <f t="shared" si="36"/>
        <v>516</v>
      </c>
      <c r="EQ36" s="12">
        <f t="shared" si="37"/>
        <v>227</v>
      </c>
      <c r="ER36" s="12">
        <f t="shared" si="38"/>
        <v>129</v>
      </c>
    </row>
    <row r="37" spans="1:148" ht="12.75">
      <c r="A37" s="5">
        <v>50035</v>
      </c>
      <c r="B37" s="5" t="s">
        <v>233</v>
      </c>
      <c r="C37">
        <v>50</v>
      </c>
      <c r="D37">
        <v>51</v>
      </c>
      <c r="E37">
        <v>58</v>
      </c>
      <c r="F37">
        <v>74</v>
      </c>
      <c r="G37">
        <v>57</v>
      </c>
      <c r="H37">
        <v>78</v>
      </c>
      <c r="I37">
        <v>65</v>
      </c>
      <c r="J37">
        <v>51</v>
      </c>
      <c r="K37">
        <v>65</v>
      </c>
      <c r="L37">
        <v>76</v>
      </c>
      <c r="M37">
        <v>74</v>
      </c>
      <c r="N37">
        <v>60</v>
      </c>
      <c r="O37">
        <v>67</v>
      </c>
      <c r="P37">
        <v>62</v>
      </c>
      <c r="Q37">
        <v>67</v>
      </c>
      <c r="R37">
        <v>66</v>
      </c>
      <c r="S37">
        <v>64</v>
      </c>
      <c r="T37">
        <v>51</v>
      </c>
      <c r="U37">
        <v>49</v>
      </c>
      <c r="V37">
        <v>61</v>
      </c>
      <c r="W37">
        <v>45</v>
      </c>
      <c r="X37">
        <v>55</v>
      </c>
      <c r="Y37">
        <v>58</v>
      </c>
      <c r="Z37">
        <v>54</v>
      </c>
      <c r="AA37">
        <v>66</v>
      </c>
      <c r="AB37">
        <v>59</v>
      </c>
      <c r="AC37">
        <v>59</v>
      </c>
      <c r="AD37">
        <v>75</v>
      </c>
      <c r="AE37">
        <v>66</v>
      </c>
      <c r="AF37">
        <v>82</v>
      </c>
      <c r="AG37">
        <v>64</v>
      </c>
      <c r="AH37">
        <v>74</v>
      </c>
      <c r="AI37">
        <v>66</v>
      </c>
      <c r="AJ37">
        <v>78</v>
      </c>
      <c r="AK37">
        <v>96</v>
      </c>
      <c r="AL37">
        <v>84</v>
      </c>
      <c r="AM37">
        <v>108</v>
      </c>
      <c r="AN37">
        <v>89</v>
      </c>
      <c r="AO37">
        <v>98</v>
      </c>
      <c r="AP37">
        <v>101</v>
      </c>
      <c r="AQ37">
        <v>89</v>
      </c>
      <c r="AR37">
        <v>111</v>
      </c>
      <c r="AS37">
        <v>116</v>
      </c>
      <c r="AT37">
        <v>97</v>
      </c>
      <c r="AU37">
        <v>125</v>
      </c>
      <c r="AV37">
        <v>113</v>
      </c>
      <c r="AW37">
        <v>108</v>
      </c>
      <c r="AX37">
        <v>113</v>
      </c>
      <c r="AY37">
        <v>114</v>
      </c>
      <c r="AZ37">
        <v>99</v>
      </c>
      <c r="BA37">
        <v>98</v>
      </c>
      <c r="BB37">
        <v>103</v>
      </c>
      <c r="BC37">
        <v>94</v>
      </c>
      <c r="BD37">
        <v>96</v>
      </c>
      <c r="BE37">
        <v>111</v>
      </c>
      <c r="BF37">
        <v>108</v>
      </c>
      <c r="BG37">
        <v>90</v>
      </c>
      <c r="BH37">
        <v>113</v>
      </c>
      <c r="BI37">
        <v>97</v>
      </c>
      <c r="BJ37">
        <v>88</v>
      </c>
      <c r="BK37">
        <v>91</v>
      </c>
      <c r="BL37">
        <v>92</v>
      </c>
      <c r="BM37">
        <v>76</v>
      </c>
      <c r="BN37">
        <v>83</v>
      </c>
      <c r="BO37">
        <v>72</v>
      </c>
      <c r="BP37">
        <v>89</v>
      </c>
      <c r="BQ37">
        <v>75</v>
      </c>
      <c r="BR37">
        <v>64</v>
      </c>
      <c r="BS37">
        <v>59</v>
      </c>
      <c r="BT37">
        <v>75</v>
      </c>
      <c r="BU37">
        <v>85</v>
      </c>
      <c r="BV37">
        <v>78</v>
      </c>
      <c r="BW37">
        <v>65</v>
      </c>
      <c r="BX37">
        <v>73</v>
      </c>
      <c r="BY37">
        <v>60</v>
      </c>
      <c r="BZ37">
        <v>64</v>
      </c>
      <c r="CA37">
        <v>55</v>
      </c>
      <c r="CB37">
        <v>52</v>
      </c>
      <c r="CC37">
        <v>47</v>
      </c>
      <c r="CD37">
        <v>59</v>
      </c>
      <c r="CE37">
        <v>48</v>
      </c>
      <c r="CF37">
        <v>56</v>
      </c>
      <c r="CG37">
        <v>51</v>
      </c>
      <c r="CH37">
        <v>54</v>
      </c>
      <c r="CI37">
        <v>58</v>
      </c>
      <c r="CJ37">
        <v>39</v>
      </c>
      <c r="CK37">
        <v>29</v>
      </c>
      <c r="CL37">
        <v>30</v>
      </c>
      <c r="CM37">
        <v>27</v>
      </c>
      <c r="CN37">
        <v>15</v>
      </c>
      <c r="CO37">
        <v>28</v>
      </c>
      <c r="CP37">
        <v>17</v>
      </c>
      <c r="CQ37">
        <v>12</v>
      </c>
      <c r="CR37">
        <v>10</v>
      </c>
      <c r="CS37">
        <v>5</v>
      </c>
      <c r="CT37">
        <v>5</v>
      </c>
      <c r="CU37">
        <v>6</v>
      </c>
      <c r="CV37">
        <v>3</v>
      </c>
      <c r="CW37">
        <v>2</v>
      </c>
      <c r="CX37">
        <v>1</v>
      </c>
      <c r="CY37">
        <v>2</v>
      </c>
      <c r="CZ37" s="12">
        <f t="shared" si="0"/>
        <v>6718</v>
      </c>
      <c r="DB37" s="12">
        <f t="shared" si="2"/>
        <v>955</v>
      </c>
      <c r="DC37" s="12">
        <f t="shared" si="3"/>
        <v>569</v>
      </c>
      <c r="DD37" s="12">
        <f t="shared" si="4"/>
        <v>719</v>
      </c>
      <c r="DE37" s="12">
        <f t="shared" si="5"/>
        <v>1018</v>
      </c>
      <c r="DF37" s="12">
        <f t="shared" si="6"/>
        <v>1049</v>
      </c>
      <c r="DG37" s="12">
        <f t="shared" si="7"/>
        <v>910</v>
      </c>
      <c r="DH37" s="12">
        <f t="shared" si="8"/>
        <v>723</v>
      </c>
      <c r="DI37" s="12">
        <f t="shared" si="9"/>
        <v>544</v>
      </c>
      <c r="DJ37" s="12">
        <f t="shared" si="10"/>
        <v>231</v>
      </c>
      <c r="DK37" s="12">
        <f t="shared" si="1"/>
        <v>6718</v>
      </c>
      <c r="DM37" s="12">
        <f t="shared" si="11"/>
        <v>290</v>
      </c>
      <c r="DN37" s="12">
        <f t="shared" si="12"/>
        <v>335</v>
      </c>
      <c r="DO37" s="12">
        <f t="shared" si="13"/>
        <v>330</v>
      </c>
      <c r="DP37" s="12">
        <f t="shared" si="14"/>
        <v>291</v>
      </c>
      <c r="DQ37" s="12">
        <f t="shared" si="15"/>
        <v>278</v>
      </c>
      <c r="DR37" s="12">
        <f t="shared" si="16"/>
        <v>341</v>
      </c>
      <c r="DS37" s="12">
        <f t="shared" si="17"/>
        <v>378</v>
      </c>
      <c r="DT37" s="12">
        <f t="shared" si="18"/>
        <v>480</v>
      </c>
      <c r="DU37" s="12">
        <f t="shared" si="19"/>
        <v>538</v>
      </c>
      <c r="DV37" s="12">
        <f t="shared" si="20"/>
        <v>547</v>
      </c>
      <c r="DW37" s="12">
        <f t="shared" si="21"/>
        <v>502</v>
      </c>
      <c r="DX37" s="12">
        <f t="shared" si="22"/>
        <v>496</v>
      </c>
      <c r="DY37" s="12">
        <f t="shared" si="23"/>
        <v>414</v>
      </c>
      <c r="DZ37" s="12">
        <f t="shared" si="24"/>
        <v>362</v>
      </c>
      <c r="EA37" s="12">
        <f t="shared" si="25"/>
        <v>361</v>
      </c>
      <c r="EB37" s="12">
        <f t="shared" si="26"/>
        <v>277</v>
      </c>
      <c r="EC37" s="12">
        <f t="shared" si="27"/>
        <v>267</v>
      </c>
      <c r="ED37" s="12">
        <f t="shared" si="28"/>
        <v>231</v>
      </c>
      <c r="EE37" s="12">
        <f>SUM(DM37:ED37)</f>
        <v>6718</v>
      </c>
      <c r="EG37" s="12">
        <f t="shared" si="29"/>
        <v>159</v>
      </c>
      <c r="EH37" s="12">
        <f t="shared" si="30"/>
        <v>209</v>
      </c>
      <c r="EI37" s="12">
        <f t="shared" si="31"/>
        <v>331</v>
      </c>
      <c r="EJ37" s="12">
        <f t="shared" si="32"/>
        <v>189</v>
      </c>
      <c r="EK37" s="12">
        <f t="shared" si="33"/>
        <v>248</v>
      </c>
      <c r="EL37" s="12">
        <f t="shared" si="34"/>
        <v>5582</v>
      </c>
      <c r="EM37" s="12">
        <f>SUM(EG37:EL37)</f>
        <v>6718</v>
      </c>
      <c r="EO37" s="12">
        <f t="shared" si="35"/>
        <v>2853</v>
      </c>
      <c r="EP37" s="12">
        <f t="shared" si="36"/>
        <v>4265</v>
      </c>
      <c r="EQ37" s="12">
        <f t="shared" si="37"/>
        <v>1498</v>
      </c>
      <c r="ER37" s="12">
        <f t="shared" si="38"/>
        <v>775</v>
      </c>
    </row>
    <row r="38" spans="1:148" ht="12.75">
      <c r="A38" s="5">
        <v>50036</v>
      </c>
      <c r="B38" s="5" t="s">
        <v>234</v>
      </c>
      <c r="C38">
        <v>15</v>
      </c>
      <c r="D38">
        <v>16</v>
      </c>
      <c r="E38">
        <v>14</v>
      </c>
      <c r="F38">
        <v>17</v>
      </c>
      <c r="G38">
        <v>16</v>
      </c>
      <c r="H38">
        <v>24</v>
      </c>
      <c r="I38">
        <v>13</v>
      </c>
      <c r="J38">
        <v>21</v>
      </c>
      <c r="K38">
        <v>20</v>
      </c>
      <c r="L38">
        <v>26</v>
      </c>
      <c r="M38">
        <v>12</v>
      </c>
      <c r="N38">
        <v>26</v>
      </c>
      <c r="O38">
        <v>31</v>
      </c>
      <c r="P38">
        <v>29</v>
      </c>
      <c r="Q38">
        <v>15</v>
      </c>
      <c r="R38">
        <v>30</v>
      </c>
      <c r="S38">
        <v>25</v>
      </c>
      <c r="T38">
        <v>16</v>
      </c>
      <c r="U38">
        <v>20</v>
      </c>
      <c r="V38">
        <v>24</v>
      </c>
      <c r="W38">
        <v>18</v>
      </c>
      <c r="X38">
        <v>13</v>
      </c>
      <c r="Y38">
        <v>26</v>
      </c>
      <c r="Z38">
        <v>19</v>
      </c>
      <c r="AA38">
        <v>18</v>
      </c>
      <c r="AB38">
        <v>26</v>
      </c>
      <c r="AC38">
        <v>20</v>
      </c>
      <c r="AD38">
        <v>12</v>
      </c>
      <c r="AE38">
        <v>17</v>
      </c>
      <c r="AF38">
        <v>13</v>
      </c>
      <c r="AG38">
        <v>24</v>
      </c>
      <c r="AH38">
        <v>24</v>
      </c>
      <c r="AI38">
        <v>21</v>
      </c>
      <c r="AJ38">
        <v>21</v>
      </c>
      <c r="AK38">
        <v>24</v>
      </c>
      <c r="AL38">
        <v>21</v>
      </c>
      <c r="AM38">
        <v>26</v>
      </c>
      <c r="AN38">
        <v>16</v>
      </c>
      <c r="AO38">
        <v>38</v>
      </c>
      <c r="AP38">
        <v>31</v>
      </c>
      <c r="AQ38">
        <v>44</v>
      </c>
      <c r="AR38">
        <v>38</v>
      </c>
      <c r="AS38">
        <v>32</v>
      </c>
      <c r="AT38">
        <v>37</v>
      </c>
      <c r="AU38">
        <v>37</v>
      </c>
      <c r="AV38">
        <v>47</v>
      </c>
      <c r="AW38">
        <v>36</v>
      </c>
      <c r="AX38">
        <v>39</v>
      </c>
      <c r="AY38">
        <v>33</v>
      </c>
      <c r="AZ38">
        <v>36</v>
      </c>
      <c r="BA38">
        <v>34</v>
      </c>
      <c r="BB38">
        <v>32</v>
      </c>
      <c r="BC38">
        <v>27</v>
      </c>
      <c r="BD38">
        <v>31</v>
      </c>
      <c r="BE38">
        <v>41</v>
      </c>
      <c r="BF38">
        <v>40</v>
      </c>
      <c r="BG38">
        <v>28</v>
      </c>
      <c r="BH38">
        <v>39</v>
      </c>
      <c r="BI38">
        <v>20</v>
      </c>
      <c r="BJ38">
        <v>25</v>
      </c>
      <c r="BK38">
        <v>35</v>
      </c>
      <c r="BL38">
        <v>23</v>
      </c>
      <c r="BM38">
        <v>22</v>
      </c>
      <c r="BN38">
        <v>30</v>
      </c>
      <c r="BO38">
        <v>30</v>
      </c>
      <c r="BP38">
        <v>28</v>
      </c>
      <c r="BQ38">
        <v>25</v>
      </c>
      <c r="BR38">
        <v>37</v>
      </c>
      <c r="BS38">
        <v>18</v>
      </c>
      <c r="BT38">
        <v>29</v>
      </c>
      <c r="BU38">
        <v>31</v>
      </c>
      <c r="BV38">
        <v>35</v>
      </c>
      <c r="BW38">
        <v>32</v>
      </c>
      <c r="BX38">
        <v>24</v>
      </c>
      <c r="BY38">
        <v>21</v>
      </c>
      <c r="BZ38">
        <v>20</v>
      </c>
      <c r="CA38">
        <v>21</v>
      </c>
      <c r="CB38">
        <v>27</v>
      </c>
      <c r="CC38">
        <v>15</v>
      </c>
      <c r="CD38">
        <v>25</v>
      </c>
      <c r="CE38">
        <v>17</v>
      </c>
      <c r="CF38">
        <v>24</v>
      </c>
      <c r="CG38">
        <v>19</v>
      </c>
      <c r="CH38">
        <v>19</v>
      </c>
      <c r="CI38">
        <v>18</v>
      </c>
      <c r="CJ38">
        <v>15</v>
      </c>
      <c r="CK38">
        <v>17</v>
      </c>
      <c r="CL38">
        <v>9</v>
      </c>
      <c r="CM38">
        <v>18</v>
      </c>
      <c r="CN38">
        <v>5</v>
      </c>
      <c r="CO38">
        <v>15</v>
      </c>
      <c r="CP38">
        <v>12</v>
      </c>
      <c r="CQ38">
        <v>4</v>
      </c>
      <c r="CR38">
        <v>6</v>
      </c>
      <c r="CS38">
        <v>5</v>
      </c>
      <c r="CT38">
        <v>3</v>
      </c>
      <c r="CU38">
        <v>1</v>
      </c>
      <c r="CV38">
        <v>4</v>
      </c>
      <c r="CW38">
        <v>3</v>
      </c>
      <c r="CX38">
        <v>0</v>
      </c>
      <c r="CY38">
        <v>2</v>
      </c>
      <c r="CZ38" s="12">
        <f t="shared" si="0"/>
        <v>2278</v>
      </c>
      <c r="DB38" s="12">
        <f t="shared" si="2"/>
        <v>295</v>
      </c>
      <c r="DC38" s="12">
        <f t="shared" si="3"/>
        <v>209</v>
      </c>
      <c r="DD38" s="12">
        <f t="shared" si="4"/>
        <v>202</v>
      </c>
      <c r="DE38" s="12">
        <f t="shared" si="5"/>
        <v>320</v>
      </c>
      <c r="DF38" s="12">
        <f t="shared" si="6"/>
        <v>356</v>
      </c>
      <c r="DG38" s="12">
        <f t="shared" si="7"/>
        <v>292</v>
      </c>
      <c r="DH38" s="12">
        <f t="shared" si="8"/>
        <v>280</v>
      </c>
      <c r="DI38" s="12">
        <f t="shared" si="9"/>
        <v>205</v>
      </c>
      <c r="DJ38" s="12">
        <f t="shared" si="10"/>
        <v>119</v>
      </c>
      <c r="DK38" s="12">
        <f t="shared" si="1"/>
        <v>2278</v>
      </c>
      <c r="DM38" s="12">
        <f t="shared" si="11"/>
        <v>78</v>
      </c>
      <c r="DN38" s="12">
        <f t="shared" si="12"/>
        <v>104</v>
      </c>
      <c r="DO38" s="12">
        <f t="shared" si="13"/>
        <v>113</v>
      </c>
      <c r="DP38" s="12">
        <f t="shared" si="14"/>
        <v>115</v>
      </c>
      <c r="DQ38" s="12">
        <f t="shared" si="15"/>
        <v>94</v>
      </c>
      <c r="DR38" s="12">
        <f t="shared" si="16"/>
        <v>88</v>
      </c>
      <c r="DS38" s="12">
        <f t="shared" si="17"/>
        <v>114</v>
      </c>
      <c r="DT38" s="12">
        <f t="shared" si="18"/>
        <v>132</v>
      </c>
      <c r="DU38" s="12">
        <f t="shared" si="19"/>
        <v>188</v>
      </c>
      <c r="DV38" s="12">
        <f t="shared" si="20"/>
        <v>191</v>
      </c>
      <c r="DW38" s="12">
        <f t="shared" si="21"/>
        <v>165</v>
      </c>
      <c r="DX38" s="12">
        <f t="shared" si="22"/>
        <v>152</v>
      </c>
      <c r="DY38" s="12">
        <f t="shared" si="23"/>
        <v>140</v>
      </c>
      <c r="DZ38" s="12">
        <f t="shared" si="24"/>
        <v>137</v>
      </c>
      <c r="EA38" s="12">
        <f t="shared" si="25"/>
        <v>143</v>
      </c>
      <c r="EB38" s="12">
        <f t="shared" si="26"/>
        <v>108</v>
      </c>
      <c r="EC38" s="12">
        <f t="shared" si="27"/>
        <v>97</v>
      </c>
      <c r="ED38" s="12">
        <f t="shared" si="28"/>
        <v>119</v>
      </c>
      <c r="EE38" s="12">
        <f>SUM(DM38:ED38)</f>
        <v>2278</v>
      </c>
      <c r="EG38" s="12">
        <f t="shared" si="29"/>
        <v>45</v>
      </c>
      <c r="EH38" s="12">
        <f t="shared" si="30"/>
        <v>57</v>
      </c>
      <c r="EI38" s="12">
        <f t="shared" si="31"/>
        <v>92</v>
      </c>
      <c r="EJ38" s="12">
        <f t="shared" si="32"/>
        <v>86</v>
      </c>
      <c r="EK38" s="12">
        <f t="shared" si="33"/>
        <v>86</v>
      </c>
      <c r="EL38" s="12">
        <f t="shared" si="34"/>
        <v>1912</v>
      </c>
      <c r="EM38" s="12">
        <f>SUM(EG38:EL38)</f>
        <v>2278</v>
      </c>
      <c r="EO38" s="12">
        <f t="shared" si="35"/>
        <v>922</v>
      </c>
      <c r="EP38" s="12">
        <f t="shared" si="36"/>
        <v>1379</v>
      </c>
      <c r="EQ38" s="12">
        <f t="shared" si="37"/>
        <v>604</v>
      </c>
      <c r="ER38" s="12">
        <f t="shared" si="38"/>
        <v>324</v>
      </c>
    </row>
    <row r="39" spans="1:148" ht="12.75">
      <c r="A39" s="5">
        <v>50037</v>
      </c>
      <c r="B39" s="5" t="s">
        <v>235</v>
      </c>
      <c r="C39">
        <v>33</v>
      </c>
      <c r="D39">
        <v>34</v>
      </c>
      <c r="E39">
        <v>36</v>
      </c>
      <c r="F39">
        <v>42</v>
      </c>
      <c r="G39">
        <v>29</v>
      </c>
      <c r="H39">
        <v>52</v>
      </c>
      <c r="I39">
        <v>45</v>
      </c>
      <c r="J39">
        <v>48</v>
      </c>
      <c r="K39">
        <v>55</v>
      </c>
      <c r="L39">
        <v>57</v>
      </c>
      <c r="M39">
        <v>44</v>
      </c>
      <c r="N39">
        <v>57</v>
      </c>
      <c r="O39">
        <v>45</v>
      </c>
      <c r="P39">
        <v>69</v>
      </c>
      <c r="Q39">
        <v>45</v>
      </c>
      <c r="R39">
        <v>39</v>
      </c>
      <c r="S39">
        <v>59</v>
      </c>
      <c r="T39">
        <v>57</v>
      </c>
      <c r="U39">
        <v>47</v>
      </c>
      <c r="V39">
        <v>57</v>
      </c>
      <c r="W39">
        <v>44</v>
      </c>
      <c r="X39">
        <v>53</v>
      </c>
      <c r="Y39">
        <v>55</v>
      </c>
      <c r="Z39">
        <v>53</v>
      </c>
      <c r="AA39">
        <v>47</v>
      </c>
      <c r="AB39">
        <v>37</v>
      </c>
      <c r="AC39">
        <v>49</v>
      </c>
      <c r="AD39">
        <v>54</v>
      </c>
      <c r="AE39">
        <v>54</v>
      </c>
      <c r="AF39">
        <v>61</v>
      </c>
      <c r="AG39">
        <v>63</v>
      </c>
      <c r="AH39">
        <v>44</v>
      </c>
      <c r="AI39">
        <v>67</v>
      </c>
      <c r="AJ39">
        <v>54</v>
      </c>
      <c r="AK39">
        <v>61</v>
      </c>
      <c r="AL39">
        <v>60</v>
      </c>
      <c r="AM39">
        <v>59</v>
      </c>
      <c r="AN39">
        <v>78</v>
      </c>
      <c r="AO39">
        <v>66</v>
      </c>
      <c r="AP39">
        <v>68</v>
      </c>
      <c r="AQ39">
        <v>73</v>
      </c>
      <c r="AR39">
        <v>87</v>
      </c>
      <c r="AS39">
        <v>75</v>
      </c>
      <c r="AT39">
        <v>100</v>
      </c>
      <c r="AU39">
        <v>108</v>
      </c>
      <c r="AV39">
        <v>129</v>
      </c>
      <c r="AW39">
        <v>113</v>
      </c>
      <c r="AX39">
        <v>77</v>
      </c>
      <c r="AY39">
        <v>101</v>
      </c>
      <c r="AZ39">
        <v>99</v>
      </c>
      <c r="BA39">
        <v>102</v>
      </c>
      <c r="BB39">
        <v>102</v>
      </c>
      <c r="BC39">
        <v>111</v>
      </c>
      <c r="BD39">
        <v>102</v>
      </c>
      <c r="BE39">
        <v>98</v>
      </c>
      <c r="BF39">
        <v>97</v>
      </c>
      <c r="BG39">
        <v>91</v>
      </c>
      <c r="BH39">
        <v>75</v>
      </c>
      <c r="BI39">
        <v>113</v>
      </c>
      <c r="BJ39">
        <v>94</v>
      </c>
      <c r="BK39">
        <v>77</v>
      </c>
      <c r="BL39">
        <v>85</v>
      </c>
      <c r="BM39">
        <v>95</v>
      </c>
      <c r="BN39">
        <v>89</v>
      </c>
      <c r="BO39">
        <v>72</v>
      </c>
      <c r="BP39">
        <v>91</v>
      </c>
      <c r="BQ39">
        <v>69</v>
      </c>
      <c r="BR39">
        <v>73</v>
      </c>
      <c r="BS39">
        <v>90</v>
      </c>
      <c r="BT39">
        <v>79</v>
      </c>
      <c r="BU39">
        <v>92</v>
      </c>
      <c r="BV39">
        <v>89</v>
      </c>
      <c r="BW39">
        <v>102</v>
      </c>
      <c r="BX39">
        <v>84</v>
      </c>
      <c r="BY39">
        <v>61</v>
      </c>
      <c r="BZ39">
        <v>76</v>
      </c>
      <c r="CA39">
        <v>88</v>
      </c>
      <c r="CB39">
        <v>73</v>
      </c>
      <c r="CC39">
        <v>51</v>
      </c>
      <c r="CD39">
        <v>66</v>
      </c>
      <c r="CE39">
        <v>59</v>
      </c>
      <c r="CF39">
        <v>67</v>
      </c>
      <c r="CG39">
        <v>52</v>
      </c>
      <c r="CH39">
        <v>50</v>
      </c>
      <c r="CI39">
        <v>47</v>
      </c>
      <c r="CJ39">
        <v>38</v>
      </c>
      <c r="CK39">
        <v>39</v>
      </c>
      <c r="CL39">
        <v>31</v>
      </c>
      <c r="CM39">
        <v>40</v>
      </c>
      <c r="CN39">
        <v>24</v>
      </c>
      <c r="CO39">
        <v>31</v>
      </c>
      <c r="CP39">
        <v>20</v>
      </c>
      <c r="CQ39">
        <v>18</v>
      </c>
      <c r="CR39">
        <v>17</v>
      </c>
      <c r="CS39">
        <v>12</v>
      </c>
      <c r="CT39">
        <v>6</v>
      </c>
      <c r="CU39">
        <v>6</v>
      </c>
      <c r="CV39">
        <v>2</v>
      </c>
      <c r="CW39">
        <v>4</v>
      </c>
      <c r="CX39">
        <v>2</v>
      </c>
      <c r="CY39">
        <v>2</v>
      </c>
      <c r="CZ39" s="12">
        <f t="shared" si="0"/>
        <v>6193</v>
      </c>
      <c r="DB39" s="12">
        <f t="shared" si="2"/>
        <v>691</v>
      </c>
      <c r="DC39" s="12">
        <f t="shared" si="3"/>
        <v>511</v>
      </c>
      <c r="DD39" s="12">
        <f t="shared" si="4"/>
        <v>544</v>
      </c>
      <c r="DE39" s="12">
        <f t="shared" si="5"/>
        <v>774</v>
      </c>
      <c r="DF39" s="12">
        <f t="shared" si="6"/>
        <v>1034</v>
      </c>
      <c r="DG39" s="12">
        <f t="shared" si="7"/>
        <v>888</v>
      </c>
      <c r="DH39" s="12">
        <f t="shared" si="8"/>
        <v>830</v>
      </c>
      <c r="DI39" s="12">
        <f t="shared" si="9"/>
        <v>629</v>
      </c>
      <c r="DJ39" s="12">
        <f t="shared" si="10"/>
        <v>292</v>
      </c>
      <c r="DK39" s="12">
        <f t="shared" si="1"/>
        <v>6193</v>
      </c>
      <c r="DM39" s="12">
        <f t="shared" si="11"/>
        <v>174</v>
      </c>
      <c r="DN39" s="12">
        <f t="shared" si="12"/>
        <v>257</v>
      </c>
      <c r="DO39" s="12">
        <f t="shared" si="13"/>
        <v>260</v>
      </c>
      <c r="DP39" s="12">
        <f t="shared" si="14"/>
        <v>259</v>
      </c>
      <c r="DQ39" s="12">
        <f t="shared" si="15"/>
        <v>252</v>
      </c>
      <c r="DR39" s="12">
        <f t="shared" si="16"/>
        <v>255</v>
      </c>
      <c r="DS39" s="12">
        <f t="shared" si="17"/>
        <v>289</v>
      </c>
      <c r="DT39" s="12">
        <f t="shared" si="18"/>
        <v>331</v>
      </c>
      <c r="DU39" s="12">
        <f t="shared" si="19"/>
        <v>443</v>
      </c>
      <c r="DV39" s="12">
        <f t="shared" si="20"/>
        <v>519</v>
      </c>
      <c r="DW39" s="12">
        <f t="shared" si="21"/>
        <v>515</v>
      </c>
      <c r="DX39" s="12">
        <f t="shared" si="22"/>
        <v>470</v>
      </c>
      <c r="DY39" s="12">
        <f t="shared" si="23"/>
        <v>418</v>
      </c>
      <c r="DZ39" s="12">
        <f t="shared" si="24"/>
        <v>402</v>
      </c>
      <c r="EA39" s="12">
        <f t="shared" si="25"/>
        <v>428</v>
      </c>
      <c r="EB39" s="12">
        <f t="shared" si="26"/>
        <v>354</v>
      </c>
      <c r="EC39" s="12">
        <f t="shared" si="27"/>
        <v>275</v>
      </c>
      <c r="ED39" s="12">
        <f t="shared" si="28"/>
        <v>292</v>
      </c>
      <c r="EE39" s="12">
        <f>SUM(DM39:ED39)</f>
        <v>6193</v>
      </c>
      <c r="EG39" s="12">
        <f t="shared" si="29"/>
        <v>103</v>
      </c>
      <c r="EH39" s="12">
        <f t="shared" si="30"/>
        <v>123</v>
      </c>
      <c r="EI39" s="12">
        <f t="shared" si="31"/>
        <v>249</v>
      </c>
      <c r="EJ39" s="12">
        <f t="shared" si="32"/>
        <v>171</v>
      </c>
      <c r="EK39" s="12">
        <f t="shared" si="33"/>
        <v>200</v>
      </c>
      <c r="EL39" s="12">
        <f t="shared" si="34"/>
        <v>5347</v>
      </c>
      <c r="EM39" s="12">
        <f>SUM(EG39:EL39)</f>
        <v>6193</v>
      </c>
      <c r="EO39" s="12">
        <f t="shared" si="35"/>
        <v>2348</v>
      </c>
      <c r="EP39" s="12">
        <f t="shared" si="36"/>
        <v>3751</v>
      </c>
      <c r="EQ39" s="12">
        <f t="shared" si="37"/>
        <v>1751</v>
      </c>
      <c r="ER39" s="12">
        <f t="shared" si="38"/>
        <v>921</v>
      </c>
    </row>
    <row r="40" spans="1:148" ht="12.75">
      <c r="A40" s="5">
        <v>50038</v>
      </c>
      <c r="B40" s="5" t="s">
        <v>236</v>
      </c>
      <c r="C40">
        <v>32</v>
      </c>
      <c r="D40">
        <v>32</v>
      </c>
      <c r="E40">
        <v>42</v>
      </c>
      <c r="F40">
        <v>34</v>
      </c>
      <c r="G40">
        <v>31</v>
      </c>
      <c r="H40">
        <v>39</v>
      </c>
      <c r="I40">
        <v>37</v>
      </c>
      <c r="J40">
        <v>47</v>
      </c>
      <c r="K40">
        <v>47</v>
      </c>
      <c r="L40">
        <v>49</v>
      </c>
      <c r="M40">
        <v>50</v>
      </c>
      <c r="N40">
        <v>30</v>
      </c>
      <c r="O40">
        <v>31</v>
      </c>
      <c r="P40">
        <v>46</v>
      </c>
      <c r="Q40">
        <v>40</v>
      </c>
      <c r="R40">
        <v>35</v>
      </c>
      <c r="S40">
        <v>32</v>
      </c>
      <c r="T40">
        <v>38</v>
      </c>
      <c r="U40">
        <v>39</v>
      </c>
      <c r="V40">
        <v>30</v>
      </c>
      <c r="W40">
        <v>34</v>
      </c>
      <c r="X40">
        <v>32</v>
      </c>
      <c r="Y40">
        <v>36</v>
      </c>
      <c r="Z40">
        <v>36</v>
      </c>
      <c r="AA40">
        <v>35</v>
      </c>
      <c r="AB40">
        <v>48</v>
      </c>
      <c r="AC40">
        <v>30</v>
      </c>
      <c r="AD40">
        <v>33</v>
      </c>
      <c r="AE40">
        <v>41</v>
      </c>
      <c r="AF40">
        <v>48</v>
      </c>
      <c r="AG40">
        <v>34</v>
      </c>
      <c r="AH40">
        <v>33</v>
      </c>
      <c r="AI40">
        <v>46</v>
      </c>
      <c r="AJ40">
        <v>55</v>
      </c>
      <c r="AK40">
        <v>53</v>
      </c>
      <c r="AL40">
        <v>43</v>
      </c>
      <c r="AM40">
        <v>47</v>
      </c>
      <c r="AN40">
        <v>43</v>
      </c>
      <c r="AO40">
        <v>56</v>
      </c>
      <c r="AP40">
        <v>61</v>
      </c>
      <c r="AQ40">
        <v>39</v>
      </c>
      <c r="AR40">
        <v>64</v>
      </c>
      <c r="AS40">
        <v>84</v>
      </c>
      <c r="AT40">
        <v>73</v>
      </c>
      <c r="AU40">
        <v>83</v>
      </c>
      <c r="AV40">
        <v>53</v>
      </c>
      <c r="AW40">
        <v>67</v>
      </c>
      <c r="AX40">
        <v>72</v>
      </c>
      <c r="AY40">
        <v>70</v>
      </c>
      <c r="AZ40">
        <v>69</v>
      </c>
      <c r="BA40">
        <v>77</v>
      </c>
      <c r="BB40">
        <v>65</v>
      </c>
      <c r="BC40">
        <v>84</v>
      </c>
      <c r="BD40">
        <v>74</v>
      </c>
      <c r="BE40">
        <v>72</v>
      </c>
      <c r="BF40">
        <v>73</v>
      </c>
      <c r="BG40">
        <v>74</v>
      </c>
      <c r="BH40">
        <v>73</v>
      </c>
      <c r="BI40">
        <v>75</v>
      </c>
      <c r="BJ40">
        <v>68</v>
      </c>
      <c r="BK40">
        <v>46</v>
      </c>
      <c r="BL40">
        <v>61</v>
      </c>
      <c r="BM40">
        <v>75</v>
      </c>
      <c r="BN40">
        <v>63</v>
      </c>
      <c r="BO40">
        <v>53</v>
      </c>
      <c r="BP40">
        <v>44</v>
      </c>
      <c r="BQ40">
        <v>59</v>
      </c>
      <c r="BR40">
        <v>58</v>
      </c>
      <c r="BS40">
        <v>50</v>
      </c>
      <c r="BT40">
        <v>43</v>
      </c>
      <c r="BU40">
        <v>49</v>
      </c>
      <c r="BV40">
        <v>47</v>
      </c>
      <c r="BW40">
        <v>64</v>
      </c>
      <c r="BX40">
        <v>68</v>
      </c>
      <c r="BY40">
        <v>41</v>
      </c>
      <c r="BZ40">
        <v>48</v>
      </c>
      <c r="CA40">
        <v>45</v>
      </c>
      <c r="CB40">
        <v>35</v>
      </c>
      <c r="CC40">
        <v>43</v>
      </c>
      <c r="CD40">
        <v>37</v>
      </c>
      <c r="CE40">
        <v>49</v>
      </c>
      <c r="CF40">
        <v>44</v>
      </c>
      <c r="CG40">
        <v>41</v>
      </c>
      <c r="CH40">
        <v>32</v>
      </c>
      <c r="CI40">
        <v>34</v>
      </c>
      <c r="CJ40">
        <v>27</v>
      </c>
      <c r="CK40">
        <v>30</v>
      </c>
      <c r="CL40">
        <v>27</v>
      </c>
      <c r="CM40">
        <v>24</v>
      </c>
      <c r="CN40">
        <v>22</v>
      </c>
      <c r="CO40">
        <v>24</v>
      </c>
      <c r="CP40">
        <v>19</v>
      </c>
      <c r="CQ40">
        <v>8</v>
      </c>
      <c r="CR40">
        <v>9</v>
      </c>
      <c r="CS40">
        <v>6</v>
      </c>
      <c r="CT40">
        <v>7</v>
      </c>
      <c r="CU40">
        <v>4</v>
      </c>
      <c r="CV40">
        <v>4</v>
      </c>
      <c r="CW40">
        <v>2</v>
      </c>
      <c r="CX40">
        <v>2</v>
      </c>
      <c r="CY40">
        <v>3</v>
      </c>
      <c r="CZ40" s="12">
        <f t="shared" si="0"/>
        <v>4461</v>
      </c>
      <c r="DB40" s="12">
        <f t="shared" si="2"/>
        <v>587</v>
      </c>
      <c r="DC40" s="12">
        <f t="shared" si="3"/>
        <v>347</v>
      </c>
      <c r="DD40" s="12">
        <f t="shared" si="4"/>
        <v>421</v>
      </c>
      <c r="DE40" s="12">
        <f t="shared" si="5"/>
        <v>593</v>
      </c>
      <c r="DF40" s="12">
        <f t="shared" si="6"/>
        <v>703</v>
      </c>
      <c r="DG40" s="12">
        <f t="shared" si="7"/>
        <v>661</v>
      </c>
      <c r="DH40" s="12">
        <f t="shared" si="8"/>
        <v>523</v>
      </c>
      <c r="DI40" s="12">
        <f t="shared" si="9"/>
        <v>408</v>
      </c>
      <c r="DJ40" s="12">
        <f t="shared" si="10"/>
        <v>218</v>
      </c>
      <c r="DK40" s="12">
        <f t="shared" si="1"/>
        <v>4461</v>
      </c>
      <c r="DM40" s="12">
        <f t="shared" si="11"/>
        <v>171</v>
      </c>
      <c r="DN40" s="12">
        <f t="shared" si="12"/>
        <v>219</v>
      </c>
      <c r="DO40" s="12">
        <f t="shared" si="13"/>
        <v>197</v>
      </c>
      <c r="DP40" s="12">
        <f t="shared" si="14"/>
        <v>174</v>
      </c>
      <c r="DQ40" s="12">
        <f t="shared" si="15"/>
        <v>173</v>
      </c>
      <c r="DR40" s="12">
        <f t="shared" si="16"/>
        <v>200</v>
      </c>
      <c r="DS40" s="12">
        <f t="shared" si="17"/>
        <v>221</v>
      </c>
      <c r="DT40" s="12">
        <f t="shared" si="18"/>
        <v>250</v>
      </c>
      <c r="DU40" s="12">
        <f t="shared" si="19"/>
        <v>343</v>
      </c>
      <c r="DV40" s="12">
        <f t="shared" si="20"/>
        <v>331</v>
      </c>
      <c r="DW40" s="12">
        <f t="shared" si="21"/>
        <v>372</v>
      </c>
      <c r="DX40" s="12">
        <f t="shared" si="22"/>
        <v>363</v>
      </c>
      <c r="DY40" s="12">
        <f t="shared" si="23"/>
        <v>298</v>
      </c>
      <c r="DZ40" s="12">
        <f t="shared" si="24"/>
        <v>254</v>
      </c>
      <c r="EA40" s="12">
        <f t="shared" si="25"/>
        <v>269</v>
      </c>
      <c r="EB40" s="12">
        <f t="shared" si="26"/>
        <v>208</v>
      </c>
      <c r="EC40" s="12">
        <f t="shared" si="27"/>
        <v>200</v>
      </c>
      <c r="ED40" s="12">
        <f t="shared" si="28"/>
        <v>218</v>
      </c>
      <c r="EE40" s="12">
        <f>SUM(DM40:ED40)</f>
        <v>4461</v>
      </c>
      <c r="EG40" s="12">
        <f t="shared" si="29"/>
        <v>106</v>
      </c>
      <c r="EH40" s="12">
        <f t="shared" si="30"/>
        <v>104</v>
      </c>
      <c r="EI40" s="12">
        <f t="shared" si="31"/>
        <v>230</v>
      </c>
      <c r="EJ40" s="12">
        <f t="shared" si="32"/>
        <v>107</v>
      </c>
      <c r="EK40" s="12">
        <f t="shared" si="33"/>
        <v>145</v>
      </c>
      <c r="EL40" s="12">
        <f t="shared" si="34"/>
        <v>3769</v>
      </c>
      <c r="EM40" s="12">
        <f>SUM(EG40:EL40)</f>
        <v>4461</v>
      </c>
      <c r="EO40" s="12">
        <f t="shared" si="35"/>
        <v>1692</v>
      </c>
      <c r="EP40" s="12">
        <f t="shared" si="36"/>
        <v>2725</v>
      </c>
      <c r="EQ40" s="12">
        <f t="shared" si="37"/>
        <v>1149</v>
      </c>
      <c r="ER40" s="12">
        <f t="shared" si="38"/>
        <v>626</v>
      </c>
    </row>
    <row r="41" spans="1:148" ht="12.75">
      <c r="A41" s="5">
        <v>50039</v>
      </c>
      <c r="B41" s="5" t="s">
        <v>237</v>
      </c>
      <c r="C41">
        <v>27</v>
      </c>
      <c r="D41">
        <v>32</v>
      </c>
      <c r="E41">
        <v>34</v>
      </c>
      <c r="F41">
        <v>28</v>
      </c>
      <c r="G41">
        <v>35</v>
      </c>
      <c r="H41">
        <v>27</v>
      </c>
      <c r="I41">
        <v>27</v>
      </c>
      <c r="J41">
        <v>31</v>
      </c>
      <c r="K41">
        <v>32</v>
      </c>
      <c r="L41">
        <v>35</v>
      </c>
      <c r="M41">
        <v>36</v>
      </c>
      <c r="N41">
        <v>39</v>
      </c>
      <c r="O41">
        <v>34</v>
      </c>
      <c r="P41">
        <v>34</v>
      </c>
      <c r="Q41">
        <v>42</v>
      </c>
      <c r="R41">
        <v>36</v>
      </c>
      <c r="S41">
        <v>47</v>
      </c>
      <c r="T41">
        <v>29</v>
      </c>
      <c r="U41">
        <v>28</v>
      </c>
      <c r="V41">
        <v>46</v>
      </c>
      <c r="W41">
        <v>50</v>
      </c>
      <c r="X41">
        <v>39</v>
      </c>
      <c r="Y41">
        <v>35</v>
      </c>
      <c r="Z41">
        <v>32</v>
      </c>
      <c r="AA41">
        <v>53</v>
      </c>
      <c r="AB41">
        <v>53</v>
      </c>
      <c r="AC41">
        <v>47</v>
      </c>
      <c r="AD41">
        <v>40</v>
      </c>
      <c r="AE41">
        <v>45</v>
      </c>
      <c r="AF41">
        <v>45</v>
      </c>
      <c r="AG41">
        <v>42</v>
      </c>
      <c r="AH41">
        <v>41</v>
      </c>
      <c r="AI41">
        <v>43</v>
      </c>
      <c r="AJ41">
        <v>34</v>
      </c>
      <c r="AK41">
        <v>50</v>
      </c>
      <c r="AL41">
        <v>37</v>
      </c>
      <c r="AM41">
        <v>34</v>
      </c>
      <c r="AN41">
        <v>32</v>
      </c>
      <c r="AO41">
        <v>48</v>
      </c>
      <c r="AP41">
        <v>56</v>
      </c>
      <c r="AQ41">
        <v>46</v>
      </c>
      <c r="AR41">
        <v>61</v>
      </c>
      <c r="AS41">
        <v>62</v>
      </c>
      <c r="AT41">
        <v>75</v>
      </c>
      <c r="AU41">
        <v>87</v>
      </c>
      <c r="AV41">
        <v>77</v>
      </c>
      <c r="AW41">
        <v>66</v>
      </c>
      <c r="AX41">
        <v>85</v>
      </c>
      <c r="AY41">
        <v>65</v>
      </c>
      <c r="AZ41">
        <v>76</v>
      </c>
      <c r="BA41">
        <v>82</v>
      </c>
      <c r="BB41">
        <v>85</v>
      </c>
      <c r="BC41">
        <v>83</v>
      </c>
      <c r="BD41">
        <v>85</v>
      </c>
      <c r="BE41">
        <v>94</v>
      </c>
      <c r="BF41">
        <v>89</v>
      </c>
      <c r="BG41">
        <v>89</v>
      </c>
      <c r="BH41">
        <v>95</v>
      </c>
      <c r="BI41">
        <v>93</v>
      </c>
      <c r="BJ41">
        <v>73</v>
      </c>
      <c r="BK41">
        <v>83</v>
      </c>
      <c r="BL41">
        <v>77</v>
      </c>
      <c r="BM41">
        <v>76</v>
      </c>
      <c r="BN41">
        <v>74</v>
      </c>
      <c r="BO41">
        <v>73</v>
      </c>
      <c r="BP41">
        <v>74</v>
      </c>
      <c r="BQ41">
        <v>79</v>
      </c>
      <c r="BR41">
        <v>89</v>
      </c>
      <c r="BS41">
        <v>64</v>
      </c>
      <c r="BT41">
        <v>59</v>
      </c>
      <c r="BU41">
        <v>75</v>
      </c>
      <c r="BV41">
        <v>63</v>
      </c>
      <c r="BW41">
        <v>84</v>
      </c>
      <c r="BX41">
        <v>90</v>
      </c>
      <c r="BY41">
        <v>73</v>
      </c>
      <c r="BZ41">
        <v>61</v>
      </c>
      <c r="CA41">
        <v>62</v>
      </c>
      <c r="CB41">
        <v>68</v>
      </c>
      <c r="CC41">
        <v>65</v>
      </c>
      <c r="CD41">
        <v>74</v>
      </c>
      <c r="CE41">
        <v>56</v>
      </c>
      <c r="CF41">
        <v>73</v>
      </c>
      <c r="CG41">
        <v>60</v>
      </c>
      <c r="CH41">
        <v>64</v>
      </c>
      <c r="CI41">
        <v>54</v>
      </c>
      <c r="CJ41">
        <v>61</v>
      </c>
      <c r="CK41">
        <v>42</v>
      </c>
      <c r="CL41">
        <v>35</v>
      </c>
      <c r="CM41">
        <v>41</v>
      </c>
      <c r="CN41">
        <v>53</v>
      </c>
      <c r="CO41">
        <v>27</v>
      </c>
      <c r="CP41">
        <v>19</v>
      </c>
      <c r="CQ41">
        <v>21</v>
      </c>
      <c r="CR41">
        <v>14</v>
      </c>
      <c r="CS41">
        <v>10</v>
      </c>
      <c r="CT41">
        <v>16</v>
      </c>
      <c r="CU41">
        <v>8</v>
      </c>
      <c r="CV41">
        <v>8</v>
      </c>
      <c r="CW41">
        <v>5</v>
      </c>
      <c r="CX41">
        <v>3</v>
      </c>
      <c r="CY41">
        <v>2</v>
      </c>
      <c r="CZ41" s="12">
        <f t="shared" si="0"/>
        <v>5238</v>
      </c>
      <c r="DB41" s="12">
        <f t="shared" si="2"/>
        <v>493</v>
      </c>
      <c r="DC41" s="12">
        <f t="shared" si="3"/>
        <v>395</v>
      </c>
      <c r="DD41" s="12">
        <f t="shared" si="4"/>
        <v>440</v>
      </c>
      <c r="DE41" s="12">
        <f t="shared" si="5"/>
        <v>538</v>
      </c>
      <c r="DF41" s="12">
        <f t="shared" si="6"/>
        <v>798</v>
      </c>
      <c r="DG41" s="12">
        <f t="shared" si="7"/>
        <v>822</v>
      </c>
      <c r="DH41" s="12">
        <f t="shared" si="8"/>
        <v>750</v>
      </c>
      <c r="DI41" s="12">
        <f t="shared" si="9"/>
        <v>637</v>
      </c>
      <c r="DJ41" s="12">
        <f t="shared" si="10"/>
        <v>365</v>
      </c>
      <c r="DK41" s="12">
        <f t="shared" si="1"/>
        <v>5238</v>
      </c>
      <c r="DM41" s="12">
        <f t="shared" si="11"/>
        <v>156</v>
      </c>
      <c r="DN41" s="12">
        <f t="shared" si="12"/>
        <v>152</v>
      </c>
      <c r="DO41" s="12">
        <f t="shared" si="13"/>
        <v>185</v>
      </c>
      <c r="DP41" s="12">
        <f t="shared" si="14"/>
        <v>186</v>
      </c>
      <c r="DQ41" s="12">
        <f t="shared" si="15"/>
        <v>209</v>
      </c>
      <c r="DR41" s="12">
        <f t="shared" si="16"/>
        <v>230</v>
      </c>
      <c r="DS41" s="12">
        <f t="shared" si="17"/>
        <v>210</v>
      </c>
      <c r="DT41" s="12">
        <f t="shared" si="18"/>
        <v>207</v>
      </c>
      <c r="DU41" s="12">
        <f t="shared" si="19"/>
        <v>331</v>
      </c>
      <c r="DV41" s="12">
        <f t="shared" si="20"/>
        <v>369</v>
      </c>
      <c r="DW41" s="12">
        <f t="shared" si="21"/>
        <v>429</v>
      </c>
      <c r="DX41" s="12">
        <f t="shared" si="22"/>
        <v>439</v>
      </c>
      <c r="DY41" s="12">
        <f t="shared" si="23"/>
        <v>383</v>
      </c>
      <c r="DZ41" s="12">
        <f t="shared" si="24"/>
        <v>365</v>
      </c>
      <c r="EA41" s="12">
        <f t="shared" si="25"/>
        <v>385</v>
      </c>
      <c r="EB41" s="12">
        <f t="shared" si="26"/>
        <v>330</v>
      </c>
      <c r="EC41" s="12">
        <f t="shared" si="27"/>
        <v>307</v>
      </c>
      <c r="ED41" s="12">
        <f t="shared" si="28"/>
        <v>365</v>
      </c>
      <c r="EE41" s="12">
        <f>SUM(DM41:ED41)</f>
        <v>5238</v>
      </c>
      <c r="EG41" s="12">
        <f t="shared" si="29"/>
        <v>93</v>
      </c>
      <c r="EH41" s="12">
        <f t="shared" si="30"/>
        <v>90</v>
      </c>
      <c r="EI41" s="12">
        <f t="shared" si="31"/>
        <v>161</v>
      </c>
      <c r="EJ41" s="12">
        <f t="shared" si="32"/>
        <v>107</v>
      </c>
      <c r="EK41" s="12">
        <f t="shared" si="33"/>
        <v>154</v>
      </c>
      <c r="EL41" s="12">
        <f t="shared" si="34"/>
        <v>4633</v>
      </c>
      <c r="EM41" s="12">
        <f>SUM(EG41:EL41)</f>
        <v>5238</v>
      </c>
      <c r="EO41" s="12">
        <f t="shared" si="35"/>
        <v>1742</v>
      </c>
      <c r="EP41" s="12">
        <f t="shared" si="36"/>
        <v>2993</v>
      </c>
      <c r="EQ41" s="12">
        <f t="shared" si="37"/>
        <v>1752</v>
      </c>
      <c r="ER41" s="12">
        <f t="shared" si="38"/>
        <v>1002</v>
      </c>
    </row>
    <row r="42" spans="1:148" ht="12.75">
      <c r="A42" s="5">
        <v>50040</v>
      </c>
      <c r="B42" s="5" t="s">
        <v>319</v>
      </c>
      <c r="C42">
        <v>32</v>
      </c>
      <c r="D42">
        <v>35</v>
      </c>
      <c r="E42">
        <v>25</v>
      </c>
      <c r="F42">
        <v>45</v>
      </c>
      <c r="G42">
        <v>44</v>
      </c>
      <c r="H42">
        <v>52</v>
      </c>
      <c r="I42">
        <v>44</v>
      </c>
      <c r="J42">
        <v>47</v>
      </c>
      <c r="K42">
        <v>50</v>
      </c>
      <c r="L42">
        <v>67</v>
      </c>
      <c r="M42">
        <v>51</v>
      </c>
      <c r="N42">
        <v>64</v>
      </c>
      <c r="O42">
        <v>53</v>
      </c>
      <c r="P42">
        <v>62</v>
      </c>
      <c r="Q42">
        <v>72</v>
      </c>
      <c r="R42">
        <v>65</v>
      </c>
      <c r="S42">
        <v>51</v>
      </c>
      <c r="T42">
        <v>53</v>
      </c>
      <c r="U42">
        <v>51</v>
      </c>
      <c r="V42">
        <v>55</v>
      </c>
      <c r="W42">
        <v>45</v>
      </c>
      <c r="X42">
        <v>46</v>
      </c>
      <c r="Y42">
        <v>46</v>
      </c>
      <c r="Z42">
        <v>39</v>
      </c>
      <c r="AA42">
        <v>41</v>
      </c>
      <c r="AB42">
        <v>37</v>
      </c>
      <c r="AC42">
        <v>58</v>
      </c>
      <c r="AD42">
        <v>45</v>
      </c>
      <c r="AE42">
        <v>50</v>
      </c>
      <c r="AF42">
        <v>56</v>
      </c>
      <c r="AG42">
        <v>60</v>
      </c>
      <c r="AH42">
        <v>54</v>
      </c>
      <c r="AI42">
        <v>48</v>
      </c>
      <c r="AJ42">
        <v>59</v>
      </c>
      <c r="AK42">
        <v>58</v>
      </c>
      <c r="AL42">
        <v>55</v>
      </c>
      <c r="AM42">
        <v>85</v>
      </c>
      <c r="AN42">
        <v>77</v>
      </c>
      <c r="AO42">
        <v>62</v>
      </c>
      <c r="AP42">
        <v>86</v>
      </c>
      <c r="AQ42">
        <v>83</v>
      </c>
      <c r="AR42">
        <v>90</v>
      </c>
      <c r="AS42">
        <v>91</v>
      </c>
      <c r="AT42">
        <v>114</v>
      </c>
      <c r="AU42">
        <v>80</v>
      </c>
      <c r="AV42">
        <v>106</v>
      </c>
      <c r="AW42">
        <v>105</v>
      </c>
      <c r="AX42">
        <v>105</v>
      </c>
      <c r="AY42">
        <v>107</v>
      </c>
      <c r="AZ42">
        <v>114</v>
      </c>
      <c r="BA42">
        <v>125</v>
      </c>
      <c r="BB42">
        <v>89</v>
      </c>
      <c r="BC42">
        <v>110</v>
      </c>
      <c r="BD42">
        <v>115</v>
      </c>
      <c r="BE42">
        <v>93</v>
      </c>
      <c r="BF42">
        <v>82</v>
      </c>
      <c r="BG42">
        <v>92</v>
      </c>
      <c r="BH42">
        <v>97</v>
      </c>
      <c r="BI42">
        <v>93</v>
      </c>
      <c r="BJ42">
        <v>100</v>
      </c>
      <c r="BK42">
        <v>96</v>
      </c>
      <c r="BL42">
        <v>89</v>
      </c>
      <c r="BM42">
        <v>84</v>
      </c>
      <c r="BN42">
        <v>74</v>
      </c>
      <c r="BO42">
        <v>79</v>
      </c>
      <c r="BP42">
        <v>68</v>
      </c>
      <c r="BQ42">
        <v>71</v>
      </c>
      <c r="BR42">
        <v>73</v>
      </c>
      <c r="BS42">
        <v>62</v>
      </c>
      <c r="BT42">
        <v>77</v>
      </c>
      <c r="BU42">
        <v>91</v>
      </c>
      <c r="BV42">
        <v>90</v>
      </c>
      <c r="BW42">
        <v>63</v>
      </c>
      <c r="BX42">
        <v>99</v>
      </c>
      <c r="BY42">
        <v>73</v>
      </c>
      <c r="BZ42">
        <v>59</v>
      </c>
      <c r="CA42">
        <v>80</v>
      </c>
      <c r="CB42">
        <v>69</v>
      </c>
      <c r="CC42">
        <v>67</v>
      </c>
      <c r="CD42">
        <v>75</v>
      </c>
      <c r="CE42">
        <v>76</v>
      </c>
      <c r="CF42">
        <v>64</v>
      </c>
      <c r="CG42">
        <v>38</v>
      </c>
      <c r="CH42">
        <v>57</v>
      </c>
      <c r="CI42">
        <v>52</v>
      </c>
      <c r="CJ42">
        <v>54</v>
      </c>
      <c r="CK42">
        <v>34</v>
      </c>
      <c r="CL42">
        <v>28</v>
      </c>
      <c r="CM42">
        <v>40</v>
      </c>
      <c r="CN42">
        <v>33</v>
      </c>
      <c r="CO42">
        <v>26</v>
      </c>
      <c r="CP42">
        <v>16</v>
      </c>
      <c r="CQ42">
        <v>20</v>
      </c>
      <c r="CR42">
        <v>12</v>
      </c>
      <c r="CS42">
        <v>4</v>
      </c>
      <c r="CT42">
        <v>6</v>
      </c>
      <c r="CU42">
        <v>4</v>
      </c>
      <c r="CV42">
        <v>5</v>
      </c>
      <c r="CW42">
        <v>3</v>
      </c>
      <c r="CX42">
        <v>4</v>
      </c>
      <c r="CY42">
        <v>2</v>
      </c>
      <c r="CZ42" s="12">
        <f t="shared" si="0"/>
        <v>6233</v>
      </c>
      <c r="DB42" s="12">
        <f t="shared" si="2"/>
        <v>743</v>
      </c>
      <c r="DC42" s="12">
        <f t="shared" si="3"/>
        <v>492</v>
      </c>
      <c r="DD42" s="12">
        <f t="shared" si="4"/>
        <v>525</v>
      </c>
      <c r="DE42" s="12">
        <f t="shared" si="5"/>
        <v>823</v>
      </c>
      <c r="DF42" s="12">
        <f t="shared" si="6"/>
        <v>1069</v>
      </c>
      <c r="DG42" s="12">
        <f t="shared" si="7"/>
        <v>886</v>
      </c>
      <c r="DH42" s="12">
        <f t="shared" si="8"/>
        <v>767</v>
      </c>
      <c r="DI42" s="12">
        <f t="shared" si="9"/>
        <v>637</v>
      </c>
      <c r="DJ42" s="12">
        <f t="shared" si="10"/>
        <v>291</v>
      </c>
      <c r="DK42" s="12">
        <f t="shared" si="1"/>
        <v>6233</v>
      </c>
      <c r="DM42" s="12">
        <f t="shared" si="11"/>
        <v>181</v>
      </c>
      <c r="DN42" s="12">
        <f t="shared" si="12"/>
        <v>260</v>
      </c>
      <c r="DO42" s="12">
        <f t="shared" si="13"/>
        <v>302</v>
      </c>
      <c r="DP42" s="12">
        <f t="shared" si="14"/>
        <v>275</v>
      </c>
      <c r="DQ42" s="12">
        <f t="shared" si="15"/>
        <v>217</v>
      </c>
      <c r="DR42" s="12">
        <f t="shared" si="16"/>
        <v>246</v>
      </c>
      <c r="DS42" s="12">
        <f t="shared" si="17"/>
        <v>279</v>
      </c>
      <c r="DT42" s="12">
        <f t="shared" si="18"/>
        <v>365</v>
      </c>
      <c r="DU42" s="12">
        <f t="shared" si="19"/>
        <v>458</v>
      </c>
      <c r="DV42" s="12">
        <f t="shared" si="20"/>
        <v>537</v>
      </c>
      <c r="DW42" s="12">
        <f t="shared" si="21"/>
        <v>532</v>
      </c>
      <c r="DX42" s="12">
        <f t="shared" si="22"/>
        <v>464</v>
      </c>
      <c r="DY42" s="12">
        <f t="shared" si="23"/>
        <v>422</v>
      </c>
      <c r="DZ42" s="12">
        <f t="shared" si="24"/>
        <v>351</v>
      </c>
      <c r="EA42" s="12">
        <f t="shared" si="25"/>
        <v>416</v>
      </c>
      <c r="EB42" s="12">
        <f t="shared" si="26"/>
        <v>350</v>
      </c>
      <c r="EC42" s="12">
        <f t="shared" si="27"/>
        <v>287</v>
      </c>
      <c r="ED42" s="12">
        <f t="shared" si="28"/>
        <v>291</v>
      </c>
      <c r="EE42" s="12">
        <f>SUM(DM42:ED42)</f>
        <v>6233</v>
      </c>
      <c r="EG42" s="12">
        <f t="shared" si="29"/>
        <v>92</v>
      </c>
      <c r="EH42" s="12">
        <f t="shared" si="30"/>
        <v>141</v>
      </c>
      <c r="EI42" s="12">
        <f t="shared" si="31"/>
        <v>259</v>
      </c>
      <c r="EJ42" s="12">
        <f t="shared" si="32"/>
        <v>179</v>
      </c>
      <c r="EK42" s="12">
        <f t="shared" si="33"/>
        <v>241</v>
      </c>
      <c r="EL42" s="12">
        <f t="shared" si="34"/>
        <v>5321</v>
      </c>
      <c r="EM42" s="12">
        <f>SUM(EG42:EL42)</f>
        <v>6233</v>
      </c>
      <c r="EO42" s="12">
        <f t="shared" si="35"/>
        <v>2377</v>
      </c>
      <c r="EP42" s="12">
        <f t="shared" si="36"/>
        <v>3795</v>
      </c>
      <c r="EQ42" s="12">
        <f t="shared" si="37"/>
        <v>1695</v>
      </c>
      <c r="ER42" s="12">
        <f t="shared" si="38"/>
        <v>928</v>
      </c>
    </row>
    <row r="43" spans="1:148" ht="12.75">
      <c r="A43" s="5">
        <v>50041</v>
      </c>
      <c r="B43" s="5" t="s">
        <v>320</v>
      </c>
      <c r="C43">
        <v>16</v>
      </c>
      <c r="D43">
        <v>15</v>
      </c>
      <c r="E43">
        <v>17</v>
      </c>
      <c r="F43">
        <v>18</v>
      </c>
      <c r="G43">
        <v>21</v>
      </c>
      <c r="H43">
        <v>19</v>
      </c>
      <c r="I43">
        <v>24</v>
      </c>
      <c r="J43">
        <v>22</v>
      </c>
      <c r="K43">
        <v>21</v>
      </c>
      <c r="L43">
        <v>31</v>
      </c>
      <c r="M43">
        <v>29</v>
      </c>
      <c r="N43">
        <v>25</v>
      </c>
      <c r="O43">
        <v>22</v>
      </c>
      <c r="P43">
        <v>25</v>
      </c>
      <c r="Q43">
        <v>17</v>
      </c>
      <c r="R43">
        <v>29</v>
      </c>
      <c r="S43">
        <v>28</v>
      </c>
      <c r="T43">
        <v>27</v>
      </c>
      <c r="U43">
        <v>18</v>
      </c>
      <c r="V43">
        <v>35</v>
      </c>
      <c r="W43">
        <v>16</v>
      </c>
      <c r="X43">
        <v>27</v>
      </c>
      <c r="Y43">
        <v>17</v>
      </c>
      <c r="Z43">
        <v>27</v>
      </c>
      <c r="AA43">
        <v>15</v>
      </c>
      <c r="AB43">
        <v>19</v>
      </c>
      <c r="AC43">
        <v>20</v>
      </c>
      <c r="AD43">
        <v>20</v>
      </c>
      <c r="AE43">
        <v>23</v>
      </c>
      <c r="AF43">
        <v>27</v>
      </c>
      <c r="AG43">
        <v>20</v>
      </c>
      <c r="AH43">
        <v>24</v>
      </c>
      <c r="AI43">
        <v>21</v>
      </c>
      <c r="AJ43">
        <v>33</v>
      </c>
      <c r="AK43">
        <v>39</v>
      </c>
      <c r="AL43">
        <v>31</v>
      </c>
      <c r="AM43">
        <v>28</v>
      </c>
      <c r="AN43">
        <v>33</v>
      </c>
      <c r="AO43">
        <v>34</v>
      </c>
      <c r="AP43">
        <v>40</v>
      </c>
      <c r="AQ43">
        <v>36</v>
      </c>
      <c r="AR43">
        <v>45</v>
      </c>
      <c r="AS43">
        <v>33</v>
      </c>
      <c r="AT43">
        <v>57</v>
      </c>
      <c r="AU43">
        <v>45</v>
      </c>
      <c r="AV43">
        <v>51</v>
      </c>
      <c r="AW43">
        <v>40</v>
      </c>
      <c r="AX43">
        <v>50</v>
      </c>
      <c r="AY43">
        <v>57</v>
      </c>
      <c r="AZ43">
        <v>47</v>
      </c>
      <c r="BA43">
        <v>46</v>
      </c>
      <c r="BB43">
        <v>42</v>
      </c>
      <c r="BC43">
        <v>41</v>
      </c>
      <c r="BD43">
        <v>38</v>
      </c>
      <c r="BE43">
        <v>44</v>
      </c>
      <c r="BF43">
        <v>43</v>
      </c>
      <c r="BG43">
        <v>47</v>
      </c>
      <c r="BH43">
        <v>36</v>
      </c>
      <c r="BI43">
        <v>32</v>
      </c>
      <c r="BJ43">
        <v>47</v>
      </c>
      <c r="BK43">
        <v>36</v>
      </c>
      <c r="BL43">
        <v>31</v>
      </c>
      <c r="BM43">
        <v>31</v>
      </c>
      <c r="BN43">
        <v>42</v>
      </c>
      <c r="BO43">
        <v>42</v>
      </c>
      <c r="BP43">
        <v>37</v>
      </c>
      <c r="BQ43">
        <v>45</v>
      </c>
      <c r="BR43">
        <v>33</v>
      </c>
      <c r="BS43">
        <v>32</v>
      </c>
      <c r="BT43">
        <v>40</v>
      </c>
      <c r="BU43">
        <v>24</v>
      </c>
      <c r="BV43">
        <v>42</v>
      </c>
      <c r="BW43">
        <v>36</v>
      </c>
      <c r="BX43">
        <v>30</v>
      </c>
      <c r="BY43">
        <v>28</v>
      </c>
      <c r="BZ43">
        <v>19</v>
      </c>
      <c r="CA43">
        <v>29</v>
      </c>
      <c r="CB43">
        <v>23</v>
      </c>
      <c r="CC43">
        <v>22</v>
      </c>
      <c r="CD43">
        <v>27</v>
      </c>
      <c r="CE43">
        <v>21</v>
      </c>
      <c r="CF43">
        <v>24</v>
      </c>
      <c r="CG43">
        <v>27</v>
      </c>
      <c r="CH43">
        <v>19</v>
      </c>
      <c r="CI43">
        <v>15</v>
      </c>
      <c r="CJ43">
        <v>18</v>
      </c>
      <c r="CK43">
        <v>19</v>
      </c>
      <c r="CL43">
        <v>19</v>
      </c>
      <c r="CM43">
        <v>18</v>
      </c>
      <c r="CN43">
        <v>12</v>
      </c>
      <c r="CO43">
        <v>11</v>
      </c>
      <c r="CP43">
        <v>6</v>
      </c>
      <c r="CQ43">
        <v>2</v>
      </c>
      <c r="CR43">
        <v>5</v>
      </c>
      <c r="CS43">
        <v>3</v>
      </c>
      <c r="CT43">
        <v>3</v>
      </c>
      <c r="CU43">
        <v>1</v>
      </c>
      <c r="CV43">
        <v>3</v>
      </c>
      <c r="CW43">
        <v>0</v>
      </c>
      <c r="CX43">
        <v>1</v>
      </c>
      <c r="CY43">
        <v>1</v>
      </c>
      <c r="CZ43" s="12">
        <f t="shared" si="0"/>
        <v>2727</v>
      </c>
      <c r="DB43" s="12">
        <f t="shared" si="2"/>
        <v>322</v>
      </c>
      <c r="DC43" s="12">
        <f t="shared" si="3"/>
        <v>239</v>
      </c>
      <c r="DD43" s="12">
        <f t="shared" si="4"/>
        <v>246</v>
      </c>
      <c r="DE43" s="12">
        <f t="shared" si="5"/>
        <v>382</v>
      </c>
      <c r="DF43" s="12">
        <f t="shared" si="6"/>
        <v>456</v>
      </c>
      <c r="DG43" s="12">
        <f t="shared" si="7"/>
        <v>387</v>
      </c>
      <c r="DH43" s="12">
        <f t="shared" si="8"/>
        <v>347</v>
      </c>
      <c r="DI43" s="12">
        <f t="shared" si="9"/>
        <v>226</v>
      </c>
      <c r="DJ43" s="12">
        <f t="shared" si="10"/>
        <v>122</v>
      </c>
      <c r="DK43" s="12">
        <f t="shared" si="1"/>
        <v>2727</v>
      </c>
      <c r="DM43" s="12">
        <f t="shared" si="11"/>
        <v>87</v>
      </c>
      <c r="DN43" s="12">
        <f t="shared" si="12"/>
        <v>117</v>
      </c>
      <c r="DO43" s="12">
        <f t="shared" si="13"/>
        <v>118</v>
      </c>
      <c r="DP43" s="12">
        <f t="shared" si="14"/>
        <v>137</v>
      </c>
      <c r="DQ43" s="12">
        <f t="shared" si="15"/>
        <v>102</v>
      </c>
      <c r="DR43" s="12">
        <f t="shared" si="16"/>
        <v>109</v>
      </c>
      <c r="DS43" s="12">
        <f t="shared" si="17"/>
        <v>137</v>
      </c>
      <c r="DT43" s="12">
        <f t="shared" si="18"/>
        <v>166</v>
      </c>
      <c r="DU43" s="12">
        <f t="shared" si="19"/>
        <v>216</v>
      </c>
      <c r="DV43" s="12">
        <f t="shared" si="20"/>
        <v>245</v>
      </c>
      <c r="DW43" s="12">
        <f t="shared" si="21"/>
        <v>211</v>
      </c>
      <c r="DX43" s="12">
        <f t="shared" si="22"/>
        <v>205</v>
      </c>
      <c r="DY43" s="12">
        <f t="shared" si="23"/>
        <v>182</v>
      </c>
      <c r="DZ43" s="12">
        <f t="shared" si="24"/>
        <v>187</v>
      </c>
      <c r="EA43" s="12">
        <f t="shared" si="25"/>
        <v>160</v>
      </c>
      <c r="EB43" s="12">
        <f t="shared" si="26"/>
        <v>120</v>
      </c>
      <c r="EC43" s="12">
        <f t="shared" si="27"/>
        <v>106</v>
      </c>
      <c r="ED43" s="12">
        <f t="shared" si="28"/>
        <v>122</v>
      </c>
      <c r="EE43" s="12">
        <f>SUM(DM43:ED43)</f>
        <v>2727</v>
      </c>
      <c r="EG43" s="12">
        <f t="shared" si="29"/>
        <v>48</v>
      </c>
      <c r="EH43" s="12">
        <f t="shared" si="30"/>
        <v>58</v>
      </c>
      <c r="EI43" s="12">
        <f t="shared" si="31"/>
        <v>127</v>
      </c>
      <c r="EJ43" s="12">
        <f t="shared" si="32"/>
        <v>72</v>
      </c>
      <c r="EK43" s="12">
        <f t="shared" si="33"/>
        <v>101</v>
      </c>
      <c r="EL43" s="12">
        <f t="shared" si="34"/>
        <v>2321</v>
      </c>
      <c r="EM43" s="12">
        <f>SUM(EG43:EL43)</f>
        <v>2727</v>
      </c>
      <c r="EO43" s="12">
        <f t="shared" si="35"/>
        <v>1112</v>
      </c>
      <c r="EP43" s="12">
        <f t="shared" si="36"/>
        <v>1710</v>
      </c>
      <c r="EQ43" s="12">
        <f t="shared" si="37"/>
        <v>695</v>
      </c>
      <c r="ER43" s="12">
        <f t="shared" si="38"/>
        <v>348</v>
      </c>
    </row>
    <row r="44" spans="1:148" s="11" customFormat="1" ht="12">
      <c r="A44" s="10"/>
      <c r="B44" s="10" t="s">
        <v>311</v>
      </c>
      <c r="C44" s="10">
        <f aca="true" t="shared" si="39" ref="C44:AH44">SUM(C7:C43)</f>
        <v>1414</v>
      </c>
      <c r="D44" s="10">
        <f t="shared" si="39"/>
        <v>1443</v>
      </c>
      <c r="E44" s="10">
        <f t="shared" si="39"/>
        <v>1534</v>
      </c>
      <c r="F44" s="10">
        <f t="shared" si="39"/>
        <v>1612</v>
      </c>
      <c r="G44" s="10">
        <f t="shared" si="39"/>
        <v>1630</v>
      </c>
      <c r="H44" s="10">
        <f t="shared" si="39"/>
        <v>1788</v>
      </c>
      <c r="I44" s="10">
        <f t="shared" si="39"/>
        <v>1786</v>
      </c>
      <c r="J44" s="10">
        <f t="shared" si="39"/>
        <v>1802</v>
      </c>
      <c r="K44" s="10">
        <f t="shared" si="39"/>
        <v>1862</v>
      </c>
      <c r="L44" s="10">
        <f t="shared" si="39"/>
        <v>1957</v>
      </c>
      <c r="M44" s="10">
        <f t="shared" si="39"/>
        <v>1898</v>
      </c>
      <c r="N44" s="10">
        <f t="shared" si="39"/>
        <v>1931</v>
      </c>
      <c r="O44" s="10">
        <f t="shared" si="39"/>
        <v>1904</v>
      </c>
      <c r="P44" s="10">
        <f t="shared" si="39"/>
        <v>1838</v>
      </c>
      <c r="Q44" s="10">
        <f t="shared" si="39"/>
        <v>1809</v>
      </c>
      <c r="R44" s="10">
        <f t="shared" si="39"/>
        <v>1807</v>
      </c>
      <c r="S44" s="10">
        <f t="shared" si="39"/>
        <v>1761</v>
      </c>
      <c r="T44" s="10">
        <f t="shared" si="39"/>
        <v>1742</v>
      </c>
      <c r="U44" s="10">
        <f t="shared" si="39"/>
        <v>1702</v>
      </c>
      <c r="V44" s="10">
        <f t="shared" si="39"/>
        <v>1796</v>
      </c>
      <c r="W44" s="10">
        <f t="shared" si="39"/>
        <v>1764</v>
      </c>
      <c r="X44" s="10">
        <f t="shared" si="39"/>
        <v>1695</v>
      </c>
      <c r="Y44" s="10">
        <f t="shared" si="39"/>
        <v>1814</v>
      </c>
      <c r="Z44" s="10">
        <f t="shared" si="39"/>
        <v>1791</v>
      </c>
      <c r="AA44" s="10">
        <f t="shared" si="39"/>
        <v>1845</v>
      </c>
      <c r="AB44" s="10">
        <f t="shared" si="39"/>
        <v>1849</v>
      </c>
      <c r="AC44" s="10">
        <f t="shared" si="39"/>
        <v>1959</v>
      </c>
      <c r="AD44" s="10">
        <f t="shared" si="39"/>
        <v>2089</v>
      </c>
      <c r="AE44" s="10">
        <f t="shared" si="39"/>
        <v>2069</v>
      </c>
      <c r="AF44" s="10">
        <f t="shared" si="39"/>
        <v>2254</v>
      </c>
      <c r="AG44" s="10">
        <f t="shared" si="39"/>
        <v>2236</v>
      </c>
      <c r="AH44" s="10">
        <f t="shared" si="39"/>
        <v>2255</v>
      </c>
      <c r="AI44" s="10">
        <f aca="true" t="shared" si="40" ref="AI44:BN44">SUM(AI7:AI43)</f>
        <v>2161</v>
      </c>
      <c r="AJ44" s="10">
        <f t="shared" si="40"/>
        <v>2296</v>
      </c>
      <c r="AK44" s="10">
        <f t="shared" si="40"/>
        <v>2422</v>
      </c>
      <c r="AL44" s="10">
        <f t="shared" si="40"/>
        <v>2404</v>
      </c>
      <c r="AM44" s="10">
        <f t="shared" si="40"/>
        <v>2535</v>
      </c>
      <c r="AN44" s="10">
        <f t="shared" si="40"/>
        <v>2431</v>
      </c>
      <c r="AO44" s="10">
        <f t="shared" si="40"/>
        <v>2582</v>
      </c>
      <c r="AP44" s="10">
        <f t="shared" si="40"/>
        <v>2692</v>
      </c>
      <c r="AQ44" s="10">
        <f t="shared" si="40"/>
        <v>2821</v>
      </c>
      <c r="AR44" s="10">
        <f t="shared" si="40"/>
        <v>3012</v>
      </c>
      <c r="AS44" s="10">
        <f t="shared" si="40"/>
        <v>2994</v>
      </c>
      <c r="AT44" s="10">
        <f t="shared" si="40"/>
        <v>3291</v>
      </c>
      <c r="AU44" s="10">
        <f t="shared" si="40"/>
        <v>3342</v>
      </c>
      <c r="AV44" s="10">
        <f t="shared" si="40"/>
        <v>3680</v>
      </c>
      <c r="AW44" s="10">
        <f t="shared" si="40"/>
        <v>3479</v>
      </c>
      <c r="AX44" s="10">
        <f t="shared" si="40"/>
        <v>3431</v>
      </c>
      <c r="AY44" s="10">
        <f t="shared" si="40"/>
        <v>3555</v>
      </c>
      <c r="AZ44" s="10">
        <f t="shared" si="40"/>
        <v>3308</v>
      </c>
      <c r="BA44" s="10">
        <f t="shared" si="40"/>
        <v>3430</v>
      </c>
      <c r="BB44" s="10">
        <f t="shared" si="40"/>
        <v>3334</v>
      </c>
      <c r="BC44" s="10">
        <f t="shared" si="40"/>
        <v>3424</v>
      </c>
      <c r="BD44" s="10">
        <f t="shared" si="40"/>
        <v>3408</v>
      </c>
      <c r="BE44" s="10">
        <f t="shared" si="40"/>
        <v>3350</v>
      </c>
      <c r="BF44" s="10">
        <f t="shared" si="40"/>
        <v>3508</v>
      </c>
      <c r="BG44" s="10">
        <f t="shared" si="40"/>
        <v>3271</v>
      </c>
      <c r="BH44" s="10">
        <f t="shared" si="40"/>
        <v>3213</v>
      </c>
      <c r="BI44" s="10">
        <f t="shared" si="40"/>
        <v>3216</v>
      </c>
      <c r="BJ44" s="10">
        <f t="shared" si="40"/>
        <v>3028</v>
      </c>
      <c r="BK44" s="10">
        <f t="shared" si="40"/>
        <v>2899</v>
      </c>
      <c r="BL44" s="10">
        <f t="shared" si="40"/>
        <v>2827</v>
      </c>
      <c r="BM44" s="10">
        <f t="shared" si="40"/>
        <v>2782</v>
      </c>
      <c r="BN44" s="10">
        <f t="shared" si="40"/>
        <v>2799</v>
      </c>
      <c r="BO44" s="10">
        <f aca="true" t="shared" si="41" ref="BO44:CT44">SUM(BO7:BO43)</f>
        <v>2689</v>
      </c>
      <c r="BP44" s="10">
        <f t="shared" si="41"/>
        <v>2739</v>
      </c>
      <c r="BQ44" s="10">
        <f t="shared" si="41"/>
        <v>2527</v>
      </c>
      <c r="BR44" s="10">
        <f t="shared" si="41"/>
        <v>2527</v>
      </c>
      <c r="BS44" s="10">
        <f t="shared" si="41"/>
        <v>2379</v>
      </c>
      <c r="BT44" s="10">
        <f t="shared" si="41"/>
        <v>2663</v>
      </c>
      <c r="BU44" s="10">
        <f t="shared" si="41"/>
        <v>2745</v>
      </c>
      <c r="BV44" s="10">
        <f t="shared" si="41"/>
        <v>2842</v>
      </c>
      <c r="BW44" s="10">
        <f t="shared" si="41"/>
        <v>2894</v>
      </c>
      <c r="BX44" s="10">
        <f t="shared" si="41"/>
        <v>2971</v>
      </c>
      <c r="BY44" s="10">
        <f t="shared" si="41"/>
        <v>2270</v>
      </c>
      <c r="BZ44" s="10">
        <f t="shared" si="41"/>
        <v>2225</v>
      </c>
      <c r="CA44" s="10">
        <f t="shared" si="41"/>
        <v>2286</v>
      </c>
      <c r="CB44" s="10">
        <f t="shared" si="41"/>
        <v>2137</v>
      </c>
      <c r="CC44" s="10">
        <f t="shared" si="41"/>
        <v>2075</v>
      </c>
      <c r="CD44" s="10">
        <f t="shared" si="41"/>
        <v>2337</v>
      </c>
      <c r="CE44" s="10">
        <f t="shared" si="41"/>
        <v>2231</v>
      </c>
      <c r="CF44" s="10">
        <f t="shared" si="41"/>
        <v>2262</v>
      </c>
      <c r="CG44" s="10">
        <f t="shared" si="41"/>
        <v>1999</v>
      </c>
      <c r="CH44" s="10">
        <f t="shared" si="41"/>
        <v>1742</v>
      </c>
      <c r="CI44" s="10">
        <f t="shared" si="41"/>
        <v>1668</v>
      </c>
      <c r="CJ44" s="10">
        <f t="shared" si="41"/>
        <v>1530</v>
      </c>
      <c r="CK44" s="10">
        <f t="shared" si="41"/>
        <v>1407</v>
      </c>
      <c r="CL44" s="10">
        <f t="shared" si="41"/>
        <v>1272</v>
      </c>
      <c r="CM44" s="10">
        <f t="shared" si="41"/>
        <v>1187</v>
      </c>
      <c r="CN44" s="10">
        <f t="shared" si="41"/>
        <v>1131</v>
      </c>
      <c r="CO44" s="10">
        <f t="shared" si="41"/>
        <v>1001</v>
      </c>
      <c r="CP44" s="10">
        <f t="shared" si="41"/>
        <v>800</v>
      </c>
      <c r="CQ44" s="10">
        <f t="shared" si="41"/>
        <v>637</v>
      </c>
      <c r="CR44" s="10">
        <f t="shared" si="41"/>
        <v>492</v>
      </c>
      <c r="CS44" s="10">
        <f t="shared" si="41"/>
        <v>417</v>
      </c>
      <c r="CT44" s="10">
        <f t="shared" si="41"/>
        <v>314</v>
      </c>
      <c r="CU44" s="10">
        <f aca="true" t="shared" si="42" ref="CU44:CZ44">SUM(CU7:CU43)</f>
        <v>239</v>
      </c>
      <c r="CV44" s="10">
        <f t="shared" si="42"/>
        <v>165</v>
      </c>
      <c r="CW44" s="10">
        <f t="shared" si="42"/>
        <v>144</v>
      </c>
      <c r="CX44" s="10">
        <f t="shared" si="42"/>
        <v>86</v>
      </c>
      <c r="CY44" s="10">
        <f t="shared" si="42"/>
        <v>73</v>
      </c>
      <c r="CZ44" s="10">
        <f t="shared" si="42"/>
        <v>216664</v>
      </c>
      <c r="DA44" s="7"/>
      <c r="DB44" s="10">
        <f aca="true" t="shared" si="43" ref="DB44:DK44">SUM(DB7:DB43)</f>
        <v>26208</v>
      </c>
      <c r="DC44" s="10">
        <f t="shared" si="43"/>
        <v>17717</v>
      </c>
      <c r="DD44" s="10">
        <f t="shared" si="43"/>
        <v>21590</v>
      </c>
      <c r="DE44" s="10">
        <f t="shared" si="43"/>
        <v>28104</v>
      </c>
      <c r="DF44" s="10">
        <f t="shared" si="43"/>
        <v>34399</v>
      </c>
      <c r="DG44" s="10">
        <f t="shared" si="43"/>
        <v>30232</v>
      </c>
      <c r="DH44" s="10">
        <f t="shared" si="43"/>
        <v>26557</v>
      </c>
      <c r="DI44" s="10">
        <f t="shared" si="43"/>
        <v>20962</v>
      </c>
      <c r="DJ44" s="10">
        <f t="shared" si="43"/>
        <v>10895</v>
      </c>
      <c r="DK44" s="10">
        <f t="shared" si="43"/>
        <v>216664</v>
      </c>
      <c r="DL44" s="7"/>
      <c r="DM44" s="10">
        <f aca="true" t="shared" si="44" ref="DM44:EE44">SUM(DM7:DM43)</f>
        <v>7633</v>
      </c>
      <c r="DN44" s="10">
        <f t="shared" si="44"/>
        <v>9195</v>
      </c>
      <c r="DO44" s="10">
        <f t="shared" si="44"/>
        <v>9380</v>
      </c>
      <c r="DP44" s="10">
        <f t="shared" si="44"/>
        <v>8808</v>
      </c>
      <c r="DQ44" s="10">
        <f t="shared" si="44"/>
        <v>8909</v>
      </c>
      <c r="DR44" s="10">
        <f t="shared" si="44"/>
        <v>10220</v>
      </c>
      <c r="DS44" s="10">
        <f t="shared" si="44"/>
        <v>11370</v>
      </c>
      <c r="DT44" s="10">
        <f t="shared" si="44"/>
        <v>12644</v>
      </c>
      <c r="DU44" s="10">
        <f t="shared" si="44"/>
        <v>15460</v>
      </c>
      <c r="DV44" s="10">
        <f t="shared" si="44"/>
        <v>17453</v>
      </c>
      <c r="DW44" s="10">
        <f t="shared" si="44"/>
        <v>16946</v>
      </c>
      <c r="DX44" s="10">
        <f t="shared" si="44"/>
        <v>16236</v>
      </c>
      <c r="DY44" s="10">
        <f t="shared" si="44"/>
        <v>13996</v>
      </c>
      <c r="DZ44" s="10">
        <f t="shared" si="44"/>
        <v>12835</v>
      </c>
      <c r="EA44" s="10">
        <f t="shared" si="44"/>
        <v>13722</v>
      </c>
      <c r="EB44" s="10">
        <f t="shared" si="44"/>
        <v>11060</v>
      </c>
      <c r="EC44" s="10">
        <f t="shared" si="44"/>
        <v>9902</v>
      </c>
      <c r="ED44" s="10">
        <f t="shared" si="44"/>
        <v>10895</v>
      </c>
      <c r="EE44" s="10">
        <f t="shared" si="44"/>
        <v>216664</v>
      </c>
      <c r="EF44" s="7"/>
      <c r="EG44" s="10">
        <f>SUM(EG7:EG43)</f>
        <v>4391</v>
      </c>
      <c r="EH44" s="10">
        <f>SUM(EH7:EH43)</f>
        <v>5030</v>
      </c>
      <c r="EI44" s="10">
        <f>SUM(EI7:EI43)</f>
        <v>9305</v>
      </c>
      <c r="EJ44" s="10">
        <f>SUM(EJ7:EJ43)</f>
        <v>5673</v>
      </c>
      <c r="EK44" s="10">
        <f>SUM(EK7:EK43)</f>
        <v>7119</v>
      </c>
      <c r="EL44" s="10">
        <f>SUM(EL7:EL43)</f>
        <v>185146</v>
      </c>
      <c r="EM44" s="10">
        <f>SUM(EM7:EM43)</f>
        <v>216664</v>
      </c>
      <c r="EN44" s="7"/>
      <c r="EO44" s="10">
        <f>SUM(EO7:EO43)</f>
        <v>84864</v>
      </c>
      <c r="EP44" s="10">
        <f>SUM(EP7:EP43)</f>
        <v>132042</v>
      </c>
      <c r="EQ44" s="10">
        <f>SUM(EQ7:EQ43)</f>
        <v>58414</v>
      </c>
      <c r="ER44" s="10">
        <f>SUM(ER7:ER43)</f>
        <v>31857</v>
      </c>
    </row>
    <row r="45" spans="1:148" s="8" customFormat="1" ht="12">
      <c r="A45" s="14" t="s">
        <v>330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A27" sqref="A27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1" ht="7.5" customHeight="1"/>
    <row r="2" spans="1:256" s="1" customFormat="1" ht="12">
      <c r="A2" s="1" t="s">
        <v>324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5" t="s">
        <v>300</v>
      </c>
      <c r="C3" s="16" t="s">
        <v>301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5" t="s">
        <v>299</v>
      </c>
      <c r="DA3" s="1"/>
      <c r="DB3" s="16" t="s">
        <v>302</v>
      </c>
      <c r="DC3" s="16"/>
      <c r="DD3" s="16"/>
      <c r="DE3" s="16"/>
      <c r="DF3" s="16"/>
      <c r="DG3" s="16"/>
      <c r="DH3" s="16"/>
      <c r="DI3" s="16"/>
      <c r="DJ3" s="16"/>
      <c r="DK3" s="15" t="s">
        <v>299</v>
      </c>
      <c r="DL3" s="1"/>
      <c r="DM3" s="16" t="s">
        <v>302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5" t="s">
        <v>299</v>
      </c>
      <c r="EF3" s="1"/>
      <c r="EG3" s="16" t="s">
        <v>302</v>
      </c>
      <c r="EH3" s="16"/>
      <c r="EI3" s="16"/>
      <c r="EJ3" s="16"/>
      <c r="EK3" s="16"/>
      <c r="EL3" s="16"/>
      <c r="EM3" s="15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5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5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5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5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5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47002</v>
      </c>
      <c r="B6" s="5" t="s">
        <v>238</v>
      </c>
      <c r="C6">
        <v>70</v>
      </c>
      <c r="D6">
        <v>78</v>
      </c>
      <c r="E6">
        <v>64</v>
      </c>
      <c r="F6">
        <v>80</v>
      </c>
      <c r="G6">
        <v>65</v>
      </c>
      <c r="H6">
        <v>76</v>
      </c>
      <c r="I6">
        <v>87</v>
      </c>
      <c r="J6">
        <v>79</v>
      </c>
      <c r="K6">
        <v>81</v>
      </c>
      <c r="L6">
        <v>95</v>
      </c>
      <c r="M6">
        <v>83</v>
      </c>
      <c r="N6">
        <v>86</v>
      </c>
      <c r="O6">
        <v>92</v>
      </c>
      <c r="P6">
        <v>90</v>
      </c>
      <c r="Q6">
        <v>79</v>
      </c>
      <c r="R6">
        <v>76</v>
      </c>
      <c r="S6">
        <v>94</v>
      </c>
      <c r="T6">
        <v>92</v>
      </c>
      <c r="U6">
        <v>71</v>
      </c>
      <c r="V6">
        <v>77</v>
      </c>
      <c r="W6">
        <v>94</v>
      </c>
      <c r="X6">
        <v>79</v>
      </c>
      <c r="Y6">
        <v>77</v>
      </c>
      <c r="Z6">
        <v>62</v>
      </c>
      <c r="AA6">
        <v>73</v>
      </c>
      <c r="AB6">
        <v>86</v>
      </c>
      <c r="AC6">
        <v>86</v>
      </c>
      <c r="AD6">
        <v>82</v>
      </c>
      <c r="AE6">
        <v>72</v>
      </c>
      <c r="AF6">
        <v>83</v>
      </c>
      <c r="AG6">
        <v>105</v>
      </c>
      <c r="AH6">
        <v>112</v>
      </c>
      <c r="AI6">
        <v>99</v>
      </c>
      <c r="AJ6">
        <v>114</v>
      </c>
      <c r="AK6">
        <v>97</v>
      </c>
      <c r="AL6">
        <v>114</v>
      </c>
      <c r="AM6">
        <v>124</v>
      </c>
      <c r="AN6">
        <v>120</v>
      </c>
      <c r="AO6">
        <v>114</v>
      </c>
      <c r="AP6">
        <v>117</v>
      </c>
      <c r="AQ6">
        <v>142</v>
      </c>
      <c r="AR6">
        <v>117</v>
      </c>
      <c r="AS6">
        <v>152</v>
      </c>
      <c r="AT6">
        <v>136</v>
      </c>
      <c r="AU6">
        <v>146</v>
      </c>
      <c r="AV6">
        <v>146</v>
      </c>
      <c r="AW6">
        <v>161</v>
      </c>
      <c r="AX6">
        <v>141</v>
      </c>
      <c r="AY6">
        <v>148</v>
      </c>
      <c r="AZ6">
        <v>148</v>
      </c>
      <c r="BA6">
        <v>171</v>
      </c>
      <c r="BB6">
        <v>151</v>
      </c>
      <c r="BC6">
        <v>152</v>
      </c>
      <c r="BD6">
        <v>148</v>
      </c>
      <c r="BE6">
        <v>126</v>
      </c>
      <c r="BF6">
        <v>134</v>
      </c>
      <c r="BG6">
        <v>118</v>
      </c>
      <c r="BH6">
        <v>127</v>
      </c>
      <c r="BI6">
        <v>118</v>
      </c>
      <c r="BJ6">
        <v>116</v>
      </c>
      <c r="BK6">
        <v>127</v>
      </c>
      <c r="BL6">
        <v>115</v>
      </c>
      <c r="BM6">
        <v>115</v>
      </c>
      <c r="BN6">
        <v>117</v>
      </c>
      <c r="BO6">
        <v>99</v>
      </c>
      <c r="BP6">
        <v>96</v>
      </c>
      <c r="BQ6">
        <v>106</v>
      </c>
      <c r="BR6">
        <v>98</v>
      </c>
      <c r="BS6">
        <v>116</v>
      </c>
      <c r="BT6">
        <v>100</v>
      </c>
      <c r="BU6">
        <v>105</v>
      </c>
      <c r="BV6">
        <v>101</v>
      </c>
      <c r="BW6">
        <v>130</v>
      </c>
      <c r="BX6">
        <v>115</v>
      </c>
      <c r="BY6">
        <v>98</v>
      </c>
      <c r="BZ6">
        <v>82</v>
      </c>
      <c r="CA6">
        <v>96</v>
      </c>
      <c r="CB6">
        <v>74</v>
      </c>
      <c r="CC6">
        <v>90</v>
      </c>
      <c r="CD6">
        <v>102</v>
      </c>
      <c r="CE6">
        <v>103</v>
      </c>
      <c r="CF6">
        <v>72</v>
      </c>
      <c r="CG6">
        <v>83</v>
      </c>
      <c r="CH6">
        <v>71</v>
      </c>
      <c r="CI6">
        <v>70</v>
      </c>
      <c r="CJ6">
        <v>68</v>
      </c>
      <c r="CK6">
        <v>62</v>
      </c>
      <c r="CL6">
        <v>48</v>
      </c>
      <c r="CM6">
        <v>46</v>
      </c>
      <c r="CN6">
        <v>34</v>
      </c>
      <c r="CO6">
        <v>47</v>
      </c>
      <c r="CP6">
        <v>27</v>
      </c>
      <c r="CQ6">
        <v>18</v>
      </c>
      <c r="CR6">
        <v>19</v>
      </c>
      <c r="CS6">
        <v>19</v>
      </c>
      <c r="CT6">
        <v>8</v>
      </c>
      <c r="CU6">
        <v>8</v>
      </c>
      <c r="CV6">
        <v>7</v>
      </c>
      <c r="CW6">
        <v>3</v>
      </c>
      <c r="CX6">
        <v>2</v>
      </c>
      <c r="CY6">
        <v>2</v>
      </c>
      <c r="CZ6" s="12">
        <f aca="true" t="shared" si="0" ref="CZ6:CZ25">SUM(C6:CY6)</f>
        <v>9222</v>
      </c>
      <c r="DB6" s="12">
        <f aca="true" t="shared" si="1" ref="DB6:DB23">(C6+D6+E6+F6+G6+H6+I6+J6+K6+L6+M6+N6+O6+P6+Q6)</f>
        <v>1205</v>
      </c>
      <c r="DC6" s="12">
        <f aca="true" t="shared" si="2" ref="DC6:DC23">(R6+S6+T6+U6+V6+W6+X6+Y6+Z6+AA6)</f>
        <v>795</v>
      </c>
      <c r="DD6" s="12">
        <f aca="true" t="shared" si="3" ref="DD6:DD23">(AB6+AC6+AD6+AE6+AF6+AG6+AH6+AI6+AJ6+AK6)</f>
        <v>936</v>
      </c>
      <c r="DE6" s="12">
        <f aca="true" t="shared" si="4" ref="DE6:DE23">(AL6+AM6+AN6+AO6+AP6+AQ6+AR6+AS6+AT6+AU6)</f>
        <v>1282</v>
      </c>
      <c r="DF6" s="12">
        <f aca="true" t="shared" si="5" ref="DF6:DF23">(AV6+AW6+AX6+AY6+AZ6+BA6+BB6+BC6+BD6+BE6)</f>
        <v>1492</v>
      </c>
      <c r="DG6" s="12">
        <f aca="true" t="shared" si="6" ref="DG6:DG23">(BF6+BG6+BH6+BI6+BJ6+BK6+BL6+BM6+BN6+BO6)</f>
        <v>1186</v>
      </c>
      <c r="DH6" s="12">
        <f aca="true" t="shared" si="7" ref="DH6:DH23">(BP6+BQ6+BR6+BS6+BT6+BU6+BV6+BW6+BX6+BY6)</f>
        <v>1065</v>
      </c>
      <c r="DI6" s="12">
        <f aca="true" t="shared" si="8" ref="DI6:DI23">(BZ6+CA6+CB6+CC6+CD6+CE6+CF6+CG6+CH6+CI6)</f>
        <v>843</v>
      </c>
      <c r="DJ6" s="12">
        <f aca="true" t="shared" si="9" ref="DJ6:DJ23">(CJ6+CK6+CL6+CM6+CN6+CO6+CP6+CQ6+CR6+CS6+CT6+CU6+CV6+CW6+CX6+CY6)</f>
        <v>418</v>
      </c>
      <c r="DK6" s="12">
        <f aca="true" t="shared" si="10" ref="DK6:DK26">SUM(DB6:DJ6)</f>
        <v>9222</v>
      </c>
      <c r="DM6" s="12">
        <f aca="true" t="shared" si="11" ref="DM6:DM23">(C6+D6+E6+F6+G6)</f>
        <v>357</v>
      </c>
      <c r="DN6" s="12">
        <f aca="true" t="shared" si="12" ref="DN6:DN23">(H6+I6+J6+K6+L6)</f>
        <v>418</v>
      </c>
      <c r="DO6" s="12">
        <f aca="true" t="shared" si="13" ref="DO6:DO23">(M6+N6+O6+P6+Q6)</f>
        <v>430</v>
      </c>
      <c r="DP6" s="12">
        <f aca="true" t="shared" si="14" ref="DP6:DP23">(R6+S6+T6+U6+V6)</f>
        <v>410</v>
      </c>
      <c r="DQ6" s="12">
        <f aca="true" t="shared" si="15" ref="DQ6:DQ23">(W6+X6+Y6+Z6+AA6)</f>
        <v>385</v>
      </c>
      <c r="DR6" s="12">
        <f aca="true" t="shared" si="16" ref="DR6:DR23">(AB6+AC6+AD6+AE6+AF6)</f>
        <v>409</v>
      </c>
      <c r="DS6" s="12">
        <f aca="true" t="shared" si="17" ref="DS6:DS23">(AG6+AH6+AI6+AJ6+AK6)</f>
        <v>527</v>
      </c>
      <c r="DT6" s="12">
        <f aca="true" t="shared" si="18" ref="DT6:DT23">(AL6+AM6+AN6+AO6+AP6)</f>
        <v>589</v>
      </c>
      <c r="DU6" s="12">
        <f aca="true" t="shared" si="19" ref="DU6:DU23">(AQ6+AR6+AS6+AT6+AU6)</f>
        <v>693</v>
      </c>
      <c r="DV6" s="12">
        <f aca="true" t="shared" si="20" ref="DV6:DV23">(AV6+AW6+AX6+AY6+AZ6)</f>
        <v>744</v>
      </c>
      <c r="DW6" s="12">
        <f aca="true" t="shared" si="21" ref="DW6:DW23">(BA6+BB6+BC6+BD6+BE6)</f>
        <v>748</v>
      </c>
      <c r="DX6" s="12">
        <f aca="true" t="shared" si="22" ref="DX6:DX23">(BF6+BG6+BH6+BI6+BJ6)</f>
        <v>613</v>
      </c>
      <c r="DY6" s="12">
        <f aca="true" t="shared" si="23" ref="DY6:DY23">(BK6+BL6+BM6+BN6+BO6)</f>
        <v>573</v>
      </c>
      <c r="DZ6" s="12">
        <f aca="true" t="shared" si="24" ref="DZ6:DZ23">(BP6+BQ6+BR6+BS6+BT6)</f>
        <v>516</v>
      </c>
      <c r="EA6" s="12">
        <f aca="true" t="shared" si="25" ref="EA6:EA23">(BU6+BV6+BW6+BX6+BY6)</f>
        <v>549</v>
      </c>
      <c r="EB6" s="12">
        <f aca="true" t="shared" si="26" ref="EB6:EB23">(BZ6+CA6+CB6+CC6+CD6)</f>
        <v>444</v>
      </c>
      <c r="EC6" s="12">
        <f aca="true" t="shared" si="27" ref="EC6:EC23">(CE6+CF6+CG6+CH6+CI6)</f>
        <v>399</v>
      </c>
      <c r="ED6" s="12">
        <f aca="true" t="shared" si="28" ref="ED6:ED23">(CJ6+CK6+CL6+CM6+CN6+CO6+CP6+CQ6+CR6+CS6+CT6+CU6+CV6+CW6+CX6+CY6)</f>
        <v>418</v>
      </c>
      <c r="EE6" s="12">
        <f>SUM(DM6:ED6)</f>
        <v>9222</v>
      </c>
      <c r="EG6">
        <v>209</v>
      </c>
      <c r="EH6" s="12">
        <v>220</v>
      </c>
      <c r="EI6" s="12">
        <v>425</v>
      </c>
      <c r="EJ6" s="12">
        <v>268</v>
      </c>
      <c r="EK6" s="12">
        <v>341</v>
      </c>
      <c r="EL6" s="12">
        <v>7759</v>
      </c>
      <c r="EM6" s="12">
        <f>SUM(EG6:EL6)</f>
        <v>9222</v>
      </c>
      <c r="EO6" s="12">
        <f aca="true" t="shared" si="29" ref="EO6:EO23">(R6+S6+T6+U6+V6+W6+X6+Y6+Z6+AA6+AB6+AC6+AD6+AE6+AF6+AG6+AH6+AI6+AJ6+AK6+AL6+AM6+AN6+AO6+AP6+AQ6+AR6+AS6+AT6+AU6+AV6+AW6+AX6+AY6+AZ6)</f>
        <v>3757</v>
      </c>
      <c r="EP6" s="12">
        <f aca="true" t="shared" si="30" ref="EP6:EP23">SUM(R6:BO6)</f>
        <v>5691</v>
      </c>
      <c r="EQ6" s="12">
        <f aca="true" t="shared" si="31" ref="EQ6:EQ23">SUM(BP6:CY6)</f>
        <v>2326</v>
      </c>
      <c r="ER6" s="12">
        <f aca="true" t="shared" si="32" ref="ER6:ER23">(BZ6+CA6+CB6+CC6+CD6+CE6+CF6+CG6+CH6+CI6+CJ6+CK6+CL6+CM6+CN6+CO6+CP6+CQ6+CR6+CS6+CT6+CU6+CV6+CW6+CX6+CY6)</f>
        <v>1261</v>
      </c>
    </row>
    <row r="7" spans="1:148" ht="12.75">
      <c r="A7" s="5">
        <v>47003</v>
      </c>
      <c r="B7" s="5" t="s">
        <v>239</v>
      </c>
      <c r="C7">
        <v>27</v>
      </c>
      <c r="D7">
        <v>26</v>
      </c>
      <c r="E7">
        <v>29</v>
      </c>
      <c r="F7">
        <v>27</v>
      </c>
      <c r="G7">
        <v>27</v>
      </c>
      <c r="H7">
        <v>36</v>
      </c>
      <c r="I7">
        <v>25</v>
      </c>
      <c r="J7">
        <v>36</v>
      </c>
      <c r="K7">
        <v>36</v>
      </c>
      <c r="L7">
        <v>24</v>
      </c>
      <c r="M7">
        <v>40</v>
      </c>
      <c r="N7">
        <v>47</v>
      </c>
      <c r="O7">
        <v>47</v>
      </c>
      <c r="P7">
        <v>38</v>
      </c>
      <c r="Q7">
        <v>37</v>
      </c>
      <c r="R7">
        <v>45</v>
      </c>
      <c r="S7">
        <v>39</v>
      </c>
      <c r="T7">
        <v>23</v>
      </c>
      <c r="U7">
        <v>44</v>
      </c>
      <c r="V7">
        <v>40</v>
      </c>
      <c r="W7">
        <v>40</v>
      </c>
      <c r="X7">
        <v>49</v>
      </c>
      <c r="Y7">
        <v>45</v>
      </c>
      <c r="Z7">
        <v>45</v>
      </c>
      <c r="AA7">
        <v>58</v>
      </c>
      <c r="AB7">
        <v>30</v>
      </c>
      <c r="AC7">
        <v>38</v>
      </c>
      <c r="AD7">
        <v>47</v>
      </c>
      <c r="AE7">
        <v>44</v>
      </c>
      <c r="AF7">
        <v>50</v>
      </c>
      <c r="AG7">
        <v>48</v>
      </c>
      <c r="AH7">
        <v>42</v>
      </c>
      <c r="AI7">
        <v>44</v>
      </c>
      <c r="AJ7">
        <v>33</v>
      </c>
      <c r="AK7">
        <v>48</v>
      </c>
      <c r="AL7">
        <v>43</v>
      </c>
      <c r="AM7">
        <v>48</v>
      </c>
      <c r="AN7">
        <v>46</v>
      </c>
      <c r="AO7">
        <v>52</v>
      </c>
      <c r="AP7">
        <v>38</v>
      </c>
      <c r="AQ7">
        <v>54</v>
      </c>
      <c r="AR7">
        <v>57</v>
      </c>
      <c r="AS7">
        <v>59</v>
      </c>
      <c r="AT7">
        <v>63</v>
      </c>
      <c r="AU7">
        <v>66</v>
      </c>
      <c r="AV7">
        <v>87</v>
      </c>
      <c r="AW7">
        <v>68</v>
      </c>
      <c r="AX7">
        <v>67</v>
      </c>
      <c r="AY7">
        <v>90</v>
      </c>
      <c r="AZ7">
        <v>80</v>
      </c>
      <c r="BA7">
        <v>79</v>
      </c>
      <c r="BB7">
        <v>85</v>
      </c>
      <c r="BC7">
        <v>90</v>
      </c>
      <c r="BD7">
        <v>76</v>
      </c>
      <c r="BE7">
        <v>80</v>
      </c>
      <c r="BF7">
        <v>68</v>
      </c>
      <c r="BG7">
        <v>76</v>
      </c>
      <c r="BH7">
        <v>80</v>
      </c>
      <c r="BI7">
        <v>71</v>
      </c>
      <c r="BJ7">
        <v>75</v>
      </c>
      <c r="BK7">
        <v>75</v>
      </c>
      <c r="BL7">
        <v>57</v>
      </c>
      <c r="BM7">
        <v>64</v>
      </c>
      <c r="BN7">
        <v>54</v>
      </c>
      <c r="BO7">
        <v>63</v>
      </c>
      <c r="BP7">
        <v>50</v>
      </c>
      <c r="BQ7">
        <v>54</v>
      </c>
      <c r="BR7">
        <v>60</v>
      </c>
      <c r="BS7">
        <v>52</v>
      </c>
      <c r="BT7">
        <v>49</v>
      </c>
      <c r="BU7">
        <v>64</v>
      </c>
      <c r="BV7">
        <v>48</v>
      </c>
      <c r="BW7">
        <v>65</v>
      </c>
      <c r="BX7">
        <v>68</v>
      </c>
      <c r="BY7">
        <v>47</v>
      </c>
      <c r="BZ7">
        <v>53</v>
      </c>
      <c r="CA7">
        <v>51</v>
      </c>
      <c r="CB7">
        <v>38</v>
      </c>
      <c r="CC7">
        <v>43</v>
      </c>
      <c r="CD7">
        <v>41</v>
      </c>
      <c r="CE7">
        <v>39</v>
      </c>
      <c r="CF7">
        <v>55</v>
      </c>
      <c r="CG7">
        <v>37</v>
      </c>
      <c r="CH7">
        <v>41</v>
      </c>
      <c r="CI7">
        <v>48</v>
      </c>
      <c r="CJ7">
        <v>31</v>
      </c>
      <c r="CK7">
        <v>30</v>
      </c>
      <c r="CL7">
        <v>35</v>
      </c>
      <c r="CM7">
        <v>22</v>
      </c>
      <c r="CN7">
        <v>27</v>
      </c>
      <c r="CO7">
        <v>17</v>
      </c>
      <c r="CP7">
        <v>9</v>
      </c>
      <c r="CQ7">
        <v>12</v>
      </c>
      <c r="CR7">
        <v>7</v>
      </c>
      <c r="CS7">
        <v>7</v>
      </c>
      <c r="CT7">
        <v>5</v>
      </c>
      <c r="CU7">
        <v>7</v>
      </c>
      <c r="CV7">
        <v>4</v>
      </c>
      <c r="CW7">
        <v>0</v>
      </c>
      <c r="CX7">
        <v>1</v>
      </c>
      <c r="CY7">
        <v>4</v>
      </c>
      <c r="CZ7" s="12">
        <f t="shared" si="0"/>
        <v>4586</v>
      </c>
      <c r="DB7" s="12">
        <f t="shared" si="1"/>
        <v>502</v>
      </c>
      <c r="DC7" s="12">
        <f t="shared" si="2"/>
        <v>428</v>
      </c>
      <c r="DD7" s="12">
        <f t="shared" si="3"/>
        <v>424</v>
      </c>
      <c r="DE7" s="12">
        <f t="shared" si="4"/>
        <v>526</v>
      </c>
      <c r="DF7" s="12">
        <f t="shared" si="5"/>
        <v>802</v>
      </c>
      <c r="DG7" s="12">
        <f t="shared" si="6"/>
        <v>683</v>
      </c>
      <c r="DH7" s="12">
        <f t="shared" si="7"/>
        <v>557</v>
      </c>
      <c r="DI7" s="12">
        <f t="shared" si="8"/>
        <v>446</v>
      </c>
      <c r="DJ7" s="12">
        <f t="shared" si="9"/>
        <v>218</v>
      </c>
      <c r="DK7" s="12">
        <f t="shared" si="10"/>
        <v>4586</v>
      </c>
      <c r="DM7" s="12">
        <f t="shared" si="11"/>
        <v>136</v>
      </c>
      <c r="DN7" s="12">
        <f t="shared" si="12"/>
        <v>157</v>
      </c>
      <c r="DO7" s="12">
        <f t="shared" si="13"/>
        <v>209</v>
      </c>
      <c r="DP7" s="12">
        <f t="shared" si="14"/>
        <v>191</v>
      </c>
      <c r="DQ7" s="12">
        <f t="shared" si="15"/>
        <v>237</v>
      </c>
      <c r="DR7" s="12">
        <f t="shared" si="16"/>
        <v>209</v>
      </c>
      <c r="DS7" s="12">
        <f t="shared" si="17"/>
        <v>215</v>
      </c>
      <c r="DT7" s="12">
        <f t="shared" si="18"/>
        <v>227</v>
      </c>
      <c r="DU7" s="12">
        <f t="shared" si="19"/>
        <v>299</v>
      </c>
      <c r="DV7" s="12">
        <f t="shared" si="20"/>
        <v>392</v>
      </c>
      <c r="DW7" s="12">
        <f t="shared" si="21"/>
        <v>410</v>
      </c>
      <c r="DX7" s="12">
        <f t="shared" si="22"/>
        <v>370</v>
      </c>
      <c r="DY7" s="12">
        <f t="shared" si="23"/>
        <v>313</v>
      </c>
      <c r="DZ7" s="12">
        <f t="shared" si="24"/>
        <v>265</v>
      </c>
      <c r="EA7" s="12">
        <f t="shared" si="25"/>
        <v>292</v>
      </c>
      <c r="EB7" s="12">
        <f t="shared" si="26"/>
        <v>226</v>
      </c>
      <c r="EC7" s="12">
        <f t="shared" si="27"/>
        <v>220</v>
      </c>
      <c r="ED7" s="12">
        <f t="shared" si="28"/>
        <v>218</v>
      </c>
      <c r="EE7" s="12">
        <f>SUM(DM7:ED7)</f>
        <v>4586</v>
      </c>
      <c r="EG7">
        <v>79</v>
      </c>
      <c r="EH7" s="12">
        <v>88</v>
      </c>
      <c r="EI7" s="12">
        <v>161</v>
      </c>
      <c r="EJ7" s="12">
        <v>132</v>
      </c>
      <c r="EK7" s="12">
        <v>144</v>
      </c>
      <c r="EL7" s="12">
        <v>3982</v>
      </c>
      <c r="EM7" s="12">
        <f>SUM(EG7:EL7)</f>
        <v>4586</v>
      </c>
      <c r="EO7" s="12">
        <f t="shared" si="29"/>
        <v>1770</v>
      </c>
      <c r="EP7" s="12">
        <f t="shared" si="30"/>
        <v>2863</v>
      </c>
      <c r="EQ7" s="12">
        <f t="shared" si="31"/>
        <v>1221</v>
      </c>
      <c r="ER7" s="12">
        <f t="shared" si="32"/>
        <v>664</v>
      </c>
    </row>
    <row r="8" spans="1:148" ht="12.75">
      <c r="A8" s="5">
        <v>47005</v>
      </c>
      <c r="B8" s="5" t="s">
        <v>240</v>
      </c>
      <c r="C8">
        <v>20</v>
      </c>
      <c r="D8">
        <v>21</v>
      </c>
      <c r="E8">
        <v>21</v>
      </c>
      <c r="F8">
        <v>21</v>
      </c>
      <c r="G8">
        <v>30</v>
      </c>
      <c r="H8">
        <v>28</v>
      </c>
      <c r="I8">
        <v>37</v>
      </c>
      <c r="J8">
        <v>34</v>
      </c>
      <c r="K8">
        <v>39</v>
      </c>
      <c r="L8">
        <v>36</v>
      </c>
      <c r="M8">
        <v>29</v>
      </c>
      <c r="N8">
        <v>44</v>
      </c>
      <c r="O8">
        <v>25</v>
      </c>
      <c r="P8">
        <v>34</v>
      </c>
      <c r="Q8">
        <v>27</v>
      </c>
      <c r="R8">
        <v>36</v>
      </c>
      <c r="S8">
        <v>37</v>
      </c>
      <c r="T8">
        <v>19</v>
      </c>
      <c r="U8">
        <v>32</v>
      </c>
      <c r="V8">
        <v>27</v>
      </c>
      <c r="W8">
        <v>35</v>
      </c>
      <c r="X8">
        <v>29</v>
      </c>
      <c r="Y8">
        <v>37</v>
      </c>
      <c r="Z8">
        <v>22</v>
      </c>
      <c r="AA8">
        <v>31</v>
      </c>
      <c r="AB8">
        <v>40</v>
      </c>
      <c r="AC8">
        <v>26</v>
      </c>
      <c r="AD8">
        <v>30</v>
      </c>
      <c r="AE8">
        <v>22</v>
      </c>
      <c r="AF8">
        <v>36</v>
      </c>
      <c r="AG8">
        <v>33</v>
      </c>
      <c r="AH8">
        <v>42</v>
      </c>
      <c r="AI8">
        <v>27</v>
      </c>
      <c r="AJ8">
        <v>30</v>
      </c>
      <c r="AK8">
        <v>41</v>
      </c>
      <c r="AL8">
        <v>40</v>
      </c>
      <c r="AM8">
        <v>53</v>
      </c>
      <c r="AN8">
        <v>47</v>
      </c>
      <c r="AO8">
        <v>53</v>
      </c>
      <c r="AP8">
        <v>42</v>
      </c>
      <c r="AQ8">
        <v>56</v>
      </c>
      <c r="AR8">
        <v>56</v>
      </c>
      <c r="AS8">
        <v>62</v>
      </c>
      <c r="AT8">
        <v>57</v>
      </c>
      <c r="AU8">
        <v>68</v>
      </c>
      <c r="AV8">
        <v>66</v>
      </c>
      <c r="AW8">
        <v>60</v>
      </c>
      <c r="AX8">
        <v>54</v>
      </c>
      <c r="AY8">
        <v>70</v>
      </c>
      <c r="AZ8">
        <v>54</v>
      </c>
      <c r="BA8">
        <v>61</v>
      </c>
      <c r="BB8">
        <v>73</v>
      </c>
      <c r="BC8">
        <v>66</v>
      </c>
      <c r="BD8">
        <v>51</v>
      </c>
      <c r="BE8">
        <v>62</v>
      </c>
      <c r="BF8">
        <v>72</v>
      </c>
      <c r="BG8">
        <v>62</v>
      </c>
      <c r="BH8">
        <v>69</v>
      </c>
      <c r="BI8">
        <v>69</v>
      </c>
      <c r="BJ8">
        <v>46</v>
      </c>
      <c r="BK8">
        <v>53</v>
      </c>
      <c r="BL8">
        <v>49</v>
      </c>
      <c r="BM8">
        <v>56</v>
      </c>
      <c r="BN8">
        <v>44</v>
      </c>
      <c r="BO8">
        <v>51</v>
      </c>
      <c r="BP8">
        <v>46</v>
      </c>
      <c r="BQ8">
        <v>41</v>
      </c>
      <c r="BR8">
        <v>47</v>
      </c>
      <c r="BS8">
        <v>48</v>
      </c>
      <c r="BT8">
        <v>50</v>
      </c>
      <c r="BU8">
        <v>54</v>
      </c>
      <c r="BV8">
        <v>47</v>
      </c>
      <c r="BW8">
        <v>43</v>
      </c>
      <c r="BX8">
        <v>56</v>
      </c>
      <c r="BY8">
        <v>38</v>
      </c>
      <c r="BZ8">
        <v>38</v>
      </c>
      <c r="CA8">
        <v>37</v>
      </c>
      <c r="CB8">
        <v>43</v>
      </c>
      <c r="CC8">
        <v>35</v>
      </c>
      <c r="CD8">
        <v>39</v>
      </c>
      <c r="CE8">
        <v>34</v>
      </c>
      <c r="CF8">
        <v>35</v>
      </c>
      <c r="CG8">
        <v>33</v>
      </c>
      <c r="CH8">
        <v>32</v>
      </c>
      <c r="CI8">
        <v>29</v>
      </c>
      <c r="CJ8">
        <v>23</v>
      </c>
      <c r="CK8">
        <v>18</v>
      </c>
      <c r="CL8">
        <v>25</v>
      </c>
      <c r="CM8">
        <v>26</v>
      </c>
      <c r="CN8">
        <v>22</v>
      </c>
      <c r="CO8">
        <v>19</v>
      </c>
      <c r="CP8">
        <v>17</v>
      </c>
      <c r="CQ8">
        <v>11</v>
      </c>
      <c r="CR8">
        <v>10</v>
      </c>
      <c r="CS8">
        <v>9</v>
      </c>
      <c r="CT8">
        <v>3</v>
      </c>
      <c r="CU8">
        <v>5</v>
      </c>
      <c r="CV8">
        <v>5</v>
      </c>
      <c r="CW8">
        <v>2</v>
      </c>
      <c r="CX8">
        <v>2</v>
      </c>
      <c r="CY8">
        <v>2</v>
      </c>
      <c r="CZ8" s="12">
        <f>SUM(C8:CY8)</f>
        <v>3824</v>
      </c>
      <c r="DB8" s="12">
        <f>(C8+D8+E8+F8+G8+H8+I8+J8+K8+L8+M8+N8+O8+P8+Q8)</f>
        <v>446</v>
      </c>
      <c r="DC8" s="12">
        <f>(R8+S8+T8+U8+V8+W8+X8+Y8+Z8+AA8)</f>
        <v>305</v>
      </c>
      <c r="DD8" s="12">
        <f>(AB8+AC8+AD8+AE8+AF8+AG8+AH8+AI8+AJ8+AK8)</f>
        <v>327</v>
      </c>
      <c r="DE8" s="12">
        <f>(AL8+AM8+AN8+AO8+AP8+AQ8+AR8+AS8+AT8+AU8)</f>
        <v>534</v>
      </c>
      <c r="DF8" s="12">
        <f>(AV8+AW8+AX8+AY8+AZ8+BA8+BB8+BC8+BD8+BE8)</f>
        <v>617</v>
      </c>
      <c r="DG8" s="12">
        <f>(BF8+BG8+BH8+BI8+BJ8+BK8+BL8+BM8+BN8+BO8)</f>
        <v>571</v>
      </c>
      <c r="DH8" s="12">
        <f>(BP8+BQ8+BR8+BS8+BT8+BU8+BV8+BW8+BX8+BY8)</f>
        <v>470</v>
      </c>
      <c r="DI8" s="12">
        <f>(BZ8+CA8+CB8+CC8+CD8+CE8+CF8+CG8+CH8+CI8)</f>
        <v>355</v>
      </c>
      <c r="DJ8" s="12">
        <f>(CJ8+CK8+CL8+CM8+CN8+CO8+CP8+CQ8+CR8+CS8+CT8+CU8+CV8+CW8+CX8+CY8)</f>
        <v>199</v>
      </c>
      <c r="DK8" s="12">
        <f t="shared" si="10"/>
        <v>3824</v>
      </c>
      <c r="DM8" s="12">
        <f>(C8+D8+E8+F8+G8)</f>
        <v>113</v>
      </c>
      <c r="DN8" s="12">
        <f>(H8+I8+J8+K8+L8)</f>
        <v>174</v>
      </c>
      <c r="DO8" s="12">
        <f>(M8+N8+O8+P8+Q8)</f>
        <v>159</v>
      </c>
      <c r="DP8" s="12">
        <f>(R8+S8+T8+U8+V8)</f>
        <v>151</v>
      </c>
      <c r="DQ8" s="12">
        <f>(W8+X8+Y8+Z8+AA8)</f>
        <v>154</v>
      </c>
      <c r="DR8" s="12">
        <f>(AB8+AC8+AD8+AE8+AF8)</f>
        <v>154</v>
      </c>
      <c r="DS8" s="12">
        <f>(AG8+AH8+AI8+AJ8+AK8)</f>
        <v>173</v>
      </c>
      <c r="DT8" s="12">
        <f>(AL8+AM8+AN8+AO8+AP8)</f>
        <v>235</v>
      </c>
      <c r="DU8" s="12">
        <f>(AQ8+AR8+AS8+AT8+AU8)</f>
        <v>299</v>
      </c>
      <c r="DV8" s="12">
        <f>(AV8+AW8+AX8+AY8+AZ8)</f>
        <v>304</v>
      </c>
      <c r="DW8" s="12">
        <f>(BA8+BB8+BC8+BD8+BE8)</f>
        <v>313</v>
      </c>
      <c r="DX8" s="12">
        <f>(BF8+BG8+BH8+BI8+BJ8)</f>
        <v>318</v>
      </c>
      <c r="DY8" s="12">
        <f>(BK8+BL8+BM8+BN8+BO8)</f>
        <v>253</v>
      </c>
      <c r="DZ8" s="12">
        <f>(BP8+BQ8+BR8+BS8+BT8)</f>
        <v>232</v>
      </c>
      <c r="EA8" s="12">
        <f>(BU8+BV8+BW8+BX8+BY8)</f>
        <v>238</v>
      </c>
      <c r="EB8" s="12">
        <f>(BZ8+CA8+CB8+CC8+CD8)</f>
        <v>192</v>
      </c>
      <c r="EC8" s="12">
        <f>(CE8+CF8+CG8+CH8+CI8)</f>
        <v>163</v>
      </c>
      <c r="ED8" s="12">
        <f>(CJ8+CK8+CL8+CM8+CN8+CO8+CP8+CQ8+CR8+CS8+CT8+CU8+CV8+CW8+CX8+CY8)</f>
        <v>199</v>
      </c>
      <c r="EE8" s="12">
        <f>SUM(DM8:ED8)</f>
        <v>3824</v>
      </c>
      <c r="EG8">
        <v>59</v>
      </c>
      <c r="EH8" s="12">
        <v>78</v>
      </c>
      <c r="EI8" s="12">
        <v>175</v>
      </c>
      <c r="EJ8" s="12">
        <v>103</v>
      </c>
      <c r="EK8" s="12">
        <v>119</v>
      </c>
      <c r="EL8" s="12">
        <v>3290</v>
      </c>
      <c r="EM8" s="12">
        <f>SUM(EG8:EL8)</f>
        <v>3824</v>
      </c>
      <c r="EO8" s="12">
        <f>(R8+S8+T8+U8+V8+W8+X8+Y8+Z8+AA8+AB8+AC8+AD8+AE8+AF8+AG8+AH8+AI8+AJ8+AK8+AL8+AM8+AN8+AO8+AP8+AQ8+AR8+AS8+AT8+AU8+AV8+AW8+AX8+AY8+AZ8)</f>
        <v>1470</v>
      </c>
      <c r="EP8" s="12">
        <f>SUM(R8:BO8)</f>
        <v>2354</v>
      </c>
      <c r="EQ8" s="12">
        <f>SUM(BP8:CY8)</f>
        <v>1024</v>
      </c>
      <c r="ER8" s="12">
        <f>(BZ8+CA8+CB8+CC8+CD8+CE8+CF8+CG8+CH8+CI8+CJ8+CK8+CL8+CM8+CN8+CO8+CP8+CQ8+CR8+CS8+CT8+CU8+CV8+CW8+CX8+CY8)</f>
        <v>554</v>
      </c>
    </row>
    <row r="9" spans="1:148" ht="12.75">
      <c r="A9" s="5">
        <v>47006</v>
      </c>
      <c r="B9" s="5" t="s">
        <v>241</v>
      </c>
      <c r="C9">
        <v>22</v>
      </c>
      <c r="D9">
        <v>14</v>
      </c>
      <c r="E9">
        <v>17</v>
      </c>
      <c r="F9">
        <v>18</v>
      </c>
      <c r="G9">
        <v>23</v>
      </c>
      <c r="H9">
        <v>31</v>
      </c>
      <c r="I9">
        <v>24</v>
      </c>
      <c r="J9">
        <v>27</v>
      </c>
      <c r="K9">
        <v>32</v>
      </c>
      <c r="L9">
        <v>32</v>
      </c>
      <c r="M9">
        <v>28</v>
      </c>
      <c r="N9">
        <v>16</v>
      </c>
      <c r="O9">
        <v>31</v>
      </c>
      <c r="P9">
        <v>34</v>
      </c>
      <c r="Q9">
        <v>16</v>
      </c>
      <c r="R9">
        <v>24</v>
      </c>
      <c r="S9">
        <v>19</v>
      </c>
      <c r="T9">
        <v>27</v>
      </c>
      <c r="U9">
        <v>37</v>
      </c>
      <c r="V9">
        <v>33</v>
      </c>
      <c r="W9">
        <v>28</v>
      </c>
      <c r="X9">
        <v>19</v>
      </c>
      <c r="Y9">
        <v>27</v>
      </c>
      <c r="Z9">
        <v>34</v>
      </c>
      <c r="AA9">
        <v>29</v>
      </c>
      <c r="AB9">
        <v>32</v>
      </c>
      <c r="AC9">
        <v>37</v>
      </c>
      <c r="AD9">
        <v>26</v>
      </c>
      <c r="AE9">
        <v>33</v>
      </c>
      <c r="AF9">
        <v>26</v>
      </c>
      <c r="AG9">
        <v>28</v>
      </c>
      <c r="AH9">
        <v>32</v>
      </c>
      <c r="AI9">
        <v>31</v>
      </c>
      <c r="AJ9">
        <v>28</v>
      </c>
      <c r="AK9">
        <v>46</v>
      </c>
      <c r="AL9">
        <v>31</v>
      </c>
      <c r="AM9">
        <v>24</v>
      </c>
      <c r="AN9">
        <v>45</v>
      </c>
      <c r="AO9">
        <v>39</v>
      </c>
      <c r="AP9">
        <v>29</v>
      </c>
      <c r="AQ9">
        <v>49</v>
      </c>
      <c r="AR9">
        <v>38</v>
      </c>
      <c r="AS9">
        <v>61</v>
      </c>
      <c r="AT9">
        <v>50</v>
      </c>
      <c r="AU9">
        <v>43</v>
      </c>
      <c r="AV9">
        <v>54</v>
      </c>
      <c r="AW9">
        <v>55</v>
      </c>
      <c r="AX9">
        <v>47</v>
      </c>
      <c r="AY9">
        <v>59</v>
      </c>
      <c r="AZ9">
        <v>45</v>
      </c>
      <c r="BA9">
        <v>49</v>
      </c>
      <c r="BB9">
        <v>47</v>
      </c>
      <c r="BC9">
        <v>72</v>
      </c>
      <c r="BD9">
        <v>47</v>
      </c>
      <c r="BE9">
        <v>52</v>
      </c>
      <c r="BF9">
        <v>43</v>
      </c>
      <c r="BG9">
        <v>59</v>
      </c>
      <c r="BH9">
        <v>42</v>
      </c>
      <c r="BI9">
        <v>47</v>
      </c>
      <c r="BJ9">
        <v>51</v>
      </c>
      <c r="BK9">
        <v>47</v>
      </c>
      <c r="BL9">
        <v>40</v>
      </c>
      <c r="BM9">
        <v>47</v>
      </c>
      <c r="BN9">
        <v>33</v>
      </c>
      <c r="BO9">
        <v>41</v>
      </c>
      <c r="BP9">
        <v>58</v>
      </c>
      <c r="BQ9">
        <v>37</v>
      </c>
      <c r="BR9">
        <v>38</v>
      </c>
      <c r="BS9">
        <v>36</v>
      </c>
      <c r="BT9">
        <v>41</v>
      </c>
      <c r="BU9">
        <v>36</v>
      </c>
      <c r="BV9">
        <v>43</v>
      </c>
      <c r="BW9">
        <v>49</v>
      </c>
      <c r="BX9">
        <v>35</v>
      </c>
      <c r="BY9">
        <v>26</v>
      </c>
      <c r="BZ9">
        <v>41</v>
      </c>
      <c r="CA9">
        <v>29</v>
      </c>
      <c r="CB9">
        <v>33</v>
      </c>
      <c r="CC9">
        <v>35</v>
      </c>
      <c r="CD9">
        <v>33</v>
      </c>
      <c r="CE9">
        <v>30</v>
      </c>
      <c r="CF9">
        <v>37</v>
      </c>
      <c r="CG9">
        <v>30</v>
      </c>
      <c r="CH9">
        <v>35</v>
      </c>
      <c r="CI9">
        <v>31</v>
      </c>
      <c r="CJ9">
        <v>20</v>
      </c>
      <c r="CK9">
        <v>25</v>
      </c>
      <c r="CL9">
        <v>24</v>
      </c>
      <c r="CM9">
        <v>21</v>
      </c>
      <c r="CN9">
        <v>14</v>
      </c>
      <c r="CO9">
        <v>10</v>
      </c>
      <c r="CP9">
        <v>5</v>
      </c>
      <c r="CQ9">
        <v>8</v>
      </c>
      <c r="CR9">
        <v>11</v>
      </c>
      <c r="CS9">
        <v>7</v>
      </c>
      <c r="CT9">
        <v>4</v>
      </c>
      <c r="CU9">
        <v>4</v>
      </c>
      <c r="CV9">
        <v>2</v>
      </c>
      <c r="CW9">
        <v>8</v>
      </c>
      <c r="CX9">
        <v>0</v>
      </c>
      <c r="CY9">
        <v>0</v>
      </c>
      <c r="CZ9" s="12">
        <f t="shared" si="0"/>
        <v>3243</v>
      </c>
      <c r="DB9" s="12">
        <f t="shared" si="1"/>
        <v>365</v>
      </c>
      <c r="DC9" s="12">
        <f t="shared" si="2"/>
        <v>277</v>
      </c>
      <c r="DD9" s="12">
        <f t="shared" si="3"/>
        <v>319</v>
      </c>
      <c r="DE9" s="12">
        <f t="shared" si="4"/>
        <v>409</v>
      </c>
      <c r="DF9" s="12">
        <f t="shared" si="5"/>
        <v>527</v>
      </c>
      <c r="DG9" s="12">
        <f t="shared" si="6"/>
        <v>450</v>
      </c>
      <c r="DH9" s="12">
        <f t="shared" si="7"/>
        <v>399</v>
      </c>
      <c r="DI9" s="12">
        <f t="shared" si="8"/>
        <v>334</v>
      </c>
      <c r="DJ9" s="12">
        <f t="shared" si="9"/>
        <v>163</v>
      </c>
      <c r="DK9" s="12">
        <f t="shared" si="10"/>
        <v>3243</v>
      </c>
      <c r="DM9" s="12">
        <f t="shared" si="11"/>
        <v>94</v>
      </c>
      <c r="DN9" s="12">
        <f t="shared" si="12"/>
        <v>146</v>
      </c>
      <c r="DO9" s="12">
        <f t="shared" si="13"/>
        <v>125</v>
      </c>
      <c r="DP9" s="12">
        <f t="shared" si="14"/>
        <v>140</v>
      </c>
      <c r="DQ9" s="12">
        <f t="shared" si="15"/>
        <v>137</v>
      </c>
      <c r="DR9" s="12">
        <f t="shared" si="16"/>
        <v>154</v>
      </c>
      <c r="DS9" s="12">
        <f t="shared" si="17"/>
        <v>165</v>
      </c>
      <c r="DT9" s="12">
        <f t="shared" si="18"/>
        <v>168</v>
      </c>
      <c r="DU9" s="12">
        <f t="shared" si="19"/>
        <v>241</v>
      </c>
      <c r="DV9" s="12">
        <f t="shared" si="20"/>
        <v>260</v>
      </c>
      <c r="DW9" s="12">
        <f t="shared" si="21"/>
        <v>267</v>
      </c>
      <c r="DX9" s="12">
        <f t="shared" si="22"/>
        <v>242</v>
      </c>
      <c r="DY9" s="12">
        <f t="shared" si="23"/>
        <v>208</v>
      </c>
      <c r="DZ9" s="12">
        <f t="shared" si="24"/>
        <v>210</v>
      </c>
      <c r="EA9" s="12">
        <f t="shared" si="25"/>
        <v>189</v>
      </c>
      <c r="EB9" s="12">
        <f t="shared" si="26"/>
        <v>171</v>
      </c>
      <c r="EC9" s="12">
        <f t="shared" si="27"/>
        <v>163</v>
      </c>
      <c r="ED9" s="12">
        <f t="shared" si="28"/>
        <v>163</v>
      </c>
      <c r="EE9" s="12">
        <f>SUM(DM9:ED9)</f>
        <v>3243</v>
      </c>
      <c r="EG9">
        <v>52</v>
      </c>
      <c r="EH9" s="12">
        <v>72</v>
      </c>
      <c r="EI9" s="12">
        <v>143</v>
      </c>
      <c r="EJ9" s="12">
        <v>81</v>
      </c>
      <c r="EK9" s="12">
        <v>86</v>
      </c>
      <c r="EL9" s="12">
        <v>2809</v>
      </c>
      <c r="EM9" s="12">
        <f>SUM(EG9:EL9)</f>
        <v>3243</v>
      </c>
      <c r="EO9" s="12">
        <f t="shared" si="29"/>
        <v>1265</v>
      </c>
      <c r="EP9" s="12">
        <f t="shared" si="30"/>
        <v>1982</v>
      </c>
      <c r="EQ9" s="12">
        <f t="shared" si="31"/>
        <v>896</v>
      </c>
      <c r="ER9" s="12">
        <f t="shared" si="32"/>
        <v>497</v>
      </c>
    </row>
    <row r="10" spans="1:148" ht="12.75">
      <c r="A10" s="5">
        <v>47007</v>
      </c>
      <c r="B10" s="5" t="s">
        <v>242</v>
      </c>
      <c r="C10">
        <v>3</v>
      </c>
      <c r="D10">
        <v>15</v>
      </c>
      <c r="E10">
        <v>9</v>
      </c>
      <c r="F10">
        <v>10</v>
      </c>
      <c r="G10">
        <v>10</v>
      </c>
      <c r="H10">
        <v>13</v>
      </c>
      <c r="I10">
        <v>13</v>
      </c>
      <c r="J10">
        <v>12</v>
      </c>
      <c r="K10">
        <v>9</v>
      </c>
      <c r="L10">
        <v>13</v>
      </c>
      <c r="M10">
        <v>9</v>
      </c>
      <c r="N10">
        <v>6</v>
      </c>
      <c r="O10">
        <v>15</v>
      </c>
      <c r="P10">
        <v>9</v>
      </c>
      <c r="Q10">
        <v>13</v>
      </c>
      <c r="R10">
        <v>8</v>
      </c>
      <c r="S10">
        <v>12</v>
      </c>
      <c r="T10">
        <v>10</v>
      </c>
      <c r="U10">
        <v>13</v>
      </c>
      <c r="V10">
        <v>12</v>
      </c>
      <c r="W10">
        <v>9</v>
      </c>
      <c r="X10">
        <v>14</v>
      </c>
      <c r="Y10">
        <v>8</v>
      </c>
      <c r="Z10">
        <v>11</v>
      </c>
      <c r="AA10">
        <v>14</v>
      </c>
      <c r="AB10">
        <v>8</v>
      </c>
      <c r="AC10">
        <v>11</v>
      </c>
      <c r="AD10">
        <v>15</v>
      </c>
      <c r="AE10">
        <v>8</v>
      </c>
      <c r="AF10">
        <v>18</v>
      </c>
      <c r="AG10">
        <v>14</v>
      </c>
      <c r="AH10">
        <v>13</v>
      </c>
      <c r="AI10">
        <v>13</v>
      </c>
      <c r="AJ10">
        <v>7</v>
      </c>
      <c r="AK10">
        <v>21</v>
      </c>
      <c r="AL10">
        <v>20</v>
      </c>
      <c r="AM10">
        <v>10</v>
      </c>
      <c r="AN10">
        <v>17</v>
      </c>
      <c r="AO10">
        <v>16</v>
      </c>
      <c r="AP10">
        <v>23</v>
      </c>
      <c r="AQ10">
        <v>15</v>
      </c>
      <c r="AR10">
        <v>28</v>
      </c>
      <c r="AS10">
        <v>23</v>
      </c>
      <c r="AT10">
        <v>18</v>
      </c>
      <c r="AU10">
        <v>31</v>
      </c>
      <c r="AV10">
        <v>33</v>
      </c>
      <c r="AW10">
        <v>20</v>
      </c>
      <c r="AX10">
        <v>19</v>
      </c>
      <c r="AY10">
        <v>23</v>
      </c>
      <c r="AZ10">
        <v>27</v>
      </c>
      <c r="BA10">
        <v>32</v>
      </c>
      <c r="BB10">
        <v>15</v>
      </c>
      <c r="BC10">
        <v>27</v>
      </c>
      <c r="BD10">
        <v>30</v>
      </c>
      <c r="BE10">
        <v>18</v>
      </c>
      <c r="BF10">
        <v>22</v>
      </c>
      <c r="BG10">
        <v>27</v>
      </c>
      <c r="BH10">
        <v>25</v>
      </c>
      <c r="BI10">
        <v>21</v>
      </c>
      <c r="BJ10">
        <v>27</v>
      </c>
      <c r="BK10">
        <v>24</v>
      </c>
      <c r="BL10">
        <v>20</v>
      </c>
      <c r="BM10">
        <v>27</v>
      </c>
      <c r="BN10">
        <v>32</v>
      </c>
      <c r="BO10">
        <v>24</v>
      </c>
      <c r="BP10">
        <v>36</v>
      </c>
      <c r="BQ10">
        <v>27</v>
      </c>
      <c r="BR10">
        <v>36</v>
      </c>
      <c r="BS10">
        <v>13</v>
      </c>
      <c r="BT10">
        <v>26</v>
      </c>
      <c r="BU10">
        <v>24</v>
      </c>
      <c r="BV10">
        <v>21</v>
      </c>
      <c r="BW10">
        <v>22</v>
      </c>
      <c r="BX10">
        <v>23</v>
      </c>
      <c r="BY10">
        <v>13</v>
      </c>
      <c r="BZ10">
        <v>11</v>
      </c>
      <c r="CA10">
        <v>20</v>
      </c>
      <c r="CB10">
        <v>16</v>
      </c>
      <c r="CC10">
        <v>14</v>
      </c>
      <c r="CD10">
        <v>10</v>
      </c>
      <c r="CE10">
        <v>12</v>
      </c>
      <c r="CF10">
        <v>14</v>
      </c>
      <c r="CG10">
        <v>15</v>
      </c>
      <c r="CH10">
        <v>16</v>
      </c>
      <c r="CI10">
        <v>14</v>
      </c>
      <c r="CJ10">
        <v>13</v>
      </c>
      <c r="CK10">
        <v>9</v>
      </c>
      <c r="CL10">
        <v>11</v>
      </c>
      <c r="CM10">
        <v>10</v>
      </c>
      <c r="CN10">
        <v>9</v>
      </c>
      <c r="CO10">
        <v>7</v>
      </c>
      <c r="CP10">
        <v>6</v>
      </c>
      <c r="CQ10">
        <v>3</v>
      </c>
      <c r="CR10">
        <v>7</v>
      </c>
      <c r="CS10">
        <v>6</v>
      </c>
      <c r="CT10">
        <v>3</v>
      </c>
      <c r="CU10">
        <v>4</v>
      </c>
      <c r="CV10">
        <v>2</v>
      </c>
      <c r="CW10">
        <v>2</v>
      </c>
      <c r="CX10">
        <v>2</v>
      </c>
      <c r="CY10">
        <v>1</v>
      </c>
      <c r="CZ10" s="12">
        <f t="shared" si="0"/>
        <v>1570</v>
      </c>
      <c r="DB10" s="12">
        <f t="shared" si="1"/>
        <v>159</v>
      </c>
      <c r="DC10" s="12">
        <f t="shared" si="2"/>
        <v>111</v>
      </c>
      <c r="DD10" s="12">
        <f t="shared" si="3"/>
        <v>128</v>
      </c>
      <c r="DE10" s="12">
        <f t="shared" si="4"/>
        <v>201</v>
      </c>
      <c r="DF10" s="12">
        <f t="shared" si="5"/>
        <v>244</v>
      </c>
      <c r="DG10" s="12">
        <f t="shared" si="6"/>
        <v>249</v>
      </c>
      <c r="DH10" s="12">
        <f t="shared" si="7"/>
        <v>241</v>
      </c>
      <c r="DI10" s="12">
        <f t="shared" si="8"/>
        <v>142</v>
      </c>
      <c r="DJ10" s="12">
        <f t="shared" si="9"/>
        <v>95</v>
      </c>
      <c r="DK10" s="12">
        <f t="shared" si="10"/>
        <v>1570</v>
      </c>
      <c r="DM10" s="12">
        <f t="shared" si="11"/>
        <v>47</v>
      </c>
      <c r="DN10" s="12">
        <f t="shared" si="12"/>
        <v>60</v>
      </c>
      <c r="DO10" s="12">
        <f t="shared" si="13"/>
        <v>52</v>
      </c>
      <c r="DP10" s="12">
        <f t="shared" si="14"/>
        <v>55</v>
      </c>
      <c r="DQ10" s="12">
        <f t="shared" si="15"/>
        <v>56</v>
      </c>
      <c r="DR10" s="12">
        <f t="shared" si="16"/>
        <v>60</v>
      </c>
      <c r="DS10" s="12">
        <f t="shared" si="17"/>
        <v>68</v>
      </c>
      <c r="DT10" s="12">
        <f t="shared" si="18"/>
        <v>86</v>
      </c>
      <c r="DU10" s="12">
        <f t="shared" si="19"/>
        <v>115</v>
      </c>
      <c r="DV10" s="12">
        <f t="shared" si="20"/>
        <v>122</v>
      </c>
      <c r="DW10" s="12">
        <f t="shared" si="21"/>
        <v>122</v>
      </c>
      <c r="DX10" s="12">
        <f t="shared" si="22"/>
        <v>122</v>
      </c>
      <c r="DY10" s="12">
        <f t="shared" si="23"/>
        <v>127</v>
      </c>
      <c r="DZ10" s="12">
        <f t="shared" si="24"/>
        <v>138</v>
      </c>
      <c r="EA10" s="12">
        <f t="shared" si="25"/>
        <v>103</v>
      </c>
      <c r="EB10" s="12">
        <f t="shared" si="26"/>
        <v>71</v>
      </c>
      <c r="EC10" s="12">
        <f t="shared" si="27"/>
        <v>71</v>
      </c>
      <c r="ED10" s="12">
        <f t="shared" si="28"/>
        <v>95</v>
      </c>
      <c r="EE10" s="12">
        <f>SUM(DM10:ED10)</f>
        <v>1570</v>
      </c>
      <c r="EG10">
        <v>24</v>
      </c>
      <c r="EH10" s="12">
        <v>31</v>
      </c>
      <c r="EI10" s="12">
        <v>56</v>
      </c>
      <c r="EJ10" s="12">
        <v>30</v>
      </c>
      <c r="EK10" s="12">
        <v>43</v>
      </c>
      <c r="EL10" s="12">
        <v>1386</v>
      </c>
      <c r="EM10" s="12">
        <f>SUM(EG10:EL10)</f>
        <v>1570</v>
      </c>
      <c r="EO10" s="12">
        <f t="shared" si="29"/>
        <v>562</v>
      </c>
      <c r="EP10" s="12">
        <f t="shared" si="30"/>
        <v>933</v>
      </c>
      <c r="EQ10" s="12">
        <f t="shared" si="31"/>
        <v>478</v>
      </c>
      <c r="ER10" s="12">
        <f t="shared" si="32"/>
        <v>237</v>
      </c>
    </row>
    <row r="11" spans="1:148" ht="12.75">
      <c r="A11" s="5">
        <v>47008</v>
      </c>
      <c r="B11" s="5" t="s">
        <v>243</v>
      </c>
      <c r="C11">
        <v>28</v>
      </c>
      <c r="D11">
        <v>19</v>
      </c>
      <c r="E11">
        <v>31</v>
      </c>
      <c r="F11">
        <v>29</v>
      </c>
      <c r="G11">
        <v>30</v>
      </c>
      <c r="H11">
        <v>39</v>
      </c>
      <c r="I11">
        <v>33</v>
      </c>
      <c r="J11">
        <v>37</v>
      </c>
      <c r="K11">
        <v>32</v>
      </c>
      <c r="L11">
        <v>33</v>
      </c>
      <c r="M11">
        <v>21</v>
      </c>
      <c r="N11">
        <v>45</v>
      </c>
      <c r="O11">
        <v>42</v>
      </c>
      <c r="P11">
        <v>34</v>
      </c>
      <c r="Q11">
        <v>26</v>
      </c>
      <c r="R11">
        <v>41</v>
      </c>
      <c r="S11">
        <v>22</v>
      </c>
      <c r="T11">
        <v>29</v>
      </c>
      <c r="U11">
        <v>48</v>
      </c>
      <c r="V11">
        <v>33</v>
      </c>
      <c r="W11">
        <v>30</v>
      </c>
      <c r="X11">
        <v>34</v>
      </c>
      <c r="Y11">
        <v>40</v>
      </c>
      <c r="Z11">
        <v>25</v>
      </c>
      <c r="AA11">
        <v>31</v>
      </c>
      <c r="AB11">
        <v>31</v>
      </c>
      <c r="AC11">
        <v>34</v>
      </c>
      <c r="AD11">
        <v>33</v>
      </c>
      <c r="AE11">
        <v>30</v>
      </c>
      <c r="AF11">
        <v>50</v>
      </c>
      <c r="AG11">
        <v>34</v>
      </c>
      <c r="AH11">
        <v>40</v>
      </c>
      <c r="AI11">
        <v>38</v>
      </c>
      <c r="AJ11">
        <v>36</v>
      </c>
      <c r="AK11">
        <v>45</v>
      </c>
      <c r="AL11">
        <v>36</v>
      </c>
      <c r="AM11">
        <v>49</v>
      </c>
      <c r="AN11">
        <v>51</v>
      </c>
      <c r="AO11">
        <v>53</v>
      </c>
      <c r="AP11">
        <v>59</v>
      </c>
      <c r="AQ11">
        <v>48</v>
      </c>
      <c r="AR11">
        <v>53</v>
      </c>
      <c r="AS11">
        <v>54</v>
      </c>
      <c r="AT11">
        <v>69</v>
      </c>
      <c r="AU11">
        <v>71</v>
      </c>
      <c r="AV11">
        <v>76</v>
      </c>
      <c r="AW11">
        <v>74</v>
      </c>
      <c r="AX11">
        <v>63</v>
      </c>
      <c r="AY11">
        <v>63</v>
      </c>
      <c r="AZ11">
        <v>69</v>
      </c>
      <c r="BA11">
        <v>51</v>
      </c>
      <c r="BB11">
        <v>61</v>
      </c>
      <c r="BC11">
        <v>74</v>
      </c>
      <c r="BD11">
        <v>66</v>
      </c>
      <c r="BE11">
        <v>66</v>
      </c>
      <c r="BF11">
        <v>54</v>
      </c>
      <c r="BG11">
        <v>58</v>
      </c>
      <c r="BH11">
        <v>73</v>
      </c>
      <c r="BI11">
        <v>75</v>
      </c>
      <c r="BJ11">
        <v>64</v>
      </c>
      <c r="BK11">
        <v>69</v>
      </c>
      <c r="BL11">
        <v>57</v>
      </c>
      <c r="BM11">
        <v>60</v>
      </c>
      <c r="BN11">
        <v>48</v>
      </c>
      <c r="BO11">
        <v>59</v>
      </c>
      <c r="BP11">
        <v>59</v>
      </c>
      <c r="BQ11">
        <v>51</v>
      </c>
      <c r="BR11">
        <v>53</v>
      </c>
      <c r="BS11">
        <v>44</v>
      </c>
      <c r="BT11">
        <v>57</v>
      </c>
      <c r="BU11">
        <v>45</v>
      </c>
      <c r="BV11">
        <v>48</v>
      </c>
      <c r="BW11">
        <v>50</v>
      </c>
      <c r="BX11">
        <v>43</v>
      </c>
      <c r="BY11">
        <v>55</v>
      </c>
      <c r="BZ11">
        <v>36</v>
      </c>
      <c r="CA11">
        <v>50</v>
      </c>
      <c r="CB11">
        <v>38</v>
      </c>
      <c r="CC11">
        <v>37</v>
      </c>
      <c r="CD11">
        <v>51</v>
      </c>
      <c r="CE11">
        <v>43</v>
      </c>
      <c r="CF11">
        <v>34</v>
      </c>
      <c r="CG11">
        <v>39</v>
      </c>
      <c r="CH11">
        <v>40</v>
      </c>
      <c r="CI11">
        <v>32</v>
      </c>
      <c r="CJ11">
        <v>28</v>
      </c>
      <c r="CK11">
        <v>28</v>
      </c>
      <c r="CL11">
        <v>34</v>
      </c>
      <c r="CM11">
        <v>14</v>
      </c>
      <c r="CN11">
        <v>34</v>
      </c>
      <c r="CO11">
        <v>19</v>
      </c>
      <c r="CP11">
        <v>16</v>
      </c>
      <c r="CQ11">
        <v>14</v>
      </c>
      <c r="CR11">
        <v>13</v>
      </c>
      <c r="CS11">
        <v>9</v>
      </c>
      <c r="CT11">
        <v>10</v>
      </c>
      <c r="CU11">
        <v>4</v>
      </c>
      <c r="CV11">
        <v>1</v>
      </c>
      <c r="CW11">
        <v>2</v>
      </c>
      <c r="CX11">
        <v>2</v>
      </c>
      <c r="CY11">
        <v>3</v>
      </c>
      <c r="CZ11" s="12">
        <f t="shared" si="0"/>
        <v>4142</v>
      </c>
      <c r="DB11" s="12">
        <f t="shared" si="1"/>
        <v>479</v>
      </c>
      <c r="DC11" s="12">
        <f t="shared" si="2"/>
        <v>333</v>
      </c>
      <c r="DD11" s="12">
        <f t="shared" si="3"/>
        <v>371</v>
      </c>
      <c r="DE11" s="12">
        <f t="shared" si="4"/>
        <v>543</v>
      </c>
      <c r="DF11" s="12">
        <f t="shared" si="5"/>
        <v>663</v>
      </c>
      <c r="DG11" s="12">
        <f t="shared" si="6"/>
        <v>617</v>
      </c>
      <c r="DH11" s="12">
        <f t="shared" si="7"/>
        <v>505</v>
      </c>
      <c r="DI11" s="12">
        <f t="shared" si="8"/>
        <v>400</v>
      </c>
      <c r="DJ11" s="12">
        <f t="shared" si="9"/>
        <v>231</v>
      </c>
      <c r="DK11" s="12">
        <f t="shared" si="10"/>
        <v>4142</v>
      </c>
      <c r="DM11" s="12">
        <f t="shared" si="11"/>
        <v>137</v>
      </c>
      <c r="DN11" s="12">
        <f t="shared" si="12"/>
        <v>174</v>
      </c>
      <c r="DO11" s="12">
        <f t="shared" si="13"/>
        <v>168</v>
      </c>
      <c r="DP11" s="12">
        <f t="shared" si="14"/>
        <v>173</v>
      </c>
      <c r="DQ11" s="12">
        <f t="shared" si="15"/>
        <v>160</v>
      </c>
      <c r="DR11" s="12">
        <f t="shared" si="16"/>
        <v>178</v>
      </c>
      <c r="DS11" s="12">
        <f t="shared" si="17"/>
        <v>193</v>
      </c>
      <c r="DT11" s="12">
        <f t="shared" si="18"/>
        <v>248</v>
      </c>
      <c r="DU11" s="12">
        <f t="shared" si="19"/>
        <v>295</v>
      </c>
      <c r="DV11" s="12">
        <f t="shared" si="20"/>
        <v>345</v>
      </c>
      <c r="DW11" s="12">
        <f t="shared" si="21"/>
        <v>318</v>
      </c>
      <c r="DX11" s="12">
        <f t="shared" si="22"/>
        <v>324</v>
      </c>
      <c r="DY11" s="12">
        <f t="shared" si="23"/>
        <v>293</v>
      </c>
      <c r="DZ11" s="12">
        <f t="shared" si="24"/>
        <v>264</v>
      </c>
      <c r="EA11" s="12">
        <f t="shared" si="25"/>
        <v>241</v>
      </c>
      <c r="EB11" s="12">
        <f t="shared" si="26"/>
        <v>212</v>
      </c>
      <c r="EC11" s="12">
        <f t="shared" si="27"/>
        <v>188</v>
      </c>
      <c r="ED11" s="12">
        <f t="shared" si="28"/>
        <v>231</v>
      </c>
      <c r="EE11" s="12">
        <f>SUM(DM11:ED11)</f>
        <v>4142</v>
      </c>
      <c r="EG11">
        <v>81</v>
      </c>
      <c r="EH11" s="12">
        <v>100</v>
      </c>
      <c r="EI11" s="12">
        <v>156</v>
      </c>
      <c r="EJ11" s="12">
        <v>121</v>
      </c>
      <c r="EK11" s="12">
        <v>118</v>
      </c>
      <c r="EL11" s="12">
        <v>3566</v>
      </c>
      <c r="EM11" s="12">
        <f>SUM(EG11:EL11)</f>
        <v>4142</v>
      </c>
      <c r="EO11" s="12">
        <f t="shared" si="29"/>
        <v>1592</v>
      </c>
      <c r="EP11" s="12">
        <f t="shared" si="30"/>
        <v>2527</v>
      </c>
      <c r="EQ11" s="12">
        <f t="shared" si="31"/>
        <v>1136</v>
      </c>
      <c r="ER11" s="12">
        <f t="shared" si="32"/>
        <v>631</v>
      </c>
    </row>
    <row r="12" spans="1:148" ht="12.75">
      <c r="A12" s="5">
        <v>47009</v>
      </c>
      <c r="B12" s="5" t="s">
        <v>244</v>
      </c>
      <c r="C12">
        <v>53</v>
      </c>
      <c r="D12">
        <v>76</v>
      </c>
      <c r="E12">
        <v>57</v>
      </c>
      <c r="F12">
        <v>88</v>
      </c>
      <c r="G12">
        <v>85</v>
      </c>
      <c r="H12">
        <v>85</v>
      </c>
      <c r="I12">
        <v>80</v>
      </c>
      <c r="J12">
        <v>95</v>
      </c>
      <c r="K12">
        <v>92</v>
      </c>
      <c r="L12">
        <v>102</v>
      </c>
      <c r="M12">
        <v>95</v>
      </c>
      <c r="N12">
        <v>105</v>
      </c>
      <c r="O12">
        <v>77</v>
      </c>
      <c r="P12">
        <v>93</v>
      </c>
      <c r="Q12">
        <v>91</v>
      </c>
      <c r="R12">
        <v>88</v>
      </c>
      <c r="S12">
        <v>89</v>
      </c>
      <c r="T12">
        <v>99</v>
      </c>
      <c r="U12">
        <v>95</v>
      </c>
      <c r="V12">
        <v>89</v>
      </c>
      <c r="W12">
        <v>90</v>
      </c>
      <c r="X12">
        <v>94</v>
      </c>
      <c r="Y12">
        <v>92</v>
      </c>
      <c r="Z12">
        <v>92</v>
      </c>
      <c r="AA12">
        <v>90</v>
      </c>
      <c r="AB12">
        <v>102</v>
      </c>
      <c r="AC12">
        <v>88</v>
      </c>
      <c r="AD12">
        <v>84</v>
      </c>
      <c r="AE12">
        <v>106</v>
      </c>
      <c r="AF12">
        <v>106</v>
      </c>
      <c r="AG12">
        <v>89</v>
      </c>
      <c r="AH12">
        <v>90</v>
      </c>
      <c r="AI12">
        <v>114</v>
      </c>
      <c r="AJ12">
        <v>123</v>
      </c>
      <c r="AK12">
        <v>135</v>
      </c>
      <c r="AL12">
        <v>121</v>
      </c>
      <c r="AM12">
        <v>118</v>
      </c>
      <c r="AN12">
        <v>135</v>
      </c>
      <c r="AO12">
        <v>148</v>
      </c>
      <c r="AP12">
        <v>145</v>
      </c>
      <c r="AQ12">
        <v>149</v>
      </c>
      <c r="AR12">
        <v>154</v>
      </c>
      <c r="AS12">
        <v>162</v>
      </c>
      <c r="AT12">
        <v>168</v>
      </c>
      <c r="AU12">
        <v>167</v>
      </c>
      <c r="AV12">
        <v>196</v>
      </c>
      <c r="AW12">
        <v>182</v>
      </c>
      <c r="AX12">
        <v>157</v>
      </c>
      <c r="AY12">
        <v>200</v>
      </c>
      <c r="AZ12">
        <v>154</v>
      </c>
      <c r="BA12">
        <v>161</v>
      </c>
      <c r="BB12">
        <v>194</v>
      </c>
      <c r="BC12">
        <v>184</v>
      </c>
      <c r="BD12">
        <v>155</v>
      </c>
      <c r="BE12">
        <v>169</v>
      </c>
      <c r="BF12">
        <v>172</v>
      </c>
      <c r="BG12">
        <v>180</v>
      </c>
      <c r="BH12">
        <v>160</v>
      </c>
      <c r="BI12">
        <v>152</v>
      </c>
      <c r="BJ12">
        <v>180</v>
      </c>
      <c r="BK12">
        <v>156</v>
      </c>
      <c r="BL12">
        <v>146</v>
      </c>
      <c r="BM12">
        <v>166</v>
      </c>
      <c r="BN12">
        <v>143</v>
      </c>
      <c r="BO12">
        <v>140</v>
      </c>
      <c r="BP12">
        <v>134</v>
      </c>
      <c r="BQ12">
        <v>116</v>
      </c>
      <c r="BR12">
        <v>113</v>
      </c>
      <c r="BS12">
        <v>125</v>
      </c>
      <c r="BT12">
        <v>123</v>
      </c>
      <c r="BU12">
        <v>127</v>
      </c>
      <c r="BV12">
        <v>138</v>
      </c>
      <c r="BW12">
        <v>142</v>
      </c>
      <c r="BX12">
        <v>136</v>
      </c>
      <c r="BY12">
        <v>126</v>
      </c>
      <c r="BZ12">
        <v>91</v>
      </c>
      <c r="CA12">
        <v>117</v>
      </c>
      <c r="CB12">
        <v>97</v>
      </c>
      <c r="CC12">
        <v>101</v>
      </c>
      <c r="CD12">
        <v>94</v>
      </c>
      <c r="CE12">
        <v>102</v>
      </c>
      <c r="CF12">
        <v>101</v>
      </c>
      <c r="CG12">
        <v>111</v>
      </c>
      <c r="CH12">
        <v>82</v>
      </c>
      <c r="CI12">
        <v>88</v>
      </c>
      <c r="CJ12">
        <v>69</v>
      </c>
      <c r="CK12">
        <v>64</v>
      </c>
      <c r="CL12">
        <v>74</v>
      </c>
      <c r="CM12">
        <v>61</v>
      </c>
      <c r="CN12">
        <v>64</v>
      </c>
      <c r="CO12">
        <v>30</v>
      </c>
      <c r="CP12">
        <v>41</v>
      </c>
      <c r="CQ12">
        <v>27</v>
      </c>
      <c r="CR12">
        <v>18</v>
      </c>
      <c r="CS12">
        <v>25</v>
      </c>
      <c r="CT12">
        <v>15</v>
      </c>
      <c r="CU12">
        <v>6</v>
      </c>
      <c r="CV12">
        <v>8</v>
      </c>
      <c r="CW12">
        <v>5</v>
      </c>
      <c r="CX12">
        <v>1</v>
      </c>
      <c r="CY12">
        <v>2</v>
      </c>
      <c r="CZ12" s="12">
        <f t="shared" si="0"/>
        <v>10817</v>
      </c>
      <c r="DB12" s="12">
        <f t="shared" si="1"/>
        <v>1274</v>
      </c>
      <c r="DC12" s="12">
        <f t="shared" si="2"/>
        <v>918</v>
      </c>
      <c r="DD12" s="12">
        <f t="shared" si="3"/>
        <v>1037</v>
      </c>
      <c r="DE12" s="12">
        <f t="shared" si="4"/>
        <v>1467</v>
      </c>
      <c r="DF12" s="12">
        <f t="shared" si="5"/>
        <v>1752</v>
      </c>
      <c r="DG12" s="12">
        <f t="shared" si="6"/>
        <v>1595</v>
      </c>
      <c r="DH12" s="12">
        <f t="shared" si="7"/>
        <v>1280</v>
      </c>
      <c r="DI12" s="12">
        <f t="shared" si="8"/>
        <v>984</v>
      </c>
      <c r="DJ12" s="12">
        <f t="shared" si="9"/>
        <v>510</v>
      </c>
      <c r="DK12" s="12">
        <f t="shared" si="10"/>
        <v>10817</v>
      </c>
      <c r="DM12" s="12">
        <f t="shared" si="11"/>
        <v>359</v>
      </c>
      <c r="DN12" s="12">
        <f t="shared" si="12"/>
        <v>454</v>
      </c>
      <c r="DO12" s="12">
        <f t="shared" si="13"/>
        <v>461</v>
      </c>
      <c r="DP12" s="12">
        <f t="shared" si="14"/>
        <v>460</v>
      </c>
      <c r="DQ12" s="12">
        <f t="shared" si="15"/>
        <v>458</v>
      </c>
      <c r="DR12" s="12">
        <f t="shared" si="16"/>
        <v>486</v>
      </c>
      <c r="DS12" s="12">
        <f t="shared" si="17"/>
        <v>551</v>
      </c>
      <c r="DT12" s="12">
        <f t="shared" si="18"/>
        <v>667</v>
      </c>
      <c r="DU12" s="12">
        <f t="shared" si="19"/>
        <v>800</v>
      </c>
      <c r="DV12" s="12">
        <f t="shared" si="20"/>
        <v>889</v>
      </c>
      <c r="DW12" s="12">
        <f t="shared" si="21"/>
        <v>863</v>
      </c>
      <c r="DX12" s="12">
        <f t="shared" si="22"/>
        <v>844</v>
      </c>
      <c r="DY12" s="12">
        <f t="shared" si="23"/>
        <v>751</v>
      </c>
      <c r="DZ12" s="12">
        <f t="shared" si="24"/>
        <v>611</v>
      </c>
      <c r="EA12" s="12">
        <f t="shared" si="25"/>
        <v>669</v>
      </c>
      <c r="EB12" s="12">
        <f t="shared" si="26"/>
        <v>500</v>
      </c>
      <c r="EC12" s="12">
        <f t="shared" si="27"/>
        <v>484</v>
      </c>
      <c r="ED12" s="12">
        <f t="shared" si="28"/>
        <v>510</v>
      </c>
      <c r="EE12" s="12">
        <f>SUM(DM12:ED12)</f>
        <v>10817</v>
      </c>
      <c r="EG12">
        <v>187</v>
      </c>
      <c r="EH12" s="12">
        <v>258</v>
      </c>
      <c r="EI12" s="12">
        <v>464</v>
      </c>
      <c r="EJ12" s="12">
        <v>275</v>
      </c>
      <c r="EK12" s="12">
        <v>367</v>
      </c>
      <c r="EL12" s="12">
        <v>9266</v>
      </c>
      <c r="EM12" s="12">
        <f>SUM(EG12:EL12)</f>
        <v>10817</v>
      </c>
      <c r="EO12" s="12">
        <f t="shared" si="29"/>
        <v>4311</v>
      </c>
      <c r="EP12" s="12">
        <f t="shared" si="30"/>
        <v>6769</v>
      </c>
      <c r="EQ12" s="12">
        <f t="shared" si="31"/>
        <v>2774</v>
      </c>
      <c r="ER12" s="12">
        <f t="shared" si="32"/>
        <v>1494</v>
      </c>
    </row>
    <row r="13" spans="1:148" ht="12.75">
      <c r="A13" s="5">
        <v>47010</v>
      </c>
      <c r="B13" s="5" t="s">
        <v>245</v>
      </c>
      <c r="C13">
        <v>31</v>
      </c>
      <c r="D13">
        <v>34</v>
      </c>
      <c r="E13">
        <v>46</v>
      </c>
      <c r="F13">
        <v>35</v>
      </c>
      <c r="G13">
        <v>56</v>
      </c>
      <c r="H13">
        <v>35</v>
      </c>
      <c r="I13">
        <v>40</v>
      </c>
      <c r="J13">
        <v>39</v>
      </c>
      <c r="K13">
        <v>52</v>
      </c>
      <c r="L13">
        <v>52</v>
      </c>
      <c r="M13">
        <v>47</v>
      </c>
      <c r="N13">
        <v>60</v>
      </c>
      <c r="O13">
        <v>42</v>
      </c>
      <c r="P13">
        <v>37</v>
      </c>
      <c r="Q13">
        <v>46</v>
      </c>
      <c r="R13">
        <v>46</v>
      </c>
      <c r="S13">
        <v>62</v>
      </c>
      <c r="T13">
        <v>40</v>
      </c>
      <c r="U13">
        <v>41</v>
      </c>
      <c r="V13">
        <v>45</v>
      </c>
      <c r="W13">
        <v>45</v>
      </c>
      <c r="X13">
        <v>47</v>
      </c>
      <c r="Y13">
        <v>57</v>
      </c>
      <c r="Z13">
        <v>34</v>
      </c>
      <c r="AA13">
        <v>30</v>
      </c>
      <c r="AB13">
        <v>49</v>
      </c>
      <c r="AC13">
        <v>52</v>
      </c>
      <c r="AD13">
        <v>48</v>
      </c>
      <c r="AE13">
        <v>38</v>
      </c>
      <c r="AF13">
        <v>51</v>
      </c>
      <c r="AG13">
        <v>49</v>
      </c>
      <c r="AH13">
        <v>55</v>
      </c>
      <c r="AI13">
        <v>50</v>
      </c>
      <c r="AJ13">
        <v>47</v>
      </c>
      <c r="AK13">
        <v>53</v>
      </c>
      <c r="AL13">
        <v>63</v>
      </c>
      <c r="AM13">
        <v>60</v>
      </c>
      <c r="AN13">
        <v>72</v>
      </c>
      <c r="AO13">
        <v>67</v>
      </c>
      <c r="AP13">
        <v>78</v>
      </c>
      <c r="AQ13">
        <v>73</v>
      </c>
      <c r="AR13">
        <v>77</v>
      </c>
      <c r="AS13">
        <v>68</v>
      </c>
      <c r="AT13">
        <v>82</v>
      </c>
      <c r="AU13">
        <v>87</v>
      </c>
      <c r="AV13">
        <v>93</v>
      </c>
      <c r="AW13">
        <v>78</v>
      </c>
      <c r="AX13">
        <v>89</v>
      </c>
      <c r="AY13">
        <v>81</v>
      </c>
      <c r="AZ13">
        <v>88</v>
      </c>
      <c r="BA13">
        <v>91</v>
      </c>
      <c r="BB13">
        <v>92</v>
      </c>
      <c r="BC13">
        <v>78</v>
      </c>
      <c r="BD13">
        <v>81</v>
      </c>
      <c r="BE13">
        <v>90</v>
      </c>
      <c r="BF13">
        <v>92</v>
      </c>
      <c r="BG13">
        <v>88</v>
      </c>
      <c r="BH13">
        <v>71</v>
      </c>
      <c r="BI13">
        <v>101</v>
      </c>
      <c r="BJ13">
        <v>85</v>
      </c>
      <c r="BK13">
        <v>58</v>
      </c>
      <c r="BL13">
        <v>87</v>
      </c>
      <c r="BM13">
        <v>79</v>
      </c>
      <c r="BN13">
        <v>65</v>
      </c>
      <c r="BO13">
        <v>83</v>
      </c>
      <c r="BP13">
        <v>88</v>
      </c>
      <c r="BQ13">
        <v>66</v>
      </c>
      <c r="BR13">
        <v>74</v>
      </c>
      <c r="BS13">
        <v>82</v>
      </c>
      <c r="BT13">
        <v>65</v>
      </c>
      <c r="BU13">
        <v>74</v>
      </c>
      <c r="BV13">
        <v>85</v>
      </c>
      <c r="BW13">
        <v>74</v>
      </c>
      <c r="BX13">
        <v>75</v>
      </c>
      <c r="BY13">
        <v>52</v>
      </c>
      <c r="BZ13">
        <v>50</v>
      </c>
      <c r="CA13">
        <v>48</v>
      </c>
      <c r="CB13">
        <v>49</v>
      </c>
      <c r="CC13">
        <v>51</v>
      </c>
      <c r="CD13">
        <v>49</v>
      </c>
      <c r="CE13">
        <v>58</v>
      </c>
      <c r="CF13">
        <v>61</v>
      </c>
      <c r="CG13">
        <v>49</v>
      </c>
      <c r="CH13">
        <v>53</v>
      </c>
      <c r="CI13">
        <v>52</v>
      </c>
      <c r="CJ13">
        <v>39</v>
      </c>
      <c r="CK13">
        <v>34</v>
      </c>
      <c r="CL13">
        <v>39</v>
      </c>
      <c r="CM13">
        <v>26</v>
      </c>
      <c r="CN13">
        <v>37</v>
      </c>
      <c r="CO13">
        <v>33</v>
      </c>
      <c r="CP13">
        <v>22</v>
      </c>
      <c r="CQ13">
        <v>18</v>
      </c>
      <c r="CR13">
        <v>10</v>
      </c>
      <c r="CS13">
        <v>6</v>
      </c>
      <c r="CT13">
        <v>11</v>
      </c>
      <c r="CU13">
        <v>6</v>
      </c>
      <c r="CV13">
        <v>4</v>
      </c>
      <c r="CW13">
        <v>3</v>
      </c>
      <c r="CX13">
        <v>4</v>
      </c>
      <c r="CY13">
        <v>4</v>
      </c>
      <c r="CZ13" s="12">
        <f t="shared" si="0"/>
        <v>5539</v>
      </c>
      <c r="DB13" s="12">
        <f t="shared" si="1"/>
        <v>652</v>
      </c>
      <c r="DC13" s="12">
        <f t="shared" si="2"/>
        <v>447</v>
      </c>
      <c r="DD13" s="12">
        <f t="shared" si="3"/>
        <v>492</v>
      </c>
      <c r="DE13" s="12">
        <f t="shared" si="4"/>
        <v>727</v>
      </c>
      <c r="DF13" s="12">
        <f t="shared" si="5"/>
        <v>861</v>
      </c>
      <c r="DG13" s="12">
        <f t="shared" si="6"/>
        <v>809</v>
      </c>
      <c r="DH13" s="12">
        <f t="shared" si="7"/>
        <v>735</v>
      </c>
      <c r="DI13" s="12">
        <f t="shared" si="8"/>
        <v>520</v>
      </c>
      <c r="DJ13" s="12">
        <f t="shared" si="9"/>
        <v>296</v>
      </c>
      <c r="DK13" s="12">
        <f t="shared" si="10"/>
        <v>5539</v>
      </c>
      <c r="DM13" s="12">
        <f t="shared" si="11"/>
        <v>202</v>
      </c>
      <c r="DN13" s="12">
        <f t="shared" si="12"/>
        <v>218</v>
      </c>
      <c r="DO13" s="12">
        <f t="shared" si="13"/>
        <v>232</v>
      </c>
      <c r="DP13" s="12">
        <f t="shared" si="14"/>
        <v>234</v>
      </c>
      <c r="DQ13" s="12">
        <f t="shared" si="15"/>
        <v>213</v>
      </c>
      <c r="DR13" s="12">
        <f t="shared" si="16"/>
        <v>238</v>
      </c>
      <c r="DS13" s="12">
        <f t="shared" si="17"/>
        <v>254</v>
      </c>
      <c r="DT13" s="12">
        <f t="shared" si="18"/>
        <v>340</v>
      </c>
      <c r="DU13" s="12">
        <f t="shared" si="19"/>
        <v>387</v>
      </c>
      <c r="DV13" s="12">
        <f t="shared" si="20"/>
        <v>429</v>
      </c>
      <c r="DW13" s="12">
        <f t="shared" si="21"/>
        <v>432</v>
      </c>
      <c r="DX13" s="12">
        <f t="shared" si="22"/>
        <v>437</v>
      </c>
      <c r="DY13" s="12">
        <f t="shared" si="23"/>
        <v>372</v>
      </c>
      <c r="DZ13" s="12">
        <f t="shared" si="24"/>
        <v>375</v>
      </c>
      <c r="EA13" s="12">
        <f t="shared" si="25"/>
        <v>360</v>
      </c>
      <c r="EB13" s="12">
        <f t="shared" si="26"/>
        <v>247</v>
      </c>
      <c r="EC13" s="12">
        <f t="shared" si="27"/>
        <v>273</v>
      </c>
      <c r="ED13" s="12">
        <f t="shared" si="28"/>
        <v>296</v>
      </c>
      <c r="EE13" s="12">
        <f>SUM(DM13:ED13)</f>
        <v>5539</v>
      </c>
      <c r="EG13">
        <v>108</v>
      </c>
      <c r="EH13" s="12">
        <v>124</v>
      </c>
      <c r="EI13" s="12">
        <v>230</v>
      </c>
      <c r="EJ13" s="12">
        <v>139</v>
      </c>
      <c r="EK13" s="12">
        <v>194</v>
      </c>
      <c r="EL13" s="12">
        <v>4744</v>
      </c>
      <c r="EM13" s="12">
        <f>SUM(EG13:EL13)</f>
        <v>5539</v>
      </c>
      <c r="EO13" s="12">
        <f t="shared" si="29"/>
        <v>2095</v>
      </c>
      <c r="EP13" s="12">
        <f t="shared" si="30"/>
        <v>3336</v>
      </c>
      <c r="EQ13" s="12">
        <f t="shared" si="31"/>
        <v>1551</v>
      </c>
      <c r="ER13" s="12">
        <f t="shared" si="32"/>
        <v>816</v>
      </c>
    </row>
    <row r="14" spans="1:148" ht="12.75">
      <c r="A14" s="5">
        <v>47011</v>
      </c>
      <c r="B14" s="5" t="s">
        <v>246</v>
      </c>
      <c r="C14">
        <v>73</v>
      </c>
      <c r="D14">
        <v>74</v>
      </c>
      <c r="E14">
        <v>85</v>
      </c>
      <c r="F14">
        <v>74</v>
      </c>
      <c r="G14">
        <v>65</v>
      </c>
      <c r="H14">
        <v>71</v>
      </c>
      <c r="I14">
        <v>89</v>
      </c>
      <c r="J14">
        <v>70</v>
      </c>
      <c r="K14">
        <v>87</v>
      </c>
      <c r="L14">
        <v>96</v>
      </c>
      <c r="M14">
        <v>85</v>
      </c>
      <c r="N14">
        <v>77</v>
      </c>
      <c r="O14">
        <v>76</v>
      </c>
      <c r="P14">
        <v>73</v>
      </c>
      <c r="Q14">
        <v>75</v>
      </c>
      <c r="R14">
        <v>88</v>
      </c>
      <c r="S14">
        <v>81</v>
      </c>
      <c r="T14">
        <v>74</v>
      </c>
      <c r="U14">
        <v>73</v>
      </c>
      <c r="V14">
        <v>103</v>
      </c>
      <c r="W14">
        <v>79</v>
      </c>
      <c r="X14">
        <v>99</v>
      </c>
      <c r="Y14">
        <v>87</v>
      </c>
      <c r="Z14">
        <v>102</v>
      </c>
      <c r="AA14">
        <v>89</v>
      </c>
      <c r="AB14">
        <v>89</v>
      </c>
      <c r="AC14">
        <v>132</v>
      </c>
      <c r="AD14">
        <v>118</v>
      </c>
      <c r="AE14">
        <v>121</v>
      </c>
      <c r="AF14">
        <v>124</v>
      </c>
      <c r="AG14">
        <v>125</v>
      </c>
      <c r="AH14">
        <v>138</v>
      </c>
      <c r="AI14">
        <v>136</v>
      </c>
      <c r="AJ14">
        <v>150</v>
      </c>
      <c r="AK14">
        <v>137</v>
      </c>
      <c r="AL14">
        <v>135</v>
      </c>
      <c r="AM14">
        <v>123</v>
      </c>
      <c r="AN14">
        <v>141</v>
      </c>
      <c r="AO14">
        <v>131</v>
      </c>
      <c r="AP14">
        <v>157</v>
      </c>
      <c r="AQ14">
        <v>145</v>
      </c>
      <c r="AR14">
        <v>151</v>
      </c>
      <c r="AS14">
        <v>163</v>
      </c>
      <c r="AT14">
        <v>156</v>
      </c>
      <c r="AU14">
        <v>183</v>
      </c>
      <c r="AV14">
        <v>147</v>
      </c>
      <c r="AW14">
        <v>166</v>
      </c>
      <c r="AX14">
        <v>166</v>
      </c>
      <c r="AY14">
        <v>183</v>
      </c>
      <c r="AZ14">
        <v>173</v>
      </c>
      <c r="BA14">
        <v>169</v>
      </c>
      <c r="BB14">
        <v>200</v>
      </c>
      <c r="BC14">
        <v>161</v>
      </c>
      <c r="BD14">
        <v>197</v>
      </c>
      <c r="BE14">
        <v>170</v>
      </c>
      <c r="BF14">
        <v>168</v>
      </c>
      <c r="BG14">
        <v>165</v>
      </c>
      <c r="BH14">
        <v>143</v>
      </c>
      <c r="BI14">
        <v>150</v>
      </c>
      <c r="BJ14">
        <v>150</v>
      </c>
      <c r="BK14">
        <v>156</v>
      </c>
      <c r="BL14">
        <v>161</v>
      </c>
      <c r="BM14">
        <v>138</v>
      </c>
      <c r="BN14">
        <v>144</v>
      </c>
      <c r="BO14">
        <v>138</v>
      </c>
      <c r="BP14">
        <v>115</v>
      </c>
      <c r="BQ14">
        <v>131</v>
      </c>
      <c r="BR14">
        <v>124</v>
      </c>
      <c r="BS14">
        <v>117</v>
      </c>
      <c r="BT14">
        <v>132</v>
      </c>
      <c r="BU14">
        <v>148</v>
      </c>
      <c r="BV14">
        <v>141</v>
      </c>
      <c r="BW14">
        <v>134</v>
      </c>
      <c r="BX14">
        <v>150</v>
      </c>
      <c r="BY14">
        <v>114</v>
      </c>
      <c r="BZ14">
        <v>132</v>
      </c>
      <c r="CA14">
        <v>111</v>
      </c>
      <c r="CB14">
        <v>117</v>
      </c>
      <c r="CC14">
        <v>120</v>
      </c>
      <c r="CD14">
        <v>134</v>
      </c>
      <c r="CE14">
        <v>118</v>
      </c>
      <c r="CF14">
        <v>102</v>
      </c>
      <c r="CG14">
        <v>123</v>
      </c>
      <c r="CH14">
        <v>127</v>
      </c>
      <c r="CI14">
        <v>118</v>
      </c>
      <c r="CJ14">
        <v>105</v>
      </c>
      <c r="CK14">
        <v>79</v>
      </c>
      <c r="CL14">
        <v>71</v>
      </c>
      <c r="CM14">
        <v>71</v>
      </c>
      <c r="CN14">
        <v>67</v>
      </c>
      <c r="CO14">
        <v>51</v>
      </c>
      <c r="CP14">
        <v>53</v>
      </c>
      <c r="CQ14">
        <v>44</v>
      </c>
      <c r="CR14">
        <v>34</v>
      </c>
      <c r="CS14">
        <v>33</v>
      </c>
      <c r="CT14">
        <v>21</v>
      </c>
      <c r="CU14">
        <v>16</v>
      </c>
      <c r="CV14">
        <v>13</v>
      </c>
      <c r="CW14">
        <v>6</v>
      </c>
      <c r="CX14">
        <v>7</v>
      </c>
      <c r="CY14">
        <v>4</v>
      </c>
      <c r="CZ14" s="12">
        <f t="shared" si="0"/>
        <v>11228</v>
      </c>
      <c r="DB14" s="12">
        <f t="shared" si="1"/>
        <v>1170</v>
      </c>
      <c r="DC14" s="12">
        <f t="shared" si="2"/>
        <v>875</v>
      </c>
      <c r="DD14" s="12">
        <f t="shared" si="3"/>
        <v>1270</v>
      </c>
      <c r="DE14" s="12">
        <f t="shared" si="4"/>
        <v>1485</v>
      </c>
      <c r="DF14" s="12">
        <f t="shared" si="5"/>
        <v>1732</v>
      </c>
      <c r="DG14" s="12">
        <f t="shared" si="6"/>
        <v>1513</v>
      </c>
      <c r="DH14" s="12">
        <f t="shared" si="7"/>
        <v>1306</v>
      </c>
      <c r="DI14" s="12">
        <f t="shared" si="8"/>
        <v>1202</v>
      </c>
      <c r="DJ14" s="12">
        <f t="shared" si="9"/>
        <v>675</v>
      </c>
      <c r="DK14" s="12">
        <f t="shared" si="10"/>
        <v>11228</v>
      </c>
      <c r="DM14" s="12">
        <f t="shared" si="11"/>
        <v>371</v>
      </c>
      <c r="DN14" s="12">
        <f t="shared" si="12"/>
        <v>413</v>
      </c>
      <c r="DO14" s="12">
        <f t="shared" si="13"/>
        <v>386</v>
      </c>
      <c r="DP14" s="12">
        <f t="shared" si="14"/>
        <v>419</v>
      </c>
      <c r="DQ14" s="12">
        <f t="shared" si="15"/>
        <v>456</v>
      </c>
      <c r="DR14" s="12">
        <f t="shared" si="16"/>
        <v>584</v>
      </c>
      <c r="DS14" s="12">
        <f t="shared" si="17"/>
        <v>686</v>
      </c>
      <c r="DT14" s="12">
        <f t="shared" si="18"/>
        <v>687</v>
      </c>
      <c r="DU14" s="12">
        <f t="shared" si="19"/>
        <v>798</v>
      </c>
      <c r="DV14" s="12">
        <f t="shared" si="20"/>
        <v>835</v>
      </c>
      <c r="DW14" s="12">
        <f t="shared" si="21"/>
        <v>897</v>
      </c>
      <c r="DX14" s="12">
        <f t="shared" si="22"/>
        <v>776</v>
      </c>
      <c r="DY14" s="12">
        <f t="shared" si="23"/>
        <v>737</v>
      </c>
      <c r="DZ14" s="12">
        <f t="shared" si="24"/>
        <v>619</v>
      </c>
      <c r="EA14" s="12">
        <f t="shared" si="25"/>
        <v>687</v>
      </c>
      <c r="EB14" s="12">
        <f t="shared" si="26"/>
        <v>614</v>
      </c>
      <c r="EC14" s="12">
        <f t="shared" si="27"/>
        <v>588</v>
      </c>
      <c r="ED14" s="12">
        <f t="shared" si="28"/>
        <v>675</v>
      </c>
      <c r="EE14" s="12">
        <f>SUM(DM14:ED14)</f>
        <v>11228</v>
      </c>
      <c r="EG14">
        <v>235</v>
      </c>
      <c r="EH14" s="12">
        <v>213</v>
      </c>
      <c r="EI14" s="12">
        <v>431</v>
      </c>
      <c r="EJ14" s="12">
        <v>226</v>
      </c>
      <c r="EK14" s="12">
        <v>318</v>
      </c>
      <c r="EL14" s="12">
        <v>9805</v>
      </c>
      <c r="EM14" s="12">
        <f>SUM(EG14:EL14)</f>
        <v>11228</v>
      </c>
      <c r="EO14" s="12">
        <f t="shared" si="29"/>
        <v>4465</v>
      </c>
      <c r="EP14" s="12">
        <f t="shared" si="30"/>
        <v>6875</v>
      </c>
      <c r="EQ14" s="12">
        <f t="shared" si="31"/>
        <v>3183</v>
      </c>
      <c r="ER14" s="12">
        <f t="shared" si="32"/>
        <v>1877</v>
      </c>
    </row>
    <row r="15" spans="1:148" ht="12.75">
      <c r="A15" s="5">
        <v>47012</v>
      </c>
      <c r="B15" s="5" t="s">
        <v>247</v>
      </c>
      <c r="C15">
        <v>58</v>
      </c>
      <c r="D15">
        <v>74</v>
      </c>
      <c r="E15">
        <v>58</v>
      </c>
      <c r="F15">
        <v>68</v>
      </c>
      <c r="G15">
        <v>73</v>
      </c>
      <c r="H15">
        <v>78</v>
      </c>
      <c r="I15">
        <v>82</v>
      </c>
      <c r="J15">
        <v>82</v>
      </c>
      <c r="K15">
        <v>77</v>
      </c>
      <c r="L15">
        <v>91</v>
      </c>
      <c r="M15">
        <v>89</v>
      </c>
      <c r="N15">
        <v>84</v>
      </c>
      <c r="O15">
        <v>93</v>
      </c>
      <c r="P15">
        <v>102</v>
      </c>
      <c r="Q15">
        <v>71</v>
      </c>
      <c r="R15">
        <v>78</v>
      </c>
      <c r="S15">
        <v>90</v>
      </c>
      <c r="T15">
        <v>89</v>
      </c>
      <c r="U15">
        <v>73</v>
      </c>
      <c r="V15">
        <v>92</v>
      </c>
      <c r="W15">
        <v>66</v>
      </c>
      <c r="X15">
        <v>76</v>
      </c>
      <c r="Y15">
        <v>92</v>
      </c>
      <c r="Z15">
        <v>84</v>
      </c>
      <c r="AA15">
        <v>95</v>
      </c>
      <c r="AB15">
        <v>86</v>
      </c>
      <c r="AC15">
        <v>87</v>
      </c>
      <c r="AD15">
        <v>106</v>
      </c>
      <c r="AE15">
        <v>108</v>
      </c>
      <c r="AF15">
        <v>91</v>
      </c>
      <c r="AG15">
        <v>128</v>
      </c>
      <c r="AH15">
        <v>96</v>
      </c>
      <c r="AI15">
        <v>99</v>
      </c>
      <c r="AJ15">
        <v>112</v>
      </c>
      <c r="AK15">
        <v>102</v>
      </c>
      <c r="AL15">
        <v>90</v>
      </c>
      <c r="AM15">
        <v>100</v>
      </c>
      <c r="AN15">
        <v>105</v>
      </c>
      <c r="AO15">
        <v>106</v>
      </c>
      <c r="AP15">
        <v>122</v>
      </c>
      <c r="AQ15">
        <v>129</v>
      </c>
      <c r="AR15">
        <v>115</v>
      </c>
      <c r="AS15">
        <v>146</v>
      </c>
      <c r="AT15">
        <v>146</v>
      </c>
      <c r="AU15">
        <v>162</v>
      </c>
      <c r="AV15">
        <v>153</v>
      </c>
      <c r="AW15">
        <v>165</v>
      </c>
      <c r="AX15">
        <v>128</v>
      </c>
      <c r="AY15">
        <v>149</v>
      </c>
      <c r="AZ15">
        <v>192</v>
      </c>
      <c r="BA15">
        <v>180</v>
      </c>
      <c r="BB15">
        <v>147</v>
      </c>
      <c r="BC15">
        <v>187</v>
      </c>
      <c r="BD15">
        <v>164</v>
      </c>
      <c r="BE15">
        <v>147</v>
      </c>
      <c r="BF15">
        <v>168</v>
      </c>
      <c r="BG15">
        <v>180</v>
      </c>
      <c r="BH15">
        <v>143</v>
      </c>
      <c r="BI15">
        <v>147</v>
      </c>
      <c r="BJ15">
        <v>153</v>
      </c>
      <c r="BK15">
        <v>127</v>
      </c>
      <c r="BL15">
        <v>137</v>
      </c>
      <c r="BM15">
        <v>142</v>
      </c>
      <c r="BN15">
        <v>119</v>
      </c>
      <c r="BO15">
        <v>139</v>
      </c>
      <c r="BP15">
        <v>123</v>
      </c>
      <c r="BQ15">
        <v>120</v>
      </c>
      <c r="BR15">
        <v>123</v>
      </c>
      <c r="BS15">
        <v>118</v>
      </c>
      <c r="BT15">
        <v>107</v>
      </c>
      <c r="BU15">
        <v>119</v>
      </c>
      <c r="BV15">
        <v>132</v>
      </c>
      <c r="BW15">
        <v>136</v>
      </c>
      <c r="BX15">
        <v>133</v>
      </c>
      <c r="BY15">
        <v>99</v>
      </c>
      <c r="BZ15">
        <v>109</v>
      </c>
      <c r="CA15">
        <v>91</v>
      </c>
      <c r="CB15">
        <v>100</v>
      </c>
      <c r="CC15">
        <v>96</v>
      </c>
      <c r="CD15">
        <v>129</v>
      </c>
      <c r="CE15">
        <v>103</v>
      </c>
      <c r="CF15">
        <v>107</v>
      </c>
      <c r="CG15">
        <v>90</v>
      </c>
      <c r="CH15">
        <v>99</v>
      </c>
      <c r="CI15">
        <v>100</v>
      </c>
      <c r="CJ15">
        <v>62</v>
      </c>
      <c r="CK15">
        <v>70</v>
      </c>
      <c r="CL15">
        <v>59</v>
      </c>
      <c r="CM15">
        <v>60</v>
      </c>
      <c r="CN15">
        <v>50</v>
      </c>
      <c r="CO15">
        <v>45</v>
      </c>
      <c r="CP15">
        <v>49</v>
      </c>
      <c r="CQ15">
        <v>31</v>
      </c>
      <c r="CR15">
        <v>26</v>
      </c>
      <c r="CS15">
        <v>26</v>
      </c>
      <c r="CT15">
        <v>21</v>
      </c>
      <c r="CU15">
        <v>8</v>
      </c>
      <c r="CV15">
        <v>7</v>
      </c>
      <c r="CW15">
        <v>8</v>
      </c>
      <c r="CX15">
        <v>5</v>
      </c>
      <c r="CY15">
        <v>4</v>
      </c>
      <c r="CZ15" s="12">
        <f t="shared" si="0"/>
        <v>10083</v>
      </c>
      <c r="DB15" s="12">
        <f t="shared" si="1"/>
        <v>1180</v>
      </c>
      <c r="DC15" s="12">
        <f t="shared" si="2"/>
        <v>835</v>
      </c>
      <c r="DD15" s="12">
        <f t="shared" si="3"/>
        <v>1015</v>
      </c>
      <c r="DE15" s="12">
        <f t="shared" si="4"/>
        <v>1221</v>
      </c>
      <c r="DF15" s="12">
        <f t="shared" si="5"/>
        <v>1612</v>
      </c>
      <c r="DG15" s="12">
        <f t="shared" si="6"/>
        <v>1455</v>
      </c>
      <c r="DH15" s="12">
        <f t="shared" si="7"/>
        <v>1210</v>
      </c>
      <c r="DI15" s="12">
        <f t="shared" si="8"/>
        <v>1024</v>
      </c>
      <c r="DJ15" s="12">
        <f t="shared" si="9"/>
        <v>531</v>
      </c>
      <c r="DK15" s="12">
        <f t="shared" si="10"/>
        <v>10083</v>
      </c>
      <c r="DM15" s="12">
        <f t="shared" si="11"/>
        <v>331</v>
      </c>
      <c r="DN15" s="12">
        <f t="shared" si="12"/>
        <v>410</v>
      </c>
      <c r="DO15" s="12">
        <f t="shared" si="13"/>
        <v>439</v>
      </c>
      <c r="DP15" s="12">
        <f t="shared" si="14"/>
        <v>422</v>
      </c>
      <c r="DQ15" s="12">
        <f t="shared" si="15"/>
        <v>413</v>
      </c>
      <c r="DR15" s="12">
        <f t="shared" si="16"/>
        <v>478</v>
      </c>
      <c r="DS15" s="12">
        <f t="shared" si="17"/>
        <v>537</v>
      </c>
      <c r="DT15" s="12">
        <f t="shared" si="18"/>
        <v>523</v>
      </c>
      <c r="DU15" s="12">
        <f t="shared" si="19"/>
        <v>698</v>
      </c>
      <c r="DV15" s="12">
        <f t="shared" si="20"/>
        <v>787</v>
      </c>
      <c r="DW15" s="12">
        <f t="shared" si="21"/>
        <v>825</v>
      </c>
      <c r="DX15" s="12">
        <f t="shared" si="22"/>
        <v>791</v>
      </c>
      <c r="DY15" s="12">
        <f t="shared" si="23"/>
        <v>664</v>
      </c>
      <c r="DZ15" s="12">
        <f t="shared" si="24"/>
        <v>591</v>
      </c>
      <c r="EA15" s="12">
        <f t="shared" si="25"/>
        <v>619</v>
      </c>
      <c r="EB15" s="12">
        <f t="shared" si="26"/>
        <v>525</v>
      </c>
      <c r="EC15" s="12">
        <f t="shared" si="27"/>
        <v>499</v>
      </c>
      <c r="ED15" s="12">
        <f t="shared" si="28"/>
        <v>531</v>
      </c>
      <c r="EE15" s="12">
        <f>SUM(DM15:ED15)</f>
        <v>10083</v>
      </c>
      <c r="EG15">
        <v>191</v>
      </c>
      <c r="EH15" s="12">
        <v>219</v>
      </c>
      <c r="EI15" s="12">
        <v>421</v>
      </c>
      <c r="EJ15" s="12">
        <v>279</v>
      </c>
      <c r="EK15" s="12">
        <v>328</v>
      </c>
      <c r="EL15" s="12">
        <v>8645</v>
      </c>
      <c r="EM15" s="12">
        <f>SUM(EG15:EL15)</f>
        <v>10083</v>
      </c>
      <c r="EO15" s="12">
        <f t="shared" si="29"/>
        <v>3858</v>
      </c>
      <c r="EP15" s="12">
        <f t="shared" si="30"/>
        <v>6138</v>
      </c>
      <c r="EQ15" s="12">
        <f t="shared" si="31"/>
        <v>2765</v>
      </c>
      <c r="ER15" s="12">
        <f t="shared" si="32"/>
        <v>1555</v>
      </c>
    </row>
    <row r="16" spans="1:148" ht="12.75">
      <c r="A16" s="5">
        <v>47013</v>
      </c>
      <c r="B16" s="5" t="s">
        <v>248</v>
      </c>
      <c r="C16">
        <v>33</v>
      </c>
      <c r="D16">
        <v>28</v>
      </c>
      <c r="E16">
        <v>35</v>
      </c>
      <c r="F16">
        <v>30</v>
      </c>
      <c r="G16">
        <v>37</v>
      </c>
      <c r="H16">
        <v>20</v>
      </c>
      <c r="I16">
        <v>24</v>
      </c>
      <c r="J16">
        <v>33</v>
      </c>
      <c r="K16">
        <v>38</v>
      </c>
      <c r="L16">
        <v>31</v>
      </c>
      <c r="M16">
        <v>39</v>
      </c>
      <c r="N16">
        <v>46</v>
      </c>
      <c r="O16">
        <v>37</v>
      </c>
      <c r="P16">
        <v>39</v>
      </c>
      <c r="Q16">
        <v>43</v>
      </c>
      <c r="R16">
        <v>54</v>
      </c>
      <c r="S16">
        <v>37</v>
      </c>
      <c r="T16">
        <v>44</v>
      </c>
      <c r="U16">
        <v>47</v>
      </c>
      <c r="V16">
        <v>45</v>
      </c>
      <c r="W16">
        <v>41</v>
      </c>
      <c r="X16">
        <v>42</v>
      </c>
      <c r="Y16">
        <v>52</v>
      </c>
      <c r="Z16">
        <v>45</v>
      </c>
      <c r="AA16">
        <v>33</v>
      </c>
      <c r="AB16">
        <v>37</v>
      </c>
      <c r="AC16">
        <v>35</v>
      </c>
      <c r="AD16">
        <v>38</v>
      </c>
      <c r="AE16">
        <v>50</v>
      </c>
      <c r="AF16">
        <v>40</v>
      </c>
      <c r="AG16">
        <v>28</v>
      </c>
      <c r="AH16">
        <v>40</v>
      </c>
      <c r="AI16">
        <v>48</v>
      </c>
      <c r="AJ16">
        <v>51</v>
      </c>
      <c r="AK16">
        <v>41</v>
      </c>
      <c r="AL16">
        <v>35</v>
      </c>
      <c r="AM16">
        <v>53</v>
      </c>
      <c r="AN16">
        <v>54</v>
      </c>
      <c r="AO16">
        <v>45</v>
      </c>
      <c r="AP16">
        <v>71</v>
      </c>
      <c r="AQ16">
        <v>61</v>
      </c>
      <c r="AR16">
        <v>58</v>
      </c>
      <c r="AS16">
        <v>75</v>
      </c>
      <c r="AT16">
        <v>74</v>
      </c>
      <c r="AU16">
        <v>85</v>
      </c>
      <c r="AV16">
        <v>75</v>
      </c>
      <c r="AW16">
        <v>75</v>
      </c>
      <c r="AX16">
        <v>83</v>
      </c>
      <c r="AY16">
        <v>79</v>
      </c>
      <c r="AZ16">
        <v>89</v>
      </c>
      <c r="BA16">
        <v>75</v>
      </c>
      <c r="BB16">
        <v>69</v>
      </c>
      <c r="BC16">
        <v>85</v>
      </c>
      <c r="BD16">
        <v>81</v>
      </c>
      <c r="BE16">
        <v>72</v>
      </c>
      <c r="BF16">
        <v>93</v>
      </c>
      <c r="BG16">
        <v>61</v>
      </c>
      <c r="BH16">
        <v>79</v>
      </c>
      <c r="BI16">
        <v>77</v>
      </c>
      <c r="BJ16">
        <v>67</v>
      </c>
      <c r="BK16">
        <v>70</v>
      </c>
      <c r="BL16">
        <v>62</v>
      </c>
      <c r="BM16">
        <v>61</v>
      </c>
      <c r="BN16">
        <v>55</v>
      </c>
      <c r="BO16">
        <v>63</v>
      </c>
      <c r="BP16">
        <v>59</v>
      </c>
      <c r="BQ16">
        <v>53</v>
      </c>
      <c r="BR16">
        <v>63</v>
      </c>
      <c r="BS16">
        <v>39</v>
      </c>
      <c r="BT16">
        <v>61</v>
      </c>
      <c r="BU16">
        <v>58</v>
      </c>
      <c r="BV16">
        <v>68</v>
      </c>
      <c r="BW16">
        <v>63</v>
      </c>
      <c r="BX16">
        <v>67</v>
      </c>
      <c r="BY16">
        <v>47</v>
      </c>
      <c r="BZ16">
        <v>47</v>
      </c>
      <c r="CA16">
        <v>54</v>
      </c>
      <c r="CB16">
        <v>45</v>
      </c>
      <c r="CC16">
        <v>53</v>
      </c>
      <c r="CD16">
        <v>59</v>
      </c>
      <c r="CE16">
        <v>43</v>
      </c>
      <c r="CF16">
        <v>49</v>
      </c>
      <c r="CG16">
        <v>54</v>
      </c>
      <c r="CH16">
        <v>35</v>
      </c>
      <c r="CI16">
        <v>46</v>
      </c>
      <c r="CJ16">
        <v>34</v>
      </c>
      <c r="CK16">
        <v>26</v>
      </c>
      <c r="CL16">
        <v>28</v>
      </c>
      <c r="CM16">
        <v>24</v>
      </c>
      <c r="CN16">
        <v>25</v>
      </c>
      <c r="CO16">
        <v>21</v>
      </c>
      <c r="CP16">
        <v>19</v>
      </c>
      <c r="CQ16">
        <v>12</v>
      </c>
      <c r="CR16">
        <v>8</v>
      </c>
      <c r="CS16">
        <v>11</v>
      </c>
      <c r="CT16">
        <v>4</v>
      </c>
      <c r="CU16">
        <v>8</v>
      </c>
      <c r="CV16">
        <v>3</v>
      </c>
      <c r="CW16">
        <v>1</v>
      </c>
      <c r="CX16">
        <v>1</v>
      </c>
      <c r="CY16">
        <v>4</v>
      </c>
      <c r="CZ16" s="12">
        <f t="shared" si="0"/>
        <v>4735</v>
      </c>
      <c r="DB16" s="12">
        <f t="shared" si="1"/>
        <v>513</v>
      </c>
      <c r="DC16" s="12">
        <f t="shared" si="2"/>
        <v>440</v>
      </c>
      <c r="DD16" s="12">
        <f t="shared" si="3"/>
        <v>408</v>
      </c>
      <c r="DE16" s="12">
        <f t="shared" si="4"/>
        <v>611</v>
      </c>
      <c r="DF16" s="12">
        <f t="shared" si="5"/>
        <v>783</v>
      </c>
      <c r="DG16" s="12">
        <f t="shared" si="6"/>
        <v>688</v>
      </c>
      <c r="DH16" s="12">
        <f t="shared" si="7"/>
        <v>578</v>
      </c>
      <c r="DI16" s="12">
        <f t="shared" si="8"/>
        <v>485</v>
      </c>
      <c r="DJ16" s="12">
        <f t="shared" si="9"/>
        <v>229</v>
      </c>
      <c r="DK16" s="12">
        <f t="shared" si="10"/>
        <v>4735</v>
      </c>
      <c r="DM16" s="12">
        <f t="shared" si="11"/>
        <v>163</v>
      </c>
      <c r="DN16" s="12">
        <f t="shared" si="12"/>
        <v>146</v>
      </c>
      <c r="DO16" s="12">
        <f t="shared" si="13"/>
        <v>204</v>
      </c>
      <c r="DP16" s="12">
        <f t="shared" si="14"/>
        <v>227</v>
      </c>
      <c r="DQ16" s="12">
        <f t="shared" si="15"/>
        <v>213</v>
      </c>
      <c r="DR16" s="12">
        <f t="shared" si="16"/>
        <v>200</v>
      </c>
      <c r="DS16" s="12">
        <f t="shared" si="17"/>
        <v>208</v>
      </c>
      <c r="DT16" s="12">
        <f t="shared" si="18"/>
        <v>258</v>
      </c>
      <c r="DU16" s="12">
        <f t="shared" si="19"/>
        <v>353</v>
      </c>
      <c r="DV16" s="12">
        <f t="shared" si="20"/>
        <v>401</v>
      </c>
      <c r="DW16" s="12">
        <f t="shared" si="21"/>
        <v>382</v>
      </c>
      <c r="DX16" s="12">
        <f t="shared" si="22"/>
        <v>377</v>
      </c>
      <c r="DY16" s="12">
        <f t="shared" si="23"/>
        <v>311</v>
      </c>
      <c r="DZ16" s="12">
        <f t="shared" si="24"/>
        <v>275</v>
      </c>
      <c r="EA16" s="12">
        <f t="shared" si="25"/>
        <v>303</v>
      </c>
      <c r="EB16" s="12">
        <f t="shared" si="26"/>
        <v>258</v>
      </c>
      <c r="EC16" s="12">
        <f t="shared" si="27"/>
        <v>227</v>
      </c>
      <c r="ED16" s="12">
        <f t="shared" si="28"/>
        <v>229</v>
      </c>
      <c r="EE16" s="12">
        <f>SUM(DM16:ED16)</f>
        <v>4735</v>
      </c>
      <c r="EG16">
        <v>93</v>
      </c>
      <c r="EH16" s="12">
        <v>87</v>
      </c>
      <c r="EI16" s="12">
        <v>165</v>
      </c>
      <c r="EJ16" s="12">
        <v>122</v>
      </c>
      <c r="EK16" s="12">
        <v>178</v>
      </c>
      <c r="EL16" s="12">
        <v>4090</v>
      </c>
      <c r="EM16" s="12">
        <f>SUM(EG16:EL16)</f>
        <v>4735</v>
      </c>
      <c r="EO16" s="12">
        <f t="shared" si="29"/>
        <v>1860</v>
      </c>
      <c r="EP16" s="12">
        <f t="shared" si="30"/>
        <v>2930</v>
      </c>
      <c r="EQ16" s="12">
        <f t="shared" si="31"/>
        <v>1292</v>
      </c>
      <c r="ER16" s="12">
        <f t="shared" si="32"/>
        <v>714</v>
      </c>
    </row>
    <row r="17" spans="1:148" ht="12.75">
      <c r="A17" s="5">
        <v>47014</v>
      </c>
      <c r="B17" s="5" t="s">
        <v>249</v>
      </c>
      <c r="C17">
        <v>252</v>
      </c>
      <c r="D17">
        <v>300</v>
      </c>
      <c r="E17">
        <v>323</v>
      </c>
      <c r="F17">
        <v>293</v>
      </c>
      <c r="G17">
        <v>324</v>
      </c>
      <c r="H17">
        <v>351</v>
      </c>
      <c r="I17">
        <v>350</v>
      </c>
      <c r="J17">
        <v>353</v>
      </c>
      <c r="K17">
        <v>371</v>
      </c>
      <c r="L17">
        <v>381</v>
      </c>
      <c r="M17">
        <v>379</v>
      </c>
      <c r="N17">
        <v>357</v>
      </c>
      <c r="O17">
        <v>376</v>
      </c>
      <c r="P17">
        <v>400</v>
      </c>
      <c r="Q17">
        <v>418</v>
      </c>
      <c r="R17">
        <v>397</v>
      </c>
      <c r="S17">
        <v>362</v>
      </c>
      <c r="T17">
        <v>349</v>
      </c>
      <c r="U17">
        <v>410</v>
      </c>
      <c r="V17">
        <v>397</v>
      </c>
      <c r="W17">
        <v>350</v>
      </c>
      <c r="X17">
        <v>384</v>
      </c>
      <c r="Y17">
        <v>378</v>
      </c>
      <c r="Z17">
        <v>416</v>
      </c>
      <c r="AA17">
        <v>364</v>
      </c>
      <c r="AB17">
        <v>360</v>
      </c>
      <c r="AC17">
        <v>390</v>
      </c>
      <c r="AD17">
        <v>424</v>
      </c>
      <c r="AE17">
        <v>395</v>
      </c>
      <c r="AF17">
        <v>407</v>
      </c>
      <c r="AG17">
        <v>428</v>
      </c>
      <c r="AH17">
        <v>455</v>
      </c>
      <c r="AI17">
        <v>497</v>
      </c>
      <c r="AJ17">
        <v>492</v>
      </c>
      <c r="AK17">
        <v>491</v>
      </c>
      <c r="AL17">
        <v>473</v>
      </c>
      <c r="AM17">
        <v>492</v>
      </c>
      <c r="AN17">
        <v>490</v>
      </c>
      <c r="AO17">
        <v>512</v>
      </c>
      <c r="AP17">
        <v>528</v>
      </c>
      <c r="AQ17">
        <v>527</v>
      </c>
      <c r="AR17">
        <v>619</v>
      </c>
      <c r="AS17">
        <v>631</v>
      </c>
      <c r="AT17">
        <v>665</v>
      </c>
      <c r="AU17">
        <v>678</v>
      </c>
      <c r="AV17">
        <v>724</v>
      </c>
      <c r="AW17">
        <v>739</v>
      </c>
      <c r="AX17">
        <v>741</v>
      </c>
      <c r="AY17">
        <v>764</v>
      </c>
      <c r="AZ17">
        <v>722</v>
      </c>
      <c r="BA17">
        <v>732</v>
      </c>
      <c r="BB17">
        <v>780</v>
      </c>
      <c r="BC17">
        <v>762</v>
      </c>
      <c r="BD17">
        <v>740</v>
      </c>
      <c r="BE17">
        <v>776</v>
      </c>
      <c r="BF17">
        <v>810</v>
      </c>
      <c r="BG17">
        <v>756</v>
      </c>
      <c r="BH17">
        <v>726</v>
      </c>
      <c r="BI17">
        <v>706</v>
      </c>
      <c r="BJ17">
        <v>678</v>
      </c>
      <c r="BK17">
        <v>636</v>
      </c>
      <c r="BL17">
        <v>660</v>
      </c>
      <c r="BM17">
        <v>633</v>
      </c>
      <c r="BN17">
        <v>584</v>
      </c>
      <c r="BO17">
        <v>565</v>
      </c>
      <c r="BP17">
        <v>567</v>
      </c>
      <c r="BQ17">
        <v>576</v>
      </c>
      <c r="BR17">
        <v>586</v>
      </c>
      <c r="BS17">
        <v>591</v>
      </c>
      <c r="BT17">
        <v>572</v>
      </c>
      <c r="BU17">
        <v>574</v>
      </c>
      <c r="BV17">
        <v>677</v>
      </c>
      <c r="BW17">
        <v>634</v>
      </c>
      <c r="BX17">
        <v>694</v>
      </c>
      <c r="BY17">
        <v>510</v>
      </c>
      <c r="BZ17">
        <v>560</v>
      </c>
      <c r="CA17">
        <v>530</v>
      </c>
      <c r="CB17">
        <v>513</v>
      </c>
      <c r="CC17">
        <v>527</v>
      </c>
      <c r="CD17">
        <v>527</v>
      </c>
      <c r="CE17">
        <v>547</v>
      </c>
      <c r="CF17">
        <v>522</v>
      </c>
      <c r="CG17">
        <v>492</v>
      </c>
      <c r="CH17">
        <v>453</v>
      </c>
      <c r="CI17">
        <v>403</v>
      </c>
      <c r="CJ17">
        <v>392</v>
      </c>
      <c r="CK17">
        <v>377</v>
      </c>
      <c r="CL17">
        <v>330</v>
      </c>
      <c r="CM17">
        <v>277</v>
      </c>
      <c r="CN17">
        <v>285</v>
      </c>
      <c r="CO17">
        <v>262</v>
      </c>
      <c r="CP17">
        <v>234</v>
      </c>
      <c r="CQ17">
        <v>171</v>
      </c>
      <c r="CR17">
        <v>129</v>
      </c>
      <c r="CS17">
        <v>138</v>
      </c>
      <c r="CT17">
        <v>96</v>
      </c>
      <c r="CU17">
        <v>60</v>
      </c>
      <c r="CV17">
        <v>60</v>
      </c>
      <c r="CW17">
        <v>49</v>
      </c>
      <c r="CX17">
        <v>29</v>
      </c>
      <c r="CY17">
        <v>29</v>
      </c>
      <c r="CZ17" s="12">
        <f t="shared" si="0"/>
        <v>47196</v>
      </c>
      <c r="DB17" s="12">
        <f t="shared" si="1"/>
        <v>5228</v>
      </c>
      <c r="DC17" s="12">
        <f t="shared" si="2"/>
        <v>3807</v>
      </c>
      <c r="DD17" s="12">
        <f t="shared" si="3"/>
        <v>4339</v>
      </c>
      <c r="DE17" s="12">
        <f t="shared" si="4"/>
        <v>5615</v>
      </c>
      <c r="DF17" s="12">
        <f t="shared" si="5"/>
        <v>7480</v>
      </c>
      <c r="DG17" s="12">
        <f t="shared" si="6"/>
        <v>6754</v>
      </c>
      <c r="DH17" s="12">
        <f t="shared" si="7"/>
        <v>5981</v>
      </c>
      <c r="DI17" s="12">
        <f t="shared" si="8"/>
        <v>5074</v>
      </c>
      <c r="DJ17" s="12">
        <f t="shared" si="9"/>
        <v>2918</v>
      </c>
      <c r="DK17" s="12">
        <f t="shared" si="10"/>
        <v>47196</v>
      </c>
      <c r="DM17" s="12">
        <f t="shared" si="11"/>
        <v>1492</v>
      </c>
      <c r="DN17" s="12">
        <f t="shared" si="12"/>
        <v>1806</v>
      </c>
      <c r="DO17" s="12">
        <f t="shared" si="13"/>
        <v>1930</v>
      </c>
      <c r="DP17" s="12">
        <f t="shared" si="14"/>
        <v>1915</v>
      </c>
      <c r="DQ17" s="12">
        <f t="shared" si="15"/>
        <v>1892</v>
      </c>
      <c r="DR17" s="12">
        <f t="shared" si="16"/>
        <v>1976</v>
      </c>
      <c r="DS17" s="12">
        <f t="shared" si="17"/>
        <v>2363</v>
      </c>
      <c r="DT17" s="12">
        <f t="shared" si="18"/>
        <v>2495</v>
      </c>
      <c r="DU17" s="12">
        <f t="shared" si="19"/>
        <v>3120</v>
      </c>
      <c r="DV17" s="12">
        <f t="shared" si="20"/>
        <v>3690</v>
      </c>
      <c r="DW17" s="12">
        <f t="shared" si="21"/>
        <v>3790</v>
      </c>
      <c r="DX17" s="12">
        <f t="shared" si="22"/>
        <v>3676</v>
      </c>
      <c r="DY17" s="12">
        <f t="shared" si="23"/>
        <v>3078</v>
      </c>
      <c r="DZ17" s="12">
        <f t="shared" si="24"/>
        <v>2892</v>
      </c>
      <c r="EA17" s="12">
        <f t="shared" si="25"/>
        <v>3089</v>
      </c>
      <c r="EB17" s="12">
        <f t="shared" si="26"/>
        <v>2657</v>
      </c>
      <c r="EC17" s="12">
        <f t="shared" si="27"/>
        <v>2417</v>
      </c>
      <c r="ED17" s="12">
        <f t="shared" si="28"/>
        <v>2918</v>
      </c>
      <c r="EE17" s="12">
        <f>SUM(DM17:ED17)</f>
        <v>47196</v>
      </c>
      <c r="EG17">
        <v>872</v>
      </c>
      <c r="EH17" s="12">
        <v>965</v>
      </c>
      <c r="EI17" s="12">
        <v>1829</v>
      </c>
      <c r="EJ17" s="12">
        <v>1130</v>
      </c>
      <c r="EK17" s="12">
        <v>1526</v>
      </c>
      <c r="EL17" s="12">
        <v>40874</v>
      </c>
      <c r="EM17" s="12">
        <f>SUM(EG17:EL17)</f>
        <v>47196</v>
      </c>
      <c r="EO17" s="12">
        <f t="shared" si="29"/>
        <v>17451</v>
      </c>
      <c r="EP17" s="12">
        <f t="shared" si="30"/>
        <v>27995</v>
      </c>
      <c r="EQ17" s="12">
        <f t="shared" si="31"/>
        <v>13973</v>
      </c>
      <c r="ER17" s="12">
        <f t="shared" si="32"/>
        <v>7992</v>
      </c>
    </row>
    <row r="18" spans="1:148" ht="12.75">
      <c r="A18" s="5">
        <v>47016</v>
      </c>
      <c r="B18" s="5" t="s">
        <v>250</v>
      </c>
      <c r="C18">
        <v>26</v>
      </c>
      <c r="D18">
        <v>39</v>
      </c>
      <c r="E18">
        <v>29</v>
      </c>
      <c r="F18">
        <v>23</v>
      </c>
      <c r="G18">
        <v>27</v>
      </c>
      <c r="H18">
        <v>37</v>
      </c>
      <c r="I18">
        <v>39</v>
      </c>
      <c r="J18">
        <v>34</v>
      </c>
      <c r="K18">
        <v>39</v>
      </c>
      <c r="L18">
        <v>40</v>
      </c>
      <c r="M18">
        <v>48</v>
      </c>
      <c r="N18">
        <v>39</v>
      </c>
      <c r="O18">
        <v>40</v>
      </c>
      <c r="P18">
        <v>54</v>
      </c>
      <c r="Q18">
        <v>54</v>
      </c>
      <c r="R18">
        <v>37</v>
      </c>
      <c r="S18">
        <v>43</v>
      </c>
      <c r="T18">
        <v>40</v>
      </c>
      <c r="U18">
        <v>34</v>
      </c>
      <c r="V18">
        <v>45</v>
      </c>
      <c r="W18">
        <v>33</v>
      </c>
      <c r="X18">
        <v>34</v>
      </c>
      <c r="Y18">
        <v>34</v>
      </c>
      <c r="Z18">
        <v>29</v>
      </c>
      <c r="AA18">
        <v>40</v>
      </c>
      <c r="AB18">
        <v>33</v>
      </c>
      <c r="AC18">
        <v>30</v>
      </c>
      <c r="AD18">
        <v>42</v>
      </c>
      <c r="AE18">
        <v>46</v>
      </c>
      <c r="AF18">
        <v>51</v>
      </c>
      <c r="AG18">
        <v>47</v>
      </c>
      <c r="AH18">
        <v>46</v>
      </c>
      <c r="AI18">
        <v>45</v>
      </c>
      <c r="AJ18">
        <v>47</v>
      </c>
      <c r="AK18">
        <v>45</v>
      </c>
      <c r="AL18">
        <v>34</v>
      </c>
      <c r="AM18">
        <v>52</v>
      </c>
      <c r="AN18">
        <v>47</v>
      </c>
      <c r="AO18">
        <v>56</v>
      </c>
      <c r="AP18">
        <v>60</v>
      </c>
      <c r="AQ18">
        <v>63</v>
      </c>
      <c r="AR18">
        <v>64</v>
      </c>
      <c r="AS18">
        <v>79</v>
      </c>
      <c r="AT18">
        <v>69</v>
      </c>
      <c r="AU18">
        <v>81</v>
      </c>
      <c r="AV18">
        <v>88</v>
      </c>
      <c r="AW18">
        <v>74</v>
      </c>
      <c r="AX18">
        <v>71</v>
      </c>
      <c r="AY18">
        <v>84</v>
      </c>
      <c r="AZ18">
        <v>63</v>
      </c>
      <c r="BA18">
        <v>85</v>
      </c>
      <c r="BB18">
        <v>87</v>
      </c>
      <c r="BC18">
        <v>61</v>
      </c>
      <c r="BD18">
        <v>72</v>
      </c>
      <c r="BE18">
        <v>78</v>
      </c>
      <c r="BF18">
        <v>67</v>
      </c>
      <c r="BG18">
        <v>57</v>
      </c>
      <c r="BH18">
        <v>64</v>
      </c>
      <c r="BI18">
        <v>69</v>
      </c>
      <c r="BJ18">
        <v>72</v>
      </c>
      <c r="BK18">
        <v>56</v>
      </c>
      <c r="BL18">
        <v>59</v>
      </c>
      <c r="BM18">
        <v>63</v>
      </c>
      <c r="BN18">
        <v>58</v>
      </c>
      <c r="BO18">
        <v>55</v>
      </c>
      <c r="BP18">
        <v>42</v>
      </c>
      <c r="BQ18">
        <v>58</v>
      </c>
      <c r="BR18">
        <v>42</v>
      </c>
      <c r="BS18">
        <v>55</v>
      </c>
      <c r="BT18">
        <v>53</v>
      </c>
      <c r="BU18">
        <v>44</v>
      </c>
      <c r="BV18">
        <v>56</v>
      </c>
      <c r="BW18">
        <v>60</v>
      </c>
      <c r="BX18">
        <v>65</v>
      </c>
      <c r="BY18">
        <v>47</v>
      </c>
      <c r="BZ18">
        <v>44</v>
      </c>
      <c r="CA18">
        <v>51</v>
      </c>
      <c r="CB18">
        <v>35</v>
      </c>
      <c r="CC18">
        <v>42</v>
      </c>
      <c r="CD18">
        <v>59</v>
      </c>
      <c r="CE18">
        <v>43</v>
      </c>
      <c r="CF18">
        <v>34</v>
      </c>
      <c r="CG18">
        <v>45</v>
      </c>
      <c r="CH18">
        <v>31</v>
      </c>
      <c r="CI18">
        <v>38</v>
      </c>
      <c r="CJ18">
        <v>30</v>
      </c>
      <c r="CK18">
        <v>22</v>
      </c>
      <c r="CL18">
        <v>42</v>
      </c>
      <c r="CM18">
        <v>26</v>
      </c>
      <c r="CN18">
        <v>26</v>
      </c>
      <c r="CO18">
        <v>25</v>
      </c>
      <c r="CP18">
        <v>22</v>
      </c>
      <c r="CQ18">
        <v>10</v>
      </c>
      <c r="CR18">
        <v>13</v>
      </c>
      <c r="CS18">
        <v>10</v>
      </c>
      <c r="CT18">
        <v>9</v>
      </c>
      <c r="CU18">
        <v>3</v>
      </c>
      <c r="CV18">
        <v>5</v>
      </c>
      <c r="CW18">
        <v>2</v>
      </c>
      <c r="CX18">
        <v>3</v>
      </c>
      <c r="CY18">
        <v>5</v>
      </c>
      <c r="CZ18" s="12">
        <f t="shared" si="0"/>
        <v>4554</v>
      </c>
      <c r="DB18" s="12">
        <f t="shared" si="1"/>
        <v>568</v>
      </c>
      <c r="DC18" s="12">
        <f t="shared" si="2"/>
        <v>369</v>
      </c>
      <c r="DD18" s="12">
        <f t="shared" si="3"/>
        <v>432</v>
      </c>
      <c r="DE18" s="12">
        <f t="shared" si="4"/>
        <v>605</v>
      </c>
      <c r="DF18" s="12">
        <f t="shared" si="5"/>
        <v>763</v>
      </c>
      <c r="DG18" s="12">
        <f t="shared" si="6"/>
        <v>620</v>
      </c>
      <c r="DH18" s="12">
        <f t="shared" si="7"/>
        <v>522</v>
      </c>
      <c r="DI18" s="12">
        <f t="shared" si="8"/>
        <v>422</v>
      </c>
      <c r="DJ18" s="12">
        <f t="shared" si="9"/>
        <v>253</v>
      </c>
      <c r="DK18" s="12">
        <f t="shared" si="10"/>
        <v>4554</v>
      </c>
      <c r="DM18" s="12">
        <f t="shared" si="11"/>
        <v>144</v>
      </c>
      <c r="DN18" s="12">
        <f t="shared" si="12"/>
        <v>189</v>
      </c>
      <c r="DO18" s="12">
        <f t="shared" si="13"/>
        <v>235</v>
      </c>
      <c r="DP18" s="12">
        <f t="shared" si="14"/>
        <v>199</v>
      </c>
      <c r="DQ18" s="12">
        <f t="shared" si="15"/>
        <v>170</v>
      </c>
      <c r="DR18" s="12">
        <f t="shared" si="16"/>
        <v>202</v>
      </c>
      <c r="DS18" s="12">
        <f t="shared" si="17"/>
        <v>230</v>
      </c>
      <c r="DT18" s="12">
        <f t="shared" si="18"/>
        <v>249</v>
      </c>
      <c r="DU18" s="12">
        <f t="shared" si="19"/>
        <v>356</v>
      </c>
      <c r="DV18" s="12">
        <f t="shared" si="20"/>
        <v>380</v>
      </c>
      <c r="DW18" s="12">
        <f t="shared" si="21"/>
        <v>383</v>
      </c>
      <c r="DX18" s="12">
        <f t="shared" si="22"/>
        <v>329</v>
      </c>
      <c r="DY18" s="12">
        <f t="shared" si="23"/>
        <v>291</v>
      </c>
      <c r="DZ18" s="12">
        <f t="shared" si="24"/>
        <v>250</v>
      </c>
      <c r="EA18" s="12">
        <f t="shared" si="25"/>
        <v>272</v>
      </c>
      <c r="EB18" s="12">
        <f t="shared" si="26"/>
        <v>231</v>
      </c>
      <c r="EC18" s="12">
        <f t="shared" si="27"/>
        <v>191</v>
      </c>
      <c r="ED18" s="12">
        <f t="shared" si="28"/>
        <v>253</v>
      </c>
      <c r="EE18" s="12">
        <f>SUM(DM18:ED18)</f>
        <v>4554</v>
      </c>
      <c r="EG18">
        <v>91</v>
      </c>
      <c r="EH18" s="12">
        <v>84</v>
      </c>
      <c r="EI18" s="12">
        <v>197</v>
      </c>
      <c r="EJ18" s="12">
        <v>133</v>
      </c>
      <c r="EK18" s="12">
        <v>174</v>
      </c>
      <c r="EL18" s="12">
        <v>3875</v>
      </c>
      <c r="EM18" s="12">
        <f>SUM(EG18:EL18)</f>
        <v>4554</v>
      </c>
      <c r="EO18" s="12">
        <f t="shared" si="29"/>
        <v>1786</v>
      </c>
      <c r="EP18" s="12">
        <f t="shared" si="30"/>
        <v>2789</v>
      </c>
      <c r="EQ18" s="12">
        <f t="shared" si="31"/>
        <v>1197</v>
      </c>
      <c r="ER18" s="12">
        <f t="shared" si="32"/>
        <v>675</v>
      </c>
    </row>
    <row r="19" spans="1:148" ht="12.75">
      <c r="A19" s="5">
        <v>47017</v>
      </c>
      <c r="B19" s="5" t="s">
        <v>251</v>
      </c>
      <c r="C19">
        <v>101</v>
      </c>
      <c r="D19">
        <v>113</v>
      </c>
      <c r="E19">
        <v>109</v>
      </c>
      <c r="F19">
        <v>114</v>
      </c>
      <c r="G19">
        <v>112</v>
      </c>
      <c r="H19">
        <v>139</v>
      </c>
      <c r="I19">
        <v>109</v>
      </c>
      <c r="J19">
        <v>141</v>
      </c>
      <c r="K19">
        <v>120</v>
      </c>
      <c r="L19">
        <v>139</v>
      </c>
      <c r="M19">
        <v>136</v>
      </c>
      <c r="N19">
        <v>134</v>
      </c>
      <c r="O19">
        <v>124</v>
      </c>
      <c r="P19">
        <v>143</v>
      </c>
      <c r="Q19">
        <v>136</v>
      </c>
      <c r="R19">
        <v>123</v>
      </c>
      <c r="S19">
        <v>108</v>
      </c>
      <c r="T19">
        <v>119</v>
      </c>
      <c r="U19">
        <v>129</v>
      </c>
      <c r="V19">
        <v>133</v>
      </c>
      <c r="W19">
        <v>118</v>
      </c>
      <c r="X19">
        <v>114</v>
      </c>
      <c r="Y19">
        <v>120</v>
      </c>
      <c r="Z19">
        <v>116</v>
      </c>
      <c r="AA19">
        <v>116</v>
      </c>
      <c r="AB19">
        <v>117</v>
      </c>
      <c r="AC19">
        <v>103</v>
      </c>
      <c r="AD19">
        <v>119</v>
      </c>
      <c r="AE19">
        <v>119</v>
      </c>
      <c r="AF19">
        <v>129</v>
      </c>
      <c r="AG19">
        <v>138</v>
      </c>
      <c r="AH19">
        <v>138</v>
      </c>
      <c r="AI19">
        <v>149</v>
      </c>
      <c r="AJ19">
        <v>178</v>
      </c>
      <c r="AK19">
        <v>155</v>
      </c>
      <c r="AL19">
        <v>140</v>
      </c>
      <c r="AM19">
        <v>171</v>
      </c>
      <c r="AN19">
        <v>176</v>
      </c>
      <c r="AO19">
        <v>164</v>
      </c>
      <c r="AP19">
        <v>195</v>
      </c>
      <c r="AQ19">
        <v>216</v>
      </c>
      <c r="AR19">
        <v>194</v>
      </c>
      <c r="AS19">
        <v>209</v>
      </c>
      <c r="AT19">
        <v>212</v>
      </c>
      <c r="AU19">
        <v>229</v>
      </c>
      <c r="AV19">
        <v>224</v>
      </c>
      <c r="AW19">
        <v>227</v>
      </c>
      <c r="AX19">
        <v>213</v>
      </c>
      <c r="AY19">
        <v>231</v>
      </c>
      <c r="AZ19">
        <v>235</v>
      </c>
      <c r="BA19">
        <v>234</v>
      </c>
      <c r="BB19">
        <v>210</v>
      </c>
      <c r="BC19">
        <v>213</v>
      </c>
      <c r="BD19">
        <v>213</v>
      </c>
      <c r="BE19">
        <v>196</v>
      </c>
      <c r="BF19">
        <v>225</v>
      </c>
      <c r="BG19">
        <v>190</v>
      </c>
      <c r="BH19">
        <v>194</v>
      </c>
      <c r="BI19">
        <v>206</v>
      </c>
      <c r="BJ19">
        <v>205</v>
      </c>
      <c r="BK19">
        <v>206</v>
      </c>
      <c r="BL19">
        <v>168</v>
      </c>
      <c r="BM19">
        <v>163</v>
      </c>
      <c r="BN19">
        <v>171</v>
      </c>
      <c r="BO19">
        <v>165</v>
      </c>
      <c r="BP19">
        <v>152</v>
      </c>
      <c r="BQ19">
        <v>139</v>
      </c>
      <c r="BR19">
        <v>156</v>
      </c>
      <c r="BS19">
        <v>125</v>
      </c>
      <c r="BT19">
        <v>162</v>
      </c>
      <c r="BU19">
        <v>163</v>
      </c>
      <c r="BV19">
        <v>153</v>
      </c>
      <c r="BW19">
        <v>175</v>
      </c>
      <c r="BX19">
        <v>152</v>
      </c>
      <c r="BY19">
        <v>149</v>
      </c>
      <c r="BZ19">
        <v>124</v>
      </c>
      <c r="CA19">
        <v>125</v>
      </c>
      <c r="CB19">
        <v>130</v>
      </c>
      <c r="CC19">
        <v>152</v>
      </c>
      <c r="CD19">
        <v>128</v>
      </c>
      <c r="CE19">
        <v>119</v>
      </c>
      <c r="CF19">
        <v>120</v>
      </c>
      <c r="CG19">
        <v>110</v>
      </c>
      <c r="CH19">
        <v>102</v>
      </c>
      <c r="CI19">
        <v>82</v>
      </c>
      <c r="CJ19">
        <v>82</v>
      </c>
      <c r="CK19">
        <v>63</v>
      </c>
      <c r="CL19">
        <v>74</v>
      </c>
      <c r="CM19">
        <v>67</v>
      </c>
      <c r="CN19">
        <v>64</v>
      </c>
      <c r="CO19">
        <v>38</v>
      </c>
      <c r="CP19">
        <v>39</v>
      </c>
      <c r="CQ19">
        <v>33</v>
      </c>
      <c r="CR19">
        <v>23</v>
      </c>
      <c r="CS19">
        <v>26</v>
      </c>
      <c r="CT19">
        <v>19</v>
      </c>
      <c r="CU19">
        <v>15</v>
      </c>
      <c r="CV19">
        <v>12</v>
      </c>
      <c r="CW19">
        <v>6</v>
      </c>
      <c r="CX19">
        <v>5</v>
      </c>
      <c r="CY19">
        <v>3</v>
      </c>
      <c r="CZ19" s="12">
        <f t="shared" si="0"/>
        <v>13693</v>
      </c>
      <c r="DB19" s="12">
        <f t="shared" si="1"/>
        <v>1870</v>
      </c>
      <c r="DC19" s="12">
        <f t="shared" si="2"/>
        <v>1196</v>
      </c>
      <c r="DD19" s="12">
        <f t="shared" si="3"/>
        <v>1345</v>
      </c>
      <c r="DE19" s="12">
        <f t="shared" si="4"/>
        <v>1906</v>
      </c>
      <c r="DF19" s="12">
        <f t="shared" si="5"/>
        <v>2196</v>
      </c>
      <c r="DG19" s="12">
        <f t="shared" si="6"/>
        <v>1893</v>
      </c>
      <c r="DH19" s="12">
        <f t="shared" si="7"/>
        <v>1526</v>
      </c>
      <c r="DI19" s="12">
        <f t="shared" si="8"/>
        <v>1192</v>
      </c>
      <c r="DJ19" s="12">
        <f t="shared" si="9"/>
        <v>569</v>
      </c>
      <c r="DK19" s="12">
        <f t="shared" si="10"/>
        <v>13693</v>
      </c>
      <c r="DM19" s="12">
        <f t="shared" si="11"/>
        <v>549</v>
      </c>
      <c r="DN19" s="12">
        <f t="shared" si="12"/>
        <v>648</v>
      </c>
      <c r="DO19" s="12">
        <f t="shared" si="13"/>
        <v>673</v>
      </c>
      <c r="DP19" s="12">
        <f t="shared" si="14"/>
        <v>612</v>
      </c>
      <c r="DQ19" s="12">
        <f t="shared" si="15"/>
        <v>584</v>
      </c>
      <c r="DR19" s="12">
        <f t="shared" si="16"/>
        <v>587</v>
      </c>
      <c r="DS19" s="12">
        <f t="shared" si="17"/>
        <v>758</v>
      </c>
      <c r="DT19" s="12">
        <f t="shared" si="18"/>
        <v>846</v>
      </c>
      <c r="DU19" s="12">
        <f t="shared" si="19"/>
        <v>1060</v>
      </c>
      <c r="DV19" s="12">
        <f t="shared" si="20"/>
        <v>1130</v>
      </c>
      <c r="DW19" s="12">
        <f t="shared" si="21"/>
        <v>1066</v>
      </c>
      <c r="DX19" s="12">
        <f t="shared" si="22"/>
        <v>1020</v>
      </c>
      <c r="DY19" s="12">
        <f t="shared" si="23"/>
        <v>873</v>
      </c>
      <c r="DZ19" s="12">
        <f t="shared" si="24"/>
        <v>734</v>
      </c>
      <c r="EA19" s="12">
        <f t="shared" si="25"/>
        <v>792</v>
      </c>
      <c r="EB19" s="12">
        <f t="shared" si="26"/>
        <v>659</v>
      </c>
      <c r="EC19" s="12">
        <f t="shared" si="27"/>
        <v>533</v>
      </c>
      <c r="ED19" s="12">
        <f t="shared" si="28"/>
        <v>569</v>
      </c>
      <c r="EE19" s="12">
        <f>SUM(DM19:ED19)</f>
        <v>13693</v>
      </c>
      <c r="EG19">
        <v>322</v>
      </c>
      <c r="EH19" s="12">
        <v>365</v>
      </c>
      <c r="EI19" s="12">
        <v>645</v>
      </c>
      <c r="EJ19" s="12">
        <v>401</v>
      </c>
      <c r="EK19" s="12">
        <v>486</v>
      </c>
      <c r="EL19" s="12">
        <v>11474</v>
      </c>
      <c r="EM19" s="12">
        <f>SUM(EG19:EL19)</f>
        <v>13693</v>
      </c>
      <c r="EO19" s="12">
        <f t="shared" si="29"/>
        <v>5577</v>
      </c>
      <c r="EP19" s="12">
        <f t="shared" si="30"/>
        <v>8536</v>
      </c>
      <c r="EQ19" s="12">
        <f t="shared" si="31"/>
        <v>3287</v>
      </c>
      <c r="ER19" s="12">
        <f t="shared" si="32"/>
        <v>1761</v>
      </c>
    </row>
    <row r="20" spans="1:148" ht="12.75">
      <c r="A20" s="5">
        <v>47018</v>
      </c>
      <c r="B20" s="5" t="s">
        <v>252</v>
      </c>
      <c r="C20">
        <v>10</v>
      </c>
      <c r="D20">
        <v>0</v>
      </c>
      <c r="E20">
        <v>4</v>
      </c>
      <c r="F20">
        <v>2</v>
      </c>
      <c r="G20">
        <v>4</v>
      </c>
      <c r="H20">
        <v>5</v>
      </c>
      <c r="I20">
        <v>8</v>
      </c>
      <c r="J20">
        <v>1</v>
      </c>
      <c r="K20">
        <v>4</v>
      </c>
      <c r="L20">
        <v>3</v>
      </c>
      <c r="M20">
        <v>5</v>
      </c>
      <c r="N20">
        <v>12</v>
      </c>
      <c r="O20">
        <v>4</v>
      </c>
      <c r="P20">
        <v>6</v>
      </c>
      <c r="Q20">
        <v>3</v>
      </c>
      <c r="R20">
        <v>2</v>
      </c>
      <c r="S20">
        <v>7</v>
      </c>
      <c r="T20">
        <v>6</v>
      </c>
      <c r="U20">
        <v>4</v>
      </c>
      <c r="V20">
        <v>11</v>
      </c>
      <c r="W20">
        <v>5</v>
      </c>
      <c r="X20">
        <v>11</v>
      </c>
      <c r="Y20">
        <v>3</v>
      </c>
      <c r="Z20">
        <v>9</v>
      </c>
      <c r="AA20">
        <v>12</v>
      </c>
      <c r="AB20">
        <v>1</v>
      </c>
      <c r="AC20">
        <v>3</v>
      </c>
      <c r="AD20">
        <v>8</v>
      </c>
      <c r="AE20">
        <v>2</v>
      </c>
      <c r="AF20">
        <v>2</v>
      </c>
      <c r="AG20">
        <v>5</v>
      </c>
      <c r="AH20">
        <v>4</v>
      </c>
      <c r="AI20">
        <v>8</v>
      </c>
      <c r="AJ20">
        <v>6</v>
      </c>
      <c r="AK20">
        <v>7</v>
      </c>
      <c r="AL20">
        <v>7</v>
      </c>
      <c r="AM20">
        <v>4</v>
      </c>
      <c r="AN20">
        <v>5</v>
      </c>
      <c r="AO20">
        <v>8</v>
      </c>
      <c r="AP20">
        <v>9</v>
      </c>
      <c r="AQ20">
        <v>10</v>
      </c>
      <c r="AR20">
        <v>10</v>
      </c>
      <c r="AS20">
        <v>7</v>
      </c>
      <c r="AT20">
        <v>9</v>
      </c>
      <c r="AU20">
        <v>8</v>
      </c>
      <c r="AV20">
        <v>8</v>
      </c>
      <c r="AW20">
        <v>15</v>
      </c>
      <c r="AX20">
        <v>14</v>
      </c>
      <c r="AY20">
        <v>14</v>
      </c>
      <c r="AZ20">
        <v>15</v>
      </c>
      <c r="BA20">
        <v>12</v>
      </c>
      <c r="BB20">
        <v>11</v>
      </c>
      <c r="BC20">
        <v>10</v>
      </c>
      <c r="BD20">
        <v>8</v>
      </c>
      <c r="BE20">
        <v>8</v>
      </c>
      <c r="BF20">
        <v>19</v>
      </c>
      <c r="BG20">
        <v>10</v>
      </c>
      <c r="BH20">
        <v>14</v>
      </c>
      <c r="BI20">
        <v>15</v>
      </c>
      <c r="BJ20">
        <v>7</v>
      </c>
      <c r="BK20">
        <v>7</v>
      </c>
      <c r="BL20">
        <v>11</v>
      </c>
      <c r="BM20">
        <v>15</v>
      </c>
      <c r="BN20">
        <v>7</v>
      </c>
      <c r="BO20">
        <v>10</v>
      </c>
      <c r="BP20">
        <v>15</v>
      </c>
      <c r="BQ20">
        <v>6</v>
      </c>
      <c r="BR20">
        <v>12</v>
      </c>
      <c r="BS20">
        <v>9</v>
      </c>
      <c r="BT20">
        <v>10</v>
      </c>
      <c r="BU20">
        <v>11</v>
      </c>
      <c r="BV20">
        <v>10</v>
      </c>
      <c r="BW20">
        <v>15</v>
      </c>
      <c r="BX20">
        <v>16</v>
      </c>
      <c r="BY20">
        <v>8</v>
      </c>
      <c r="BZ20">
        <v>13</v>
      </c>
      <c r="CA20">
        <v>6</v>
      </c>
      <c r="CB20">
        <v>10</v>
      </c>
      <c r="CC20">
        <v>9</v>
      </c>
      <c r="CD20">
        <v>13</v>
      </c>
      <c r="CE20">
        <v>10</v>
      </c>
      <c r="CF20">
        <v>11</v>
      </c>
      <c r="CG20">
        <v>7</v>
      </c>
      <c r="CH20">
        <v>9</v>
      </c>
      <c r="CI20">
        <v>2</v>
      </c>
      <c r="CJ20">
        <v>8</v>
      </c>
      <c r="CK20">
        <v>8</v>
      </c>
      <c r="CL20">
        <v>5</v>
      </c>
      <c r="CM20">
        <v>4</v>
      </c>
      <c r="CN20">
        <v>5</v>
      </c>
      <c r="CO20">
        <v>5</v>
      </c>
      <c r="CP20">
        <v>6</v>
      </c>
      <c r="CQ20">
        <v>4</v>
      </c>
      <c r="CR20">
        <v>3</v>
      </c>
      <c r="CS20">
        <v>3</v>
      </c>
      <c r="CT20">
        <v>5</v>
      </c>
      <c r="CU20">
        <v>2</v>
      </c>
      <c r="CV20">
        <v>0</v>
      </c>
      <c r="CW20">
        <v>0</v>
      </c>
      <c r="CX20">
        <v>1</v>
      </c>
      <c r="CY20">
        <v>0</v>
      </c>
      <c r="CZ20" s="12">
        <f t="shared" si="0"/>
        <v>755</v>
      </c>
      <c r="DB20" s="12">
        <f t="shared" si="1"/>
        <v>71</v>
      </c>
      <c r="DC20" s="12">
        <f t="shared" si="2"/>
        <v>70</v>
      </c>
      <c r="DD20" s="12">
        <f t="shared" si="3"/>
        <v>46</v>
      </c>
      <c r="DE20" s="12">
        <f t="shared" si="4"/>
        <v>77</v>
      </c>
      <c r="DF20" s="12">
        <f t="shared" si="5"/>
        <v>115</v>
      </c>
      <c r="DG20" s="12">
        <f t="shared" si="6"/>
        <v>115</v>
      </c>
      <c r="DH20" s="12">
        <f t="shared" si="7"/>
        <v>112</v>
      </c>
      <c r="DI20" s="12">
        <f t="shared" si="8"/>
        <v>90</v>
      </c>
      <c r="DJ20" s="12">
        <f t="shared" si="9"/>
        <v>59</v>
      </c>
      <c r="DK20" s="12">
        <f t="shared" si="10"/>
        <v>755</v>
      </c>
      <c r="DM20" s="12">
        <f t="shared" si="11"/>
        <v>20</v>
      </c>
      <c r="DN20" s="12">
        <f t="shared" si="12"/>
        <v>21</v>
      </c>
      <c r="DO20" s="12">
        <f t="shared" si="13"/>
        <v>30</v>
      </c>
      <c r="DP20" s="12">
        <f t="shared" si="14"/>
        <v>30</v>
      </c>
      <c r="DQ20" s="12">
        <f t="shared" si="15"/>
        <v>40</v>
      </c>
      <c r="DR20" s="12">
        <f t="shared" si="16"/>
        <v>16</v>
      </c>
      <c r="DS20" s="12">
        <f t="shared" si="17"/>
        <v>30</v>
      </c>
      <c r="DT20" s="12">
        <f t="shared" si="18"/>
        <v>33</v>
      </c>
      <c r="DU20" s="12">
        <f t="shared" si="19"/>
        <v>44</v>
      </c>
      <c r="DV20" s="12">
        <f t="shared" si="20"/>
        <v>66</v>
      </c>
      <c r="DW20" s="12">
        <f t="shared" si="21"/>
        <v>49</v>
      </c>
      <c r="DX20" s="12">
        <f t="shared" si="22"/>
        <v>65</v>
      </c>
      <c r="DY20" s="12">
        <f t="shared" si="23"/>
        <v>50</v>
      </c>
      <c r="DZ20" s="12">
        <f t="shared" si="24"/>
        <v>52</v>
      </c>
      <c r="EA20" s="12">
        <f t="shared" si="25"/>
        <v>60</v>
      </c>
      <c r="EB20" s="12">
        <f t="shared" si="26"/>
        <v>51</v>
      </c>
      <c r="EC20" s="12">
        <f t="shared" si="27"/>
        <v>39</v>
      </c>
      <c r="ED20" s="12">
        <f t="shared" si="28"/>
        <v>59</v>
      </c>
      <c r="EE20" s="12">
        <f>SUM(DM20:ED20)</f>
        <v>755</v>
      </c>
      <c r="EG20">
        <v>12</v>
      </c>
      <c r="EH20" s="12">
        <v>11</v>
      </c>
      <c r="EI20" s="12">
        <v>21</v>
      </c>
      <c r="EJ20" s="12">
        <v>22</v>
      </c>
      <c r="EK20" s="12">
        <v>18</v>
      </c>
      <c r="EL20" s="12">
        <v>671</v>
      </c>
      <c r="EM20" s="12">
        <f>SUM(EG20:EL20)</f>
        <v>755</v>
      </c>
      <c r="EO20" s="12">
        <f t="shared" si="29"/>
        <v>259</v>
      </c>
      <c r="EP20" s="12">
        <f t="shared" si="30"/>
        <v>423</v>
      </c>
      <c r="EQ20" s="12">
        <f t="shared" si="31"/>
        <v>261</v>
      </c>
      <c r="ER20" s="12">
        <f t="shared" si="32"/>
        <v>149</v>
      </c>
    </row>
    <row r="21" spans="1:148" ht="12.75">
      <c r="A21" s="5">
        <v>47020</v>
      </c>
      <c r="B21" s="5" t="s">
        <v>253</v>
      </c>
      <c r="C21">
        <v>46</v>
      </c>
      <c r="D21">
        <v>42</v>
      </c>
      <c r="E21">
        <v>39</v>
      </c>
      <c r="F21">
        <v>45</v>
      </c>
      <c r="G21">
        <v>49</v>
      </c>
      <c r="H21">
        <v>53</v>
      </c>
      <c r="I21">
        <v>41</v>
      </c>
      <c r="J21">
        <v>48</v>
      </c>
      <c r="K21">
        <v>54</v>
      </c>
      <c r="L21">
        <v>40</v>
      </c>
      <c r="M21">
        <v>42</v>
      </c>
      <c r="N21">
        <v>61</v>
      </c>
      <c r="O21">
        <v>57</v>
      </c>
      <c r="P21">
        <v>58</v>
      </c>
      <c r="Q21">
        <v>49</v>
      </c>
      <c r="R21">
        <v>62</v>
      </c>
      <c r="S21">
        <v>53</v>
      </c>
      <c r="T21">
        <v>48</v>
      </c>
      <c r="U21">
        <v>46</v>
      </c>
      <c r="V21">
        <v>49</v>
      </c>
      <c r="W21">
        <v>52</v>
      </c>
      <c r="X21">
        <v>49</v>
      </c>
      <c r="Y21">
        <v>58</v>
      </c>
      <c r="Z21">
        <v>46</v>
      </c>
      <c r="AA21">
        <v>46</v>
      </c>
      <c r="AB21">
        <v>47</v>
      </c>
      <c r="AC21">
        <v>54</v>
      </c>
      <c r="AD21">
        <v>59</v>
      </c>
      <c r="AE21">
        <v>48</v>
      </c>
      <c r="AF21">
        <v>65</v>
      </c>
      <c r="AG21">
        <v>69</v>
      </c>
      <c r="AH21">
        <v>63</v>
      </c>
      <c r="AI21">
        <v>67</v>
      </c>
      <c r="AJ21">
        <v>69</v>
      </c>
      <c r="AK21">
        <v>62</v>
      </c>
      <c r="AL21">
        <v>52</v>
      </c>
      <c r="AM21">
        <v>74</v>
      </c>
      <c r="AN21">
        <v>77</v>
      </c>
      <c r="AO21">
        <v>87</v>
      </c>
      <c r="AP21">
        <v>82</v>
      </c>
      <c r="AQ21">
        <v>87</v>
      </c>
      <c r="AR21">
        <v>82</v>
      </c>
      <c r="AS21">
        <v>84</v>
      </c>
      <c r="AT21">
        <v>93</v>
      </c>
      <c r="AU21">
        <v>107</v>
      </c>
      <c r="AV21">
        <v>80</v>
      </c>
      <c r="AW21">
        <v>88</v>
      </c>
      <c r="AX21">
        <v>101</v>
      </c>
      <c r="AY21">
        <v>98</v>
      </c>
      <c r="AZ21">
        <v>96</v>
      </c>
      <c r="BA21">
        <v>92</v>
      </c>
      <c r="BB21">
        <v>99</v>
      </c>
      <c r="BC21">
        <v>86</v>
      </c>
      <c r="BD21">
        <v>108</v>
      </c>
      <c r="BE21">
        <v>97</v>
      </c>
      <c r="BF21">
        <v>114</v>
      </c>
      <c r="BG21">
        <v>93</v>
      </c>
      <c r="BH21">
        <v>111</v>
      </c>
      <c r="BI21">
        <v>92</v>
      </c>
      <c r="BJ21">
        <v>89</v>
      </c>
      <c r="BK21">
        <v>89</v>
      </c>
      <c r="BL21">
        <v>74</v>
      </c>
      <c r="BM21">
        <v>87</v>
      </c>
      <c r="BN21">
        <v>92</v>
      </c>
      <c r="BO21">
        <v>83</v>
      </c>
      <c r="BP21">
        <v>65</v>
      </c>
      <c r="BQ21">
        <v>72</v>
      </c>
      <c r="BR21">
        <v>65</v>
      </c>
      <c r="BS21">
        <v>70</v>
      </c>
      <c r="BT21">
        <v>61</v>
      </c>
      <c r="BU21">
        <v>69</v>
      </c>
      <c r="BV21">
        <v>80</v>
      </c>
      <c r="BW21">
        <v>79</v>
      </c>
      <c r="BX21">
        <v>70</v>
      </c>
      <c r="BY21">
        <v>46</v>
      </c>
      <c r="BZ21">
        <v>54</v>
      </c>
      <c r="CA21">
        <v>49</v>
      </c>
      <c r="CB21">
        <v>59</v>
      </c>
      <c r="CC21">
        <v>39</v>
      </c>
      <c r="CD21">
        <v>72</v>
      </c>
      <c r="CE21">
        <v>55</v>
      </c>
      <c r="CF21">
        <v>51</v>
      </c>
      <c r="CG21">
        <v>45</v>
      </c>
      <c r="CH21">
        <v>38</v>
      </c>
      <c r="CI21">
        <v>42</v>
      </c>
      <c r="CJ21">
        <v>43</v>
      </c>
      <c r="CK21">
        <v>46</v>
      </c>
      <c r="CL21">
        <v>38</v>
      </c>
      <c r="CM21">
        <v>29</v>
      </c>
      <c r="CN21">
        <v>26</v>
      </c>
      <c r="CO21">
        <v>24</v>
      </c>
      <c r="CP21">
        <v>22</v>
      </c>
      <c r="CQ21">
        <v>21</v>
      </c>
      <c r="CR21">
        <v>19</v>
      </c>
      <c r="CS21">
        <v>5</v>
      </c>
      <c r="CT21">
        <v>8</v>
      </c>
      <c r="CU21">
        <v>8</v>
      </c>
      <c r="CV21">
        <v>1</v>
      </c>
      <c r="CW21">
        <v>2</v>
      </c>
      <c r="CX21">
        <v>2</v>
      </c>
      <c r="CY21">
        <v>1</v>
      </c>
      <c r="CZ21" s="12">
        <f t="shared" si="0"/>
        <v>6006</v>
      </c>
      <c r="DB21" s="12">
        <f t="shared" si="1"/>
        <v>724</v>
      </c>
      <c r="DC21" s="12">
        <f t="shared" si="2"/>
        <v>509</v>
      </c>
      <c r="DD21" s="12">
        <f t="shared" si="3"/>
        <v>603</v>
      </c>
      <c r="DE21" s="12">
        <f t="shared" si="4"/>
        <v>825</v>
      </c>
      <c r="DF21" s="12">
        <f t="shared" si="5"/>
        <v>945</v>
      </c>
      <c r="DG21" s="12">
        <f t="shared" si="6"/>
        <v>924</v>
      </c>
      <c r="DH21" s="12">
        <f t="shared" si="7"/>
        <v>677</v>
      </c>
      <c r="DI21" s="12">
        <f t="shared" si="8"/>
        <v>504</v>
      </c>
      <c r="DJ21" s="12">
        <f t="shared" si="9"/>
        <v>295</v>
      </c>
      <c r="DK21" s="12">
        <f t="shared" si="10"/>
        <v>6006</v>
      </c>
      <c r="DM21" s="12">
        <f t="shared" si="11"/>
        <v>221</v>
      </c>
      <c r="DN21" s="12">
        <f t="shared" si="12"/>
        <v>236</v>
      </c>
      <c r="DO21" s="12">
        <f t="shared" si="13"/>
        <v>267</v>
      </c>
      <c r="DP21" s="12">
        <f t="shared" si="14"/>
        <v>258</v>
      </c>
      <c r="DQ21" s="12">
        <f t="shared" si="15"/>
        <v>251</v>
      </c>
      <c r="DR21" s="12">
        <f t="shared" si="16"/>
        <v>273</v>
      </c>
      <c r="DS21" s="12">
        <f t="shared" si="17"/>
        <v>330</v>
      </c>
      <c r="DT21" s="12">
        <f t="shared" si="18"/>
        <v>372</v>
      </c>
      <c r="DU21" s="12">
        <f t="shared" si="19"/>
        <v>453</v>
      </c>
      <c r="DV21" s="12">
        <f t="shared" si="20"/>
        <v>463</v>
      </c>
      <c r="DW21" s="12">
        <f t="shared" si="21"/>
        <v>482</v>
      </c>
      <c r="DX21" s="12">
        <f t="shared" si="22"/>
        <v>499</v>
      </c>
      <c r="DY21" s="12">
        <f t="shared" si="23"/>
        <v>425</v>
      </c>
      <c r="DZ21" s="12">
        <f t="shared" si="24"/>
        <v>333</v>
      </c>
      <c r="EA21" s="12">
        <f t="shared" si="25"/>
        <v>344</v>
      </c>
      <c r="EB21" s="12">
        <f t="shared" si="26"/>
        <v>273</v>
      </c>
      <c r="EC21" s="12">
        <f t="shared" si="27"/>
        <v>231</v>
      </c>
      <c r="ED21" s="12">
        <f t="shared" si="28"/>
        <v>295</v>
      </c>
      <c r="EE21" s="12">
        <f>SUM(DM21:ED21)</f>
        <v>6006</v>
      </c>
      <c r="EG21">
        <v>126</v>
      </c>
      <c r="EH21" s="12">
        <v>147</v>
      </c>
      <c r="EI21" s="12">
        <v>225</v>
      </c>
      <c r="EJ21" s="12">
        <v>176</v>
      </c>
      <c r="EK21" s="12">
        <v>212</v>
      </c>
      <c r="EL21" s="12">
        <v>5120</v>
      </c>
      <c r="EM21" s="12">
        <f>SUM(EG21:EL21)</f>
        <v>6006</v>
      </c>
      <c r="EO21" s="12">
        <f t="shared" si="29"/>
        <v>2400</v>
      </c>
      <c r="EP21" s="12">
        <f t="shared" si="30"/>
        <v>3806</v>
      </c>
      <c r="EQ21" s="12">
        <f t="shared" si="31"/>
        <v>1476</v>
      </c>
      <c r="ER21" s="12">
        <f t="shared" si="32"/>
        <v>799</v>
      </c>
    </row>
    <row r="22" spans="1:148" ht="12.75">
      <c r="A22" s="5">
        <v>47021</v>
      </c>
      <c r="B22" s="5" t="s">
        <v>254</v>
      </c>
      <c r="C22">
        <v>27</v>
      </c>
      <c r="D22">
        <v>22</v>
      </c>
      <c r="E22">
        <v>17</v>
      </c>
      <c r="F22">
        <v>26</v>
      </c>
      <c r="G22">
        <v>22</v>
      </c>
      <c r="H22">
        <v>19</v>
      </c>
      <c r="I22">
        <v>32</v>
      </c>
      <c r="J22">
        <v>24</v>
      </c>
      <c r="K22">
        <v>34</v>
      </c>
      <c r="L22">
        <v>16</v>
      </c>
      <c r="M22">
        <v>30</v>
      </c>
      <c r="N22">
        <v>25</v>
      </c>
      <c r="O22">
        <v>33</v>
      </c>
      <c r="P22">
        <v>19</v>
      </c>
      <c r="Q22">
        <v>13</v>
      </c>
      <c r="R22">
        <v>28</v>
      </c>
      <c r="S22">
        <v>31</v>
      </c>
      <c r="T22">
        <v>16</v>
      </c>
      <c r="U22">
        <v>43</v>
      </c>
      <c r="V22">
        <v>27</v>
      </c>
      <c r="W22">
        <v>28</v>
      </c>
      <c r="X22">
        <v>33</v>
      </c>
      <c r="Y22">
        <v>28</v>
      </c>
      <c r="Z22">
        <v>25</v>
      </c>
      <c r="AA22">
        <v>22</v>
      </c>
      <c r="AB22">
        <v>22</v>
      </c>
      <c r="AC22">
        <v>32</v>
      </c>
      <c r="AD22">
        <v>39</v>
      </c>
      <c r="AE22">
        <v>26</v>
      </c>
      <c r="AF22">
        <v>29</v>
      </c>
      <c r="AG22">
        <v>33</v>
      </c>
      <c r="AH22">
        <v>33</v>
      </c>
      <c r="AI22">
        <v>25</v>
      </c>
      <c r="AJ22">
        <v>27</v>
      </c>
      <c r="AK22">
        <v>23</v>
      </c>
      <c r="AL22">
        <v>38</v>
      </c>
      <c r="AM22">
        <v>31</v>
      </c>
      <c r="AN22">
        <v>37</v>
      </c>
      <c r="AO22">
        <v>37</v>
      </c>
      <c r="AP22">
        <v>41</v>
      </c>
      <c r="AQ22">
        <v>35</v>
      </c>
      <c r="AR22">
        <v>36</v>
      </c>
      <c r="AS22">
        <v>53</v>
      </c>
      <c r="AT22">
        <v>51</v>
      </c>
      <c r="AU22">
        <v>44</v>
      </c>
      <c r="AV22">
        <v>45</v>
      </c>
      <c r="AW22">
        <v>51</v>
      </c>
      <c r="AX22">
        <v>54</v>
      </c>
      <c r="AY22">
        <v>51</v>
      </c>
      <c r="AZ22">
        <v>46</v>
      </c>
      <c r="BA22">
        <v>47</v>
      </c>
      <c r="BB22">
        <v>51</v>
      </c>
      <c r="BC22">
        <v>52</v>
      </c>
      <c r="BD22">
        <v>60</v>
      </c>
      <c r="BE22">
        <v>41</v>
      </c>
      <c r="BF22">
        <v>44</v>
      </c>
      <c r="BG22">
        <v>52</v>
      </c>
      <c r="BH22">
        <v>38</v>
      </c>
      <c r="BI22">
        <v>53</v>
      </c>
      <c r="BJ22">
        <v>51</v>
      </c>
      <c r="BK22">
        <v>43</v>
      </c>
      <c r="BL22">
        <v>43</v>
      </c>
      <c r="BM22">
        <v>40</v>
      </c>
      <c r="BN22">
        <v>26</v>
      </c>
      <c r="BO22">
        <v>43</v>
      </c>
      <c r="BP22">
        <v>27</v>
      </c>
      <c r="BQ22">
        <v>35</v>
      </c>
      <c r="BR22">
        <v>34</v>
      </c>
      <c r="BS22">
        <v>32</v>
      </c>
      <c r="BT22">
        <v>33</v>
      </c>
      <c r="BU22">
        <v>35</v>
      </c>
      <c r="BV22">
        <v>34</v>
      </c>
      <c r="BW22">
        <v>35</v>
      </c>
      <c r="BX22">
        <v>25</v>
      </c>
      <c r="BY22">
        <v>36</v>
      </c>
      <c r="BZ22">
        <v>15</v>
      </c>
      <c r="CA22">
        <v>20</v>
      </c>
      <c r="CB22">
        <v>20</v>
      </c>
      <c r="CC22">
        <v>22</v>
      </c>
      <c r="CD22">
        <v>19</v>
      </c>
      <c r="CE22">
        <v>18</v>
      </c>
      <c r="CF22">
        <v>21</v>
      </c>
      <c r="CG22">
        <v>20</v>
      </c>
      <c r="CH22">
        <v>24</v>
      </c>
      <c r="CI22">
        <v>18</v>
      </c>
      <c r="CJ22">
        <v>16</v>
      </c>
      <c r="CK22">
        <v>25</v>
      </c>
      <c r="CL22">
        <v>14</v>
      </c>
      <c r="CM22">
        <v>11</v>
      </c>
      <c r="CN22">
        <v>9</v>
      </c>
      <c r="CO22">
        <v>13</v>
      </c>
      <c r="CP22">
        <v>11</v>
      </c>
      <c r="CQ22">
        <v>7</v>
      </c>
      <c r="CR22">
        <v>5</v>
      </c>
      <c r="CS22">
        <v>6</v>
      </c>
      <c r="CT22">
        <v>3</v>
      </c>
      <c r="CU22">
        <v>1</v>
      </c>
      <c r="CV22">
        <v>1</v>
      </c>
      <c r="CW22">
        <v>1</v>
      </c>
      <c r="CX22">
        <v>2</v>
      </c>
      <c r="CY22">
        <v>1</v>
      </c>
      <c r="CZ22" s="12">
        <f t="shared" si="0"/>
        <v>2912</v>
      </c>
      <c r="DB22" s="12">
        <f t="shared" si="1"/>
        <v>359</v>
      </c>
      <c r="DC22" s="12">
        <f t="shared" si="2"/>
        <v>281</v>
      </c>
      <c r="DD22" s="12">
        <f t="shared" si="3"/>
        <v>289</v>
      </c>
      <c r="DE22" s="12">
        <f t="shared" si="4"/>
        <v>403</v>
      </c>
      <c r="DF22" s="12">
        <f t="shared" si="5"/>
        <v>498</v>
      </c>
      <c r="DG22" s="12">
        <f t="shared" si="6"/>
        <v>433</v>
      </c>
      <c r="DH22" s="12">
        <f t="shared" si="7"/>
        <v>326</v>
      </c>
      <c r="DI22" s="12">
        <f t="shared" si="8"/>
        <v>197</v>
      </c>
      <c r="DJ22" s="12">
        <f t="shared" si="9"/>
        <v>126</v>
      </c>
      <c r="DK22" s="12">
        <f t="shared" si="10"/>
        <v>2912</v>
      </c>
      <c r="DM22" s="12">
        <f t="shared" si="11"/>
        <v>114</v>
      </c>
      <c r="DN22" s="12">
        <f t="shared" si="12"/>
        <v>125</v>
      </c>
      <c r="DO22" s="12">
        <f t="shared" si="13"/>
        <v>120</v>
      </c>
      <c r="DP22" s="12">
        <f t="shared" si="14"/>
        <v>145</v>
      </c>
      <c r="DQ22" s="12">
        <f t="shared" si="15"/>
        <v>136</v>
      </c>
      <c r="DR22" s="12">
        <f t="shared" si="16"/>
        <v>148</v>
      </c>
      <c r="DS22" s="12">
        <f t="shared" si="17"/>
        <v>141</v>
      </c>
      <c r="DT22" s="12">
        <f t="shared" si="18"/>
        <v>184</v>
      </c>
      <c r="DU22" s="12">
        <f t="shared" si="19"/>
        <v>219</v>
      </c>
      <c r="DV22" s="12">
        <f t="shared" si="20"/>
        <v>247</v>
      </c>
      <c r="DW22" s="12">
        <f t="shared" si="21"/>
        <v>251</v>
      </c>
      <c r="DX22" s="12">
        <f t="shared" si="22"/>
        <v>238</v>
      </c>
      <c r="DY22" s="12">
        <f t="shared" si="23"/>
        <v>195</v>
      </c>
      <c r="DZ22" s="12">
        <f t="shared" si="24"/>
        <v>161</v>
      </c>
      <c r="EA22" s="12">
        <f t="shared" si="25"/>
        <v>165</v>
      </c>
      <c r="EB22" s="12">
        <f t="shared" si="26"/>
        <v>96</v>
      </c>
      <c r="EC22" s="12">
        <f t="shared" si="27"/>
        <v>101</v>
      </c>
      <c r="ED22" s="12">
        <f t="shared" si="28"/>
        <v>126</v>
      </c>
      <c r="EE22" s="12">
        <f>SUM(DM22:ED22)</f>
        <v>2912</v>
      </c>
      <c r="EG22">
        <v>63</v>
      </c>
      <c r="EH22" s="12">
        <v>66</v>
      </c>
      <c r="EI22" s="12">
        <v>136</v>
      </c>
      <c r="EJ22" s="12">
        <v>77</v>
      </c>
      <c r="EK22" s="12">
        <v>88</v>
      </c>
      <c r="EL22" s="12">
        <v>2482</v>
      </c>
      <c r="EM22" s="12">
        <f>SUM(EG22:EL22)</f>
        <v>2912</v>
      </c>
      <c r="EO22" s="12">
        <f t="shared" si="29"/>
        <v>1220</v>
      </c>
      <c r="EP22" s="12">
        <f t="shared" si="30"/>
        <v>1904</v>
      </c>
      <c r="EQ22" s="12">
        <f t="shared" si="31"/>
        <v>649</v>
      </c>
      <c r="ER22" s="12">
        <f t="shared" si="32"/>
        <v>323</v>
      </c>
    </row>
    <row r="23" spans="1:148" ht="12.75">
      <c r="A23" s="5">
        <v>47022</v>
      </c>
      <c r="B23" s="5" t="s">
        <v>255</v>
      </c>
      <c r="C23">
        <v>12</v>
      </c>
      <c r="D23">
        <v>16</v>
      </c>
      <c r="E23">
        <v>18</v>
      </c>
      <c r="F23">
        <v>19</v>
      </c>
      <c r="G23">
        <v>18</v>
      </c>
      <c r="H23">
        <v>24</v>
      </c>
      <c r="I23">
        <v>13</v>
      </c>
      <c r="J23">
        <v>24</v>
      </c>
      <c r="K23">
        <v>24</v>
      </c>
      <c r="L23">
        <v>15</v>
      </c>
      <c r="M23">
        <v>20</v>
      </c>
      <c r="N23">
        <v>33</v>
      </c>
      <c r="O23">
        <v>21</v>
      </c>
      <c r="P23">
        <v>9</v>
      </c>
      <c r="Q23">
        <v>17</v>
      </c>
      <c r="R23">
        <v>24</v>
      </c>
      <c r="S23">
        <v>20</v>
      </c>
      <c r="T23">
        <v>23</v>
      </c>
      <c r="U23">
        <v>19</v>
      </c>
      <c r="V23">
        <v>24</v>
      </c>
      <c r="W23">
        <v>21</v>
      </c>
      <c r="X23">
        <v>22</v>
      </c>
      <c r="Y23">
        <v>18</v>
      </c>
      <c r="Z23">
        <v>25</v>
      </c>
      <c r="AA23">
        <v>16</v>
      </c>
      <c r="AB23">
        <v>12</v>
      </c>
      <c r="AC23">
        <v>26</v>
      </c>
      <c r="AD23">
        <v>20</v>
      </c>
      <c r="AE23">
        <v>19</v>
      </c>
      <c r="AF23">
        <v>22</v>
      </c>
      <c r="AG23">
        <v>20</v>
      </c>
      <c r="AH23">
        <v>22</v>
      </c>
      <c r="AI23">
        <v>18</v>
      </c>
      <c r="AJ23">
        <v>18</v>
      </c>
      <c r="AK23">
        <v>20</v>
      </c>
      <c r="AL23">
        <v>26</v>
      </c>
      <c r="AM23">
        <v>24</v>
      </c>
      <c r="AN23">
        <v>23</v>
      </c>
      <c r="AO23">
        <v>25</v>
      </c>
      <c r="AP23">
        <v>24</v>
      </c>
      <c r="AQ23">
        <v>28</v>
      </c>
      <c r="AR23">
        <v>48</v>
      </c>
      <c r="AS23">
        <v>33</v>
      </c>
      <c r="AT23">
        <v>32</v>
      </c>
      <c r="AU23">
        <v>34</v>
      </c>
      <c r="AV23">
        <v>30</v>
      </c>
      <c r="AW23">
        <v>31</v>
      </c>
      <c r="AX23">
        <v>35</v>
      </c>
      <c r="AY23">
        <v>47</v>
      </c>
      <c r="AZ23">
        <v>48</v>
      </c>
      <c r="BA23">
        <v>38</v>
      </c>
      <c r="BB23">
        <v>39</v>
      </c>
      <c r="BC23">
        <v>34</v>
      </c>
      <c r="BD23">
        <v>49</v>
      </c>
      <c r="BE23">
        <v>27</v>
      </c>
      <c r="BF23">
        <v>38</v>
      </c>
      <c r="BG23">
        <v>31</v>
      </c>
      <c r="BH23">
        <v>33</v>
      </c>
      <c r="BI23">
        <v>34</v>
      </c>
      <c r="BJ23">
        <v>40</v>
      </c>
      <c r="BK23">
        <v>29</v>
      </c>
      <c r="BL23">
        <v>31</v>
      </c>
      <c r="BM23">
        <v>28</v>
      </c>
      <c r="BN23">
        <v>40</v>
      </c>
      <c r="BO23">
        <v>28</v>
      </c>
      <c r="BP23">
        <v>22</v>
      </c>
      <c r="BQ23">
        <v>22</v>
      </c>
      <c r="BR23">
        <v>24</v>
      </c>
      <c r="BS23">
        <v>26</v>
      </c>
      <c r="BT23">
        <v>18</v>
      </c>
      <c r="BU23">
        <v>31</v>
      </c>
      <c r="BV23">
        <v>24</v>
      </c>
      <c r="BW23">
        <v>29</v>
      </c>
      <c r="BX23">
        <v>32</v>
      </c>
      <c r="BY23">
        <v>19</v>
      </c>
      <c r="BZ23">
        <v>24</v>
      </c>
      <c r="CA23">
        <v>28</v>
      </c>
      <c r="CB23">
        <v>26</v>
      </c>
      <c r="CC23">
        <v>17</v>
      </c>
      <c r="CD23">
        <v>19</v>
      </c>
      <c r="CE23">
        <v>15</v>
      </c>
      <c r="CF23">
        <v>22</v>
      </c>
      <c r="CG23">
        <v>17</v>
      </c>
      <c r="CH23">
        <v>24</v>
      </c>
      <c r="CI23">
        <v>19</v>
      </c>
      <c r="CJ23">
        <v>14</v>
      </c>
      <c r="CK23">
        <v>16</v>
      </c>
      <c r="CL23">
        <v>12</v>
      </c>
      <c r="CM23">
        <v>12</v>
      </c>
      <c r="CN23">
        <v>21</v>
      </c>
      <c r="CO23">
        <v>11</v>
      </c>
      <c r="CP23">
        <v>8</v>
      </c>
      <c r="CQ23">
        <v>11</v>
      </c>
      <c r="CR23">
        <v>5</v>
      </c>
      <c r="CS23">
        <v>5</v>
      </c>
      <c r="CT23">
        <v>6</v>
      </c>
      <c r="CU23">
        <v>8</v>
      </c>
      <c r="CV23">
        <v>2</v>
      </c>
      <c r="CW23">
        <v>1</v>
      </c>
      <c r="CX23">
        <v>0</v>
      </c>
      <c r="CY23">
        <v>2</v>
      </c>
      <c r="CZ23" s="12">
        <f t="shared" si="0"/>
        <v>2291</v>
      </c>
      <c r="DB23" s="12">
        <f t="shared" si="1"/>
        <v>283</v>
      </c>
      <c r="DC23" s="12">
        <f t="shared" si="2"/>
        <v>212</v>
      </c>
      <c r="DD23" s="12">
        <f t="shared" si="3"/>
        <v>197</v>
      </c>
      <c r="DE23" s="12">
        <f t="shared" si="4"/>
        <v>297</v>
      </c>
      <c r="DF23" s="12">
        <f t="shared" si="5"/>
        <v>378</v>
      </c>
      <c r="DG23" s="12">
        <f t="shared" si="6"/>
        <v>332</v>
      </c>
      <c r="DH23" s="12">
        <f t="shared" si="7"/>
        <v>247</v>
      </c>
      <c r="DI23" s="12">
        <f t="shared" si="8"/>
        <v>211</v>
      </c>
      <c r="DJ23" s="12">
        <f t="shared" si="9"/>
        <v>134</v>
      </c>
      <c r="DK23" s="12">
        <f t="shared" si="10"/>
        <v>2291</v>
      </c>
      <c r="DM23" s="12">
        <f t="shared" si="11"/>
        <v>83</v>
      </c>
      <c r="DN23" s="12">
        <f t="shared" si="12"/>
        <v>100</v>
      </c>
      <c r="DO23" s="12">
        <f t="shared" si="13"/>
        <v>100</v>
      </c>
      <c r="DP23" s="12">
        <f t="shared" si="14"/>
        <v>110</v>
      </c>
      <c r="DQ23" s="12">
        <f t="shared" si="15"/>
        <v>102</v>
      </c>
      <c r="DR23" s="12">
        <f t="shared" si="16"/>
        <v>99</v>
      </c>
      <c r="DS23" s="12">
        <f t="shared" si="17"/>
        <v>98</v>
      </c>
      <c r="DT23" s="12">
        <f t="shared" si="18"/>
        <v>122</v>
      </c>
      <c r="DU23" s="12">
        <f t="shared" si="19"/>
        <v>175</v>
      </c>
      <c r="DV23" s="12">
        <f t="shared" si="20"/>
        <v>191</v>
      </c>
      <c r="DW23" s="12">
        <f t="shared" si="21"/>
        <v>187</v>
      </c>
      <c r="DX23" s="12">
        <f t="shared" si="22"/>
        <v>176</v>
      </c>
      <c r="DY23" s="12">
        <f t="shared" si="23"/>
        <v>156</v>
      </c>
      <c r="DZ23" s="12">
        <f t="shared" si="24"/>
        <v>112</v>
      </c>
      <c r="EA23" s="12">
        <f t="shared" si="25"/>
        <v>135</v>
      </c>
      <c r="EB23" s="12">
        <f t="shared" si="26"/>
        <v>114</v>
      </c>
      <c r="EC23" s="12">
        <f t="shared" si="27"/>
        <v>97</v>
      </c>
      <c r="ED23" s="12">
        <f t="shared" si="28"/>
        <v>134</v>
      </c>
      <c r="EE23" s="12">
        <f>SUM(DM23:ED23)</f>
        <v>2291</v>
      </c>
      <c r="EG23">
        <v>45</v>
      </c>
      <c r="EH23" s="12">
        <v>61</v>
      </c>
      <c r="EI23" s="12">
        <v>96</v>
      </c>
      <c r="EJ23" s="12">
        <v>63</v>
      </c>
      <c r="EK23" s="12">
        <v>84</v>
      </c>
      <c r="EL23" s="12">
        <v>1942</v>
      </c>
      <c r="EM23" s="12">
        <f>SUM(EG23:EL23)</f>
        <v>2291</v>
      </c>
      <c r="EO23" s="12">
        <f t="shared" si="29"/>
        <v>897</v>
      </c>
      <c r="EP23" s="12">
        <f t="shared" si="30"/>
        <v>1416</v>
      </c>
      <c r="EQ23" s="12">
        <f t="shared" si="31"/>
        <v>592</v>
      </c>
      <c r="ER23" s="12">
        <f t="shared" si="32"/>
        <v>345</v>
      </c>
    </row>
    <row r="24" spans="1:148" ht="12.75">
      <c r="A24" s="5">
        <v>47023</v>
      </c>
      <c r="B24" s="5" t="s">
        <v>327</v>
      </c>
      <c r="C24">
        <v>5</v>
      </c>
      <c r="D24">
        <v>1</v>
      </c>
      <c r="E24">
        <v>6</v>
      </c>
      <c r="F24">
        <v>6</v>
      </c>
      <c r="G24">
        <v>5</v>
      </c>
      <c r="H24">
        <v>7</v>
      </c>
      <c r="I24">
        <v>6</v>
      </c>
      <c r="J24">
        <v>7</v>
      </c>
      <c r="K24">
        <v>4</v>
      </c>
      <c r="L24">
        <v>5</v>
      </c>
      <c r="M24">
        <v>8</v>
      </c>
      <c r="N24">
        <v>8</v>
      </c>
      <c r="O24">
        <v>7</v>
      </c>
      <c r="P24">
        <v>6</v>
      </c>
      <c r="Q24">
        <v>7</v>
      </c>
      <c r="R24">
        <v>3</v>
      </c>
      <c r="S24">
        <v>8</v>
      </c>
      <c r="T24">
        <v>2</v>
      </c>
      <c r="U24">
        <v>3</v>
      </c>
      <c r="V24">
        <v>7</v>
      </c>
      <c r="W24">
        <v>6</v>
      </c>
      <c r="X24">
        <v>3</v>
      </c>
      <c r="Y24">
        <v>4</v>
      </c>
      <c r="Z24">
        <v>4</v>
      </c>
      <c r="AA24">
        <v>10</v>
      </c>
      <c r="AB24">
        <v>6</v>
      </c>
      <c r="AC24">
        <v>7</v>
      </c>
      <c r="AD24">
        <v>7</v>
      </c>
      <c r="AE24">
        <v>5</v>
      </c>
      <c r="AF24">
        <v>5</v>
      </c>
      <c r="AG24">
        <v>13</v>
      </c>
      <c r="AH24">
        <v>4</v>
      </c>
      <c r="AI24">
        <v>11</v>
      </c>
      <c r="AJ24">
        <v>16</v>
      </c>
      <c r="AK24">
        <v>6</v>
      </c>
      <c r="AL24">
        <v>7</v>
      </c>
      <c r="AM24">
        <v>5</v>
      </c>
      <c r="AN24">
        <v>12</v>
      </c>
      <c r="AO24">
        <v>10</v>
      </c>
      <c r="AP24">
        <v>12</v>
      </c>
      <c r="AQ24">
        <v>11</v>
      </c>
      <c r="AR24">
        <v>10</v>
      </c>
      <c r="AS24">
        <v>9</v>
      </c>
      <c r="AT24">
        <v>19</v>
      </c>
      <c r="AU24">
        <v>13</v>
      </c>
      <c r="AV24">
        <v>13</v>
      </c>
      <c r="AW24">
        <v>15</v>
      </c>
      <c r="AX24">
        <v>15</v>
      </c>
      <c r="AY24">
        <v>14</v>
      </c>
      <c r="AZ24">
        <v>12</v>
      </c>
      <c r="BA24">
        <v>12</v>
      </c>
      <c r="BB24">
        <v>16</v>
      </c>
      <c r="BC24">
        <v>17</v>
      </c>
      <c r="BD24">
        <v>16</v>
      </c>
      <c r="BE24">
        <v>17</v>
      </c>
      <c r="BF24">
        <v>25</v>
      </c>
      <c r="BG24">
        <v>23</v>
      </c>
      <c r="BH24">
        <v>15</v>
      </c>
      <c r="BI24">
        <v>16</v>
      </c>
      <c r="BJ24">
        <v>14</v>
      </c>
      <c r="BK24">
        <v>13</v>
      </c>
      <c r="BL24">
        <v>15</v>
      </c>
      <c r="BM24">
        <v>11</v>
      </c>
      <c r="BN24">
        <v>17</v>
      </c>
      <c r="BO24">
        <v>16</v>
      </c>
      <c r="BP24">
        <v>11</v>
      </c>
      <c r="BQ24">
        <v>19</v>
      </c>
      <c r="BR24">
        <v>26</v>
      </c>
      <c r="BS24">
        <v>21</v>
      </c>
      <c r="BT24">
        <v>16</v>
      </c>
      <c r="BU24">
        <v>11</v>
      </c>
      <c r="BV24">
        <v>17</v>
      </c>
      <c r="BW24">
        <v>20</v>
      </c>
      <c r="BX24">
        <v>14</v>
      </c>
      <c r="BY24">
        <v>10</v>
      </c>
      <c r="BZ24">
        <v>10</v>
      </c>
      <c r="CA24">
        <v>12</v>
      </c>
      <c r="CB24">
        <v>12</v>
      </c>
      <c r="CC24">
        <v>10</v>
      </c>
      <c r="CD24">
        <v>14</v>
      </c>
      <c r="CE24">
        <v>19</v>
      </c>
      <c r="CF24">
        <v>18</v>
      </c>
      <c r="CG24">
        <v>6</v>
      </c>
      <c r="CH24">
        <v>14</v>
      </c>
      <c r="CI24">
        <v>9</v>
      </c>
      <c r="CJ24">
        <v>12</v>
      </c>
      <c r="CK24">
        <v>11</v>
      </c>
      <c r="CL24">
        <v>14</v>
      </c>
      <c r="CM24">
        <v>11</v>
      </c>
      <c r="CN24">
        <v>7</v>
      </c>
      <c r="CO24">
        <v>9</v>
      </c>
      <c r="CP24">
        <v>6</v>
      </c>
      <c r="CQ24">
        <v>10</v>
      </c>
      <c r="CR24">
        <v>2</v>
      </c>
      <c r="CS24">
        <v>4</v>
      </c>
      <c r="CT24">
        <v>2</v>
      </c>
      <c r="CU24">
        <v>3</v>
      </c>
      <c r="CV24">
        <v>1</v>
      </c>
      <c r="CW24">
        <v>3</v>
      </c>
      <c r="CX24">
        <v>2</v>
      </c>
      <c r="CY24">
        <v>1</v>
      </c>
      <c r="CZ24" s="12">
        <f t="shared" si="0"/>
        <v>1025</v>
      </c>
      <c r="DB24" s="12">
        <f>(C24+D24+E24+F24+G24+H24+I24+J24+K24+L24+M24+N24+O24+P24+Q24)</f>
        <v>88</v>
      </c>
      <c r="DC24" s="12">
        <f>(R24+S24+T24+U24+V24+W24+X24+Y24+Z24+AA24)</f>
        <v>50</v>
      </c>
      <c r="DD24" s="12">
        <f>(AB24+AC24+AD24+AE24+AF24+AG24+AH24+AI24+AJ24+AK24)</f>
        <v>80</v>
      </c>
      <c r="DE24" s="12">
        <f>(AL24+AM24+AN24+AO24+AP24+AQ24+AR24+AS24+AT24+AU24)</f>
        <v>108</v>
      </c>
      <c r="DF24" s="12">
        <f>(AV24+AW24+AX24+AY24+AZ24+BA24+BB24+BC24+BD24+BE24)</f>
        <v>147</v>
      </c>
      <c r="DG24" s="12">
        <f>(BF24+BG24+BH24+BI24+BJ24+BK24+BL24+BM24+BN24+BO24)</f>
        <v>165</v>
      </c>
      <c r="DH24" s="12">
        <f>(BP24+BQ24+BR24+BS24+BT24+BU24+BV24+BW24+BX24+BY24)</f>
        <v>165</v>
      </c>
      <c r="DI24" s="12">
        <f>(BZ24+CA24+CB24+CC24+CD24+CE24+CF24+CG24+CH24+CI24)</f>
        <v>124</v>
      </c>
      <c r="DJ24" s="12">
        <f>(CJ24+CK24+CL24+CM24+CN24+CO24+CP24+CQ24+CR24+CS24+CT24+CU24+CV24+CW24+CX24+CY24)</f>
        <v>98</v>
      </c>
      <c r="DK24" s="12">
        <f t="shared" si="10"/>
        <v>1025</v>
      </c>
      <c r="DM24" s="12">
        <f>(C24+D24+E24+F24+G24)</f>
        <v>23</v>
      </c>
      <c r="DN24" s="12">
        <f>(H24+I24+J24+K24+L24)</f>
        <v>29</v>
      </c>
      <c r="DO24" s="12">
        <f>(M24+N24+O24+P24+Q24)</f>
        <v>36</v>
      </c>
      <c r="DP24" s="12">
        <f>(R24+S24+T24+U24+V24)</f>
        <v>23</v>
      </c>
      <c r="DQ24" s="12">
        <f>(W24+X24+Y24+Z24+AA24)</f>
        <v>27</v>
      </c>
      <c r="DR24" s="12">
        <f>(AB24+AC24+AD24+AE24+AF24)</f>
        <v>30</v>
      </c>
      <c r="DS24" s="12">
        <f>(AG24+AH24+AI24+AJ24+AK24)</f>
        <v>50</v>
      </c>
      <c r="DT24" s="12">
        <f>(AL24+AM24+AN24+AO24+AP24)</f>
        <v>46</v>
      </c>
      <c r="DU24" s="12">
        <f>(AQ24+AR24+AS24+AT24+AU24)</f>
        <v>62</v>
      </c>
      <c r="DV24" s="12">
        <f>(AV24+AW24+AX24+AY24+AZ24)</f>
        <v>69</v>
      </c>
      <c r="DW24" s="12">
        <f>(BA24+BB24+BC24+BD24+BE24)</f>
        <v>78</v>
      </c>
      <c r="DX24" s="12">
        <f>(BF24+BG24+BH24+BI24+BJ24)</f>
        <v>93</v>
      </c>
      <c r="DY24" s="12">
        <f>(BK24+BL24+BM24+BN24+BO24)</f>
        <v>72</v>
      </c>
      <c r="DZ24" s="12">
        <f>(BP24+BQ24+BR24+BS24+BT24)</f>
        <v>93</v>
      </c>
      <c r="EA24" s="12">
        <f>(BU24+BV24+BW24+BX24+BY24)</f>
        <v>72</v>
      </c>
      <c r="EB24" s="12">
        <f>(BZ24+CA24+CB24+CC24+CD24)</f>
        <v>58</v>
      </c>
      <c r="EC24" s="12">
        <f>(CE24+CF24+CG24+CH24+CI24)</f>
        <v>66</v>
      </c>
      <c r="ED24" s="12">
        <f>(CJ24+CK24+CL24+CM24+CN24+CO24+CP24+CQ24+CR24+CS24+CT24+CU24+CV24+CW24+CX24+CY24)</f>
        <v>98</v>
      </c>
      <c r="EE24" s="12">
        <f>SUM(DM24:ED24)</f>
        <v>1025</v>
      </c>
      <c r="EG24">
        <v>11</v>
      </c>
      <c r="EH24" s="12">
        <v>18</v>
      </c>
      <c r="EI24" s="12">
        <v>30</v>
      </c>
      <c r="EJ24" s="12">
        <v>21</v>
      </c>
      <c r="EK24" s="12">
        <v>20</v>
      </c>
      <c r="EL24" s="12">
        <v>925</v>
      </c>
      <c r="EM24" s="12">
        <f>SUM(EG24:EL24)</f>
        <v>1025</v>
      </c>
      <c r="EO24" s="12">
        <f>(R24+S24+T24+U24+V24+W24+X24+Y24+Z24+AA24+AB24+AC24+AD24+AE24+AF24+AG24+AH24+AI24+AJ24+AK24+AL24+AM24+AN24+AO24+AP24+AQ24+AR24+AS24+AT24+AU24+AV24+AW24+AX24+AY24+AZ24)</f>
        <v>307</v>
      </c>
      <c r="EP24" s="12">
        <f>SUM(R24:BO24)</f>
        <v>550</v>
      </c>
      <c r="EQ24" s="12">
        <f>SUM(BP24:CY24)</f>
        <v>387</v>
      </c>
      <c r="ER24" s="12">
        <f>(BZ24+CA24+CB24+CC24+CD24+CE24+CF24+CG24+CH24+CI24+CJ24+CK24+CL24+CM24+CN24+CO24+CP24+CQ24+CR24+CS24+CT24+CU24+CV24+CW24+CX24+CY24)</f>
        <v>222</v>
      </c>
    </row>
    <row r="25" spans="1:148" ht="12.75">
      <c r="A25" s="5">
        <v>47024</v>
      </c>
      <c r="B25" s="5" t="s">
        <v>328</v>
      </c>
      <c r="C25">
        <v>17</v>
      </c>
      <c r="D25">
        <v>7</v>
      </c>
      <c r="E25">
        <v>23</v>
      </c>
      <c r="F25">
        <v>14</v>
      </c>
      <c r="G25">
        <v>19</v>
      </c>
      <c r="H25">
        <v>25</v>
      </c>
      <c r="I25">
        <v>24</v>
      </c>
      <c r="J25">
        <v>17</v>
      </c>
      <c r="K25">
        <v>18</v>
      </c>
      <c r="L25">
        <v>23</v>
      </c>
      <c r="M25">
        <v>31</v>
      </c>
      <c r="N25">
        <v>41</v>
      </c>
      <c r="O25">
        <v>26</v>
      </c>
      <c r="P25">
        <v>28</v>
      </c>
      <c r="Q25">
        <v>39</v>
      </c>
      <c r="R25">
        <v>39</v>
      </c>
      <c r="S25">
        <v>20</v>
      </c>
      <c r="T25">
        <v>36</v>
      </c>
      <c r="U25">
        <v>27</v>
      </c>
      <c r="V25">
        <v>26</v>
      </c>
      <c r="W25">
        <v>33</v>
      </c>
      <c r="X25">
        <v>25</v>
      </c>
      <c r="Y25">
        <v>25</v>
      </c>
      <c r="Z25">
        <v>29</v>
      </c>
      <c r="AA25">
        <v>29</v>
      </c>
      <c r="AB25">
        <v>28</v>
      </c>
      <c r="AC25">
        <v>35</v>
      </c>
      <c r="AD25">
        <v>33</v>
      </c>
      <c r="AE25">
        <v>21</v>
      </c>
      <c r="AF25">
        <v>24</v>
      </c>
      <c r="AG25">
        <v>21</v>
      </c>
      <c r="AH25">
        <v>24</v>
      </c>
      <c r="AI25">
        <v>28</v>
      </c>
      <c r="AJ25">
        <v>38</v>
      </c>
      <c r="AK25">
        <v>36</v>
      </c>
      <c r="AL25">
        <v>26</v>
      </c>
      <c r="AM25">
        <v>32</v>
      </c>
      <c r="AN25">
        <v>29</v>
      </c>
      <c r="AO25">
        <v>32</v>
      </c>
      <c r="AP25">
        <v>37</v>
      </c>
      <c r="AQ25">
        <v>41</v>
      </c>
      <c r="AR25">
        <v>36</v>
      </c>
      <c r="AS25">
        <v>46</v>
      </c>
      <c r="AT25">
        <v>51</v>
      </c>
      <c r="AU25">
        <v>62</v>
      </c>
      <c r="AV25">
        <v>50</v>
      </c>
      <c r="AW25">
        <v>66</v>
      </c>
      <c r="AX25">
        <v>52</v>
      </c>
      <c r="AY25">
        <v>69</v>
      </c>
      <c r="AZ25">
        <v>61</v>
      </c>
      <c r="BA25">
        <v>49</v>
      </c>
      <c r="BB25">
        <v>60</v>
      </c>
      <c r="BC25">
        <v>70</v>
      </c>
      <c r="BD25">
        <v>89</v>
      </c>
      <c r="BE25">
        <v>69</v>
      </c>
      <c r="BF25">
        <v>73</v>
      </c>
      <c r="BG25">
        <v>62</v>
      </c>
      <c r="BH25">
        <v>56</v>
      </c>
      <c r="BI25">
        <v>63</v>
      </c>
      <c r="BJ25">
        <v>59</v>
      </c>
      <c r="BK25">
        <v>57</v>
      </c>
      <c r="BL25">
        <v>49</v>
      </c>
      <c r="BM25">
        <v>50</v>
      </c>
      <c r="BN25">
        <v>63</v>
      </c>
      <c r="BO25">
        <v>56</v>
      </c>
      <c r="BP25">
        <v>66</v>
      </c>
      <c r="BQ25">
        <v>51</v>
      </c>
      <c r="BR25">
        <v>64</v>
      </c>
      <c r="BS25">
        <v>52</v>
      </c>
      <c r="BT25">
        <v>42</v>
      </c>
      <c r="BU25">
        <v>63</v>
      </c>
      <c r="BV25">
        <v>59</v>
      </c>
      <c r="BW25">
        <v>67</v>
      </c>
      <c r="BX25">
        <v>74</v>
      </c>
      <c r="BY25">
        <v>67</v>
      </c>
      <c r="BZ25">
        <v>65</v>
      </c>
      <c r="CA25">
        <v>41</v>
      </c>
      <c r="CB25">
        <v>52</v>
      </c>
      <c r="CC25">
        <v>58</v>
      </c>
      <c r="CD25">
        <v>73</v>
      </c>
      <c r="CE25">
        <v>58</v>
      </c>
      <c r="CF25">
        <v>66</v>
      </c>
      <c r="CG25">
        <v>69</v>
      </c>
      <c r="CH25">
        <v>62</v>
      </c>
      <c r="CI25">
        <v>56</v>
      </c>
      <c r="CJ25">
        <v>58</v>
      </c>
      <c r="CK25">
        <v>38</v>
      </c>
      <c r="CL25">
        <v>51</v>
      </c>
      <c r="CM25">
        <v>36</v>
      </c>
      <c r="CN25">
        <v>45</v>
      </c>
      <c r="CO25">
        <v>24</v>
      </c>
      <c r="CP25">
        <v>36</v>
      </c>
      <c r="CQ25">
        <v>25</v>
      </c>
      <c r="CR25">
        <v>13</v>
      </c>
      <c r="CS25">
        <v>19</v>
      </c>
      <c r="CT25">
        <v>13</v>
      </c>
      <c r="CU25">
        <v>15</v>
      </c>
      <c r="CV25">
        <v>11</v>
      </c>
      <c r="CW25">
        <v>7</v>
      </c>
      <c r="CX25">
        <v>7</v>
      </c>
      <c r="CY25">
        <v>3</v>
      </c>
      <c r="CZ25" s="12">
        <f t="shared" si="0"/>
        <v>4150</v>
      </c>
      <c r="DB25" s="12">
        <f>(C25+D25+E25+F25+G25+H25+I25+J25+K25+L25+M25+N25+O25+P25+Q25)</f>
        <v>352</v>
      </c>
      <c r="DC25" s="12">
        <f>(R25+S25+T25+U25+V25+W25+X25+Y25+Z25+AA25)</f>
        <v>289</v>
      </c>
      <c r="DD25" s="12">
        <f>(AB25+AC25+AD25+AE25+AF25+AG25+AH25+AI25+AJ25+AK25)</f>
        <v>288</v>
      </c>
      <c r="DE25" s="12">
        <f>(AL25+AM25+AN25+AO25+AP25+AQ25+AR25+AS25+AT25+AU25)</f>
        <v>392</v>
      </c>
      <c r="DF25" s="12">
        <f>(AV25+AW25+AX25+AY25+AZ25+BA25+BB25+BC25+BD25+BE25)</f>
        <v>635</v>
      </c>
      <c r="DG25" s="12">
        <f>(BF25+BG25+BH25+BI25+BJ25+BK25+BL25+BM25+BN25+BO25)</f>
        <v>588</v>
      </c>
      <c r="DH25" s="12">
        <f>(BP25+BQ25+BR25+BS25+BT25+BU25+BV25+BW25+BX25+BY25)</f>
        <v>605</v>
      </c>
      <c r="DI25" s="12">
        <f>(BZ25+CA25+CB25+CC25+CD25+CE25+CF25+CG25+CH25+CI25)</f>
        <v>600</v>
      </c>
      <c r="DJ25" s="12">
        <f>(CJ25+CK25+CL25+CM25+CN25+CO25+CP25+CQ25+CR25+CS25+CT25+CU25+CV25+CW25+CX25+CY25)</f>
        <v>401</v>
      </c>
      <c r="DK25" s="12">
        <f t="shared" si="10"/>
        <v>4150</v>
      </c>
      <c r="DM25" s="12">
        <f>(C25+D25+E25+F25+G25)</f>
        <v>80</v>
      </c>
      <c r="DN25" s="12">
        <f>(H25+I25+J25+K25+L25)</f>
        <v>107</v>
      </c>
      <c r="DO25" s="12">
        <f>(M25+N25+O25+P25+Q25)</f>
        <v>165</v>
      </c>
      <c r="DP25" s="12">
        <f>(R25+S25+T25+U25+V25)</f>
        <v>148</v>
      </c>
      <c r="DQ25" s="12">
        <f>(W25+X25+Y25+Z25+AA25)</f>
        <v>141</v>
      </c>
      <c r="DR25" s="12">
        <f>(AB25+AC25+AD25+AE25+AF25)</f>
        <v>141</v>
      </c>
      <c r="DS25" s="12">
        <f>(AG25+AH25+AI25+AJ25+AK25)</f>
        <v>147</v>
      </c>
      <c r="DT25" s="12">
        <f>(AL25+AM25+AN25+AO25+AP25)</f>
        <v>156</v>
      </c>
      <c r="DU25" s="12">
        <f>(AQ25+AR25+AS25+AT25+AU25)</f>
        <v>236</v>
      </c>
      <c r="DV25" s="12">
        <f>(AV25+AW25+AX25+AY25+AZ25)</f>
        <v>298</v>
      </c>
      <c r="DW25" s="12">
        <f>(BA25+BB25+BC25+BD25+BE25)</f>
        <v>337</v>
      </c>
      <c r="DX25" s="12">
        <f>(BF25+BG25+BH25+BI25+BJ25)</f>
        <v>313</v>
      </c>
      <c r="DY25" s="12">
        <f>(BK25+BL25+BM25+BN25+BO25)</f>
        <v>275</v>
      </c>
      <c r="DZ25" s="12">
        <f>(BP25+BQ25+BR25+BS25+BT25)</f>
        <v>275</v>
      </c>
      <c r="EA25" s="12">
        <f>(BU25+BV25+BW25+BX25+BY25)</f>
        <v>330</v>
      </c>
      <c r="EB25" s="12">
        <f>(BZ25+CA25+CB25+CC25+CD25)</f>
        <v>289</v>
      </c>
      <c r="EC25" s="12">
        <f>(CE25+CF25+CG25+CH25+CI25)</f>
        <v>311</v>
      </c>
      <c r="ED25" s="12">
        <f>(CJ25+CK25+CL25+CM25+CN25+CO25+CP25+CQ25+CR25+CS25+CT25+CU25+CV25+CW25+CX25+CY25)</f>
        <v>401</v>
      </c>
      <c r="EE25" s="12">
        <f>SUM(DM25:ED25)</f>
        <v>4150</v>
      </c>
      <c r="EG25">
        <v>48</v>
      </c>
      <c r="EH25" s="12">
        <v>58</v>
      </c>
      <c r="EI25" s="12">
        <v>113</v>
      </c>
      <c r="EJ25" s="12">
        <v>95</v>
      </c>
      <c r="EK25" s="12">
        <v>134</v>
      </c>
      <c r="EL25" s="12">
        <v>3702</v>
      </c>
      <c r="EM25" s="12">
        <f>SUM(EG25:EL25)</f>
        <v>4150</v>
      </c>
      <c r="EO25" s="12">
        <f>(R25+S25+T25+U25+V25+W25+X25+Y25+Z25+AA25+AB25+AC25+AD25+AE25+AF25+AG25+AH25+AI25+AJ25+AK25+AL25+AM25+AN25+AO25+AP25+AQ25+AR25+AS25+AT25+AU25+AV25+AW25+AX25+AY25+AZ25)</f>
        <v>1267</v>
      </c>
      <c r="EP25" s="12">
        <f>SUM(R25:BO25)</f>
        <v>2192</v>
      </c>
      <c r="EQ25" s="12">
        <f>SUM(BP25:CY25)</f>
        <v>1606</v>
      </c>
      <c r="ER25" s="12">
        <f>(BZ25+CA25+CB25+CC25+CD25+CE25+CF25+CG25+CH25+CI25+CJ25+CK25+CL25+CM25+CN25+CO25+CP25+CQ25+CR25+CS25+CT25+CU25+CV25+CW25+CX25+CY25)</f>
        <v>1001</v>
      </c>
    </row>
    <row r="26" spans="1:148" s="11" customFormat="1" ht="12">
      <c r="A26" s="10"/>
      <c r="B26" s="10" t="s">
        <v>312</v>
      </c>
      <c r="C26" s="10">
        <f aca="true" t="shared" si="33" ref="C26:AH26">SUM(C6:C25)</f>
        <v>914</v>
      </c>
      <c r="D26" s="10">
        <f t="shared" si="33"/>
        <v>999</v>
      </c>
      <c r="E26" s="10">
        <f t="shared" si="33"/>
        <v>1020</v>
      </c>
      <c r="F26" s="10">
        <f t="shared" si="33"/>
        <v>1022</v>
      </c>
      <c r="G26" s="10">
        <f t="shared" si="33"/>
        <v>1081</v>
      </c>
      <c r="H26" s="10">
        <f t="shared" si="33"/>
        <v>1172</v>
      </c>
      <c r="I26" s="10">
        <f t="shared" si="33"/>
        <v>1156</v>
      </c>
      <c r="J26" s="10">
        <f t="shared" si="33"/>
        <v>1193</v>
      </c>
      <c r="K26" s="10">
        <f t="shared" si="33"/>
        <v>1243</v>
      </c>
      <c r="L26" s="10">
        <f t="shared" si="33"/>
        <v>1267</v>
      </c>
      <c r="M26" s="10">
        <f t="shared" si="33"/>
        <v>1264</v>
      </c>
      <c r="N26" s="10">
        <f t="shared" si="33"/>
        <v>1326</v>
      </c>
      <c r="O26" s="10">
        <f t="shared" si="33"/>
        <v>1265</v>
      </c>
      <c r="P26" s="10">
        <f t="shared" si="33"/>
        <v>1306</v>
      </c>
      <c r="Q26" s="10">
        <f t="shared" si="33"/>
        <v>1260</v>
      </c>
      <c r="R26" s="10">
        <f t="shared" si="33"/>
        <v>1299</v>
      </c>
      <c r="S26" s="10">
        <f t="shared" si="33"/>
        <v>1234</v>
      </c>
      <c r="T26" s="10">
        <f t="shared" si="33"/>
        <v>1185</v>
      </c>
      <c r="U26" s="10">
        <f t="shared" si="33"/>
        <v>1289</v>
      </c>
      <c r="V26" s="10">
        <f t="shared" si="33"/>
        <v>1315</v>
      </c>
      <c r="W26" s="10">
        <f t="shared" si="33"/>
        <v>1203</v>
      </c>
      <c r="X26" s="10">
        <f t="shared" si="33"/>
        <v>1257</v>
      </c>
      <c r="Y26" s="10">
        <f t="shared" si="33"/>
        <v>1282</v>
      </c>
      <c r="Z26" s="10">
        <f t="shared" si="33"/>
        <v>1255</v>
      </c>
      <c r="AA26" s="10">
        <f t="shared" si="33"/>
        <v>1228</v>
      </c>
      <c r="AB26" s="10">
        <f t="shared" si="33"/>
        <v>1216</v>
      </c>
      <c r="AC26" s="10">
        <f t="shared" si="33"/>
        <v>1306</v>
      </c>
      <c r="AD26" s="10">
        <f t="shared" si="33"/>
        <v>1378</v>
      </c>
      <c r="AE26" s="10">
        <f t="shared" si="33"/>
        <v>1313</v>
      </c>
      <c r="AF26" s="10">
        <f t="shared" si="33"/>
        <v>1409</v>
      </c>
      <c r="AG26" s="10">
        <f t="shared" si="33"/>
        <v>1455</v>
      </c>
      <c r="AH26" s="10">
        <f t="shared" si="33"/>
        <v>1489</v>
      </c>
      <c r="AI26" s="10">
        <f aca="true" t="shared" si="34" ref="AI26:BN26">SUM(AI6:AI25)</f>
        <v>1547</v>
      </c>
      <c r="AJ26" s="10">
        <f t="shared" si="34"/>
        <v>1622</v>
      </c>
      <c r="AK26" s="10">
        <f t="shared" si="34"/>
        <v>1611</v>
      </c>
      <c r="AL26" s="10">
        <f t="shared" si="34"/>
        <v>1531</v>
      </c>
      <c r="AM26" s="10">
        <f t="shared" si="34"/>
        <v>1647</v>
      </c>
      <c r="AN26" s="10">
        <f t="shared" si="34"/>
        <v>1729</v>
      </c>
      <c r="AO26" s="10">
        <f t="shared" si="34"/>
        <v>1755</v>
      </c>
      <c r="AP26" s="10">
        <f t="shared" si="34"/>
        <v>1869</v>
      </c>
      <c r="AQ26" s="10">
        <f t="shared" si="34"/>
        <v>1939</v>
      </c>
      <c r="AR26" s="10">
        <f t="shared" si="34"/>
        <v>2003</v>
      </c>
      <c r="AS26" s="10">
        <f t="shared" si="34"/>
        <v>2176</v>
      </c>
      <c r="AT26" s="10">
        <f t="shared" si="34"/>
        <v>2220</v>
      </c>
      <c r="AU26" s="10">
        <f t="shared" si="34"/>
        <v>2365</v>
      </c>
      <c r="AV26" s="10">
        <f t="shared" si="34"/>
        <v>2388</v>
      </c>
      <c r="AW26" s="10">
        <f t="shared" si="34"/>
        <v>2410</v>
      </c>
      <c r="AX26" s="10">
        <f t="shared" si="34"/>
        <v>2310</v>
      </c>
      <c r="AY26" s="10">
        <f t="shared" si="34"/>
        <v>2517</v>
      </c>
      <c r="AZ26" s="10">
        <f t="shared" si="34"/>
        <v>2417</v>
      </c>
      <c r="BA26" s="10">
        <f t="shared" si="34"/>
        <v>2420</v>
      </c>
      <c r="BB26" s="10">
        <f t="shared" si="34"/>
        <v>2487</v>
      </c>
      <c r="BC26" s="10">
        <f t="shared" si="34"/>
        <v>2481</v>
      </c>
      <c r="BD26" s="10">
        <f t="shared" si="34"/>
        <v>2451</v>
      </c>
      <c r="BE26" s="10">
        <f t="shared" si="34"/>
        <v>2361</v>
      </c>
      <c r="BF26" s="10">
        <f t="shared" si="34"/>
        <v>2501</v>
      </c>
      <c r="BG26" s="10">
        <f t="shared" si="34"/>
        <v>2348</v>
      </c>
      <c r="BH26" s="10">
        <f t="shared" si="34"/>
        <v>2263</v>
      </c>
      <c r="BI26" s="10">
        <f t="shared" si="34"/>
        <v>2282</v>
      </c>
      <c r="BJ26" s="10">
        <f t="shared" si="34"/>
        <v>2229</v>
      </c>
      <c r="BK26" s="10">
        <f t="shared" si="34"/>
        <v>2098</v>
      </c>
      <c r="BL26" s="10">
        <f t="shared" si="34"/>
        <v>2041</v>
      </c>
      <c r="BM26" s="10">
        <f t="shared" si="34"/>
        <v>2045</v>
      </c>
      <c r="BN26" s="10">
        <f t="shared" si="34"/>
        <v>1912</v>
      </c>
      <c r="BO26" s="10">
        <f aca="true" t="shared" si="35" ref="BO26:CT26">SUM(BO6:BO25)</f>
        <v>1921</v>
      </c>
      <c r="BP26" s="10">
        <f t="shared" si="35"/>
        <v>1831</v>
      </c>
      <c r="BQ26" s="10">
        <f t="shared" si="35"/>
        <v>1780</v>
      </c>
      <c r="BR26" s="10">
        <f t="shared" si="35"/>
        <v>1838</v>
      </c>
      <c r="BS26" s="10">
        <f t="shared" si="35"/>
        <v>1771</v>
      </c>
      <c r="BT26" s="10">
        <f t="shared" si="35"/>
        <v>1778</v>
      </c>
      <c r="BU26" s="10">
        <f t="shared" si="35"/>
        <v>1855</v>
      </c>
      <c r="BV26" s="10">
        <f t="shared" si="35"/>
        <v>1982</v>
      </c>
      <c r="BW26" s="10">
        <f t="shared" si="35"/>
        <v>2022</v>
      </c>
      <c r="BX26" s="10">
        <f t="shared" si="35"/>
        <v>2043</v>
      </c>
      <c r="BY26" s="10">
        <f t="shared" si="35"/>
        <v>1607</v>
      </c>
      <c r="BZ26" s="10">
        <f t="shared" si="35"/>
        <v>1599</v>
      </c>
      <c r="CA26" s="10">
        <f t="shared" si="35"/>
        <v>1566</v>
      </c>
      <c r="CB26" s="10">
        <f t="shared" si="35"/>
        <v>1507</v>
      </c>
      <c r="CC26" s="10">
        <f t="shared" si="35"/>
        <v>1551</v>
      </c>
      <c r="CD26" s="10">
        <f t="shared" si="35"/>
        <v>1665</v>
      </c>
      <c r="CE26" s="10">
        <f t="shared" si="35"/>
        <v>1569</v>
      </c>
      <c r="CF26" s="10">
        <f t="shared" si="35"/>
        <v>1532</v>
      </c>
      <c r="CG26" s="10">
        <f t="shared" si="35"/>
        <v>1475</v>
      </c>
      <c r="CH26" s="10">
        <f t="shared" si="35"/>
        <v>1388</v>
      </c>
      <c r="CI26" s="10">
        <f t="shared" si="35"/>
        <v>1297</v>
      </c>
      <c r="CJ26" s="10">
        <f t="shared" si="35"/>
        <v>1147</v>
      </c>
      <c r="CK26" s="10">
        <f t="shared" si="35"/>
        <v>1051</v>
      </c>
      <c r="CL26" s="10">
        <f t="shared" si="35"/>
        <v>1028</v>
      </c>
      <c r="CM26" s="10">
        <f t="shared" si="35"/>
        <v>854</v>
      </c>
      <c r="CN26" s="10">
        <f t="shared" si="35"/>
        <v>871</v>
      </c>
      <c r="CO26" s="10">
        <f t="shared" si="35"/>
        <v>710</v>
      </c>
      <c r="CP26" s="10">
        <f t="shared" si="35"/>
        <v>648</v>
      </c>
      <c r="CQ26" s="10">
        <f t="shared" si="35"/>
        <v>490</v>
      </c>
      <c r="CR26" s="10">
        <f t="shared" si="35"/>
        <v>375</v>
      </c>
      <c r="CS26" s="10">
        <f t="shared" si="35"/>
        <v>374</v>
      </c>
      <c r="CT26" s="10">
        <f t="shared" si="35"/>
        <v>266</v>
      </c>
      <c r="CU26" s="10">
        <f aca="true" t="shared" si="36" ref="CU26:CZ26">SUM(CU6:CU25)</f>
        <v>191</v>
      </c>
      <c r="CV26" s="10">
        <f t="shared" si="36"/>
        <v>149</v>
      </c>
      <c r="CW26" s="10">
        <f t="shared" si="36"/>
        <v>111</v>
      </c>
      <c r="CX26" s="10">
        <f t="shared" si="36"/>
        <v>78</v>
      </c>
      <c r="CY26" s="10">
        <f t="shared" si="36"/>
        <v>75</v>
      </c>
      <c r="CZ26" s="10">
        <f t="shared" si="36"/>
        <v>151571</v>
      </c>
      <c r="DA26" s="7"/>
      <c r="DB26" s="10">
        <f aca="true" t="shared" si="37" ref="DB26:DJ26">SUM(DB6:DB25)</f>
        <v>17488</v>
      </c>
      <c r="DC26" s="10">
        <f t="shared" si="37"/>
        <v>12547</v>
      </c>
      <c r="DD26" s="10">
        <f t="shared" si="37"/>
        <v>14346</v>
      </c>
      <c r="DE26" s="10">
        <f t="shared" si="37"/>
        <v>19234</v>
      </c>
      <c r="DF26" s="10">
        <f t="shared" si="37"/>
        <v>24242</v>
      </c>
      <c r="DG26" s="10">
        <f t="shared" si="37"/>
        <v>21640</v>
      </c>
      <c r="DH26" s="10">
        <f t="shared" si="37"/>
        <v>18507</v>
      </c>
      <c r="DI26" s="10">
        <f t="shared" si="37"/>
        <v>15149</v>
      </c>
      <c r="DJ26" s="10">
        <f t="shared" si="37"/>
        <v>8418</v>
      </c>
      <c r="DK26" s="10">
        <f t="shared" si="10"/>
        <v>151571</v>
      </c>
      <c r="DL26" s="7"/>
      <c r="DM26" s="10">
        <f aca="true" t="shared" si="38" ref="DM26:ED26">SUM(DM6:DM25)</f>
        <v>5036</v>
      </c>
      <c r="DN26" s="10">
        <f t="shared" si="38"/>
        <v>6031</v>
      </c>
      <c r="DO26" s="10">
        <f t="shared" si="38"/>
        <v>6421</v>
      </c>
      <c r="DP26" s="10">
        <f t="shared" si="38"/>
        <v>6322</v>
      </c>
      <c r="DQ26" s="10">
        <f t="shared" si="38"/>
        <v>6225</v>
      </c>
      <c r="DR26" s="10">
        <f t="shared" si="38"/>
        <v>6622</v>
      </c>
      <c r="DS26" s="10">
        <f t="shared" si="38"/>
        <v>7724</v>
      </c>
      <c r="DT26" s="10">
        <f t="shared" si="38"/>
        <v>8531</v>
      </c>
      <c r="DU26" s="10">
        <f t="shared" si="38"/>
        <v>10703</v>
      </c>
      <c r="DV26" s="10">
        <f t="shared" si="38"/>
        <v>12042</v>
      </c>
      <c r="DW26" s="10">
        <f t="shared" si="38"/>
        <v>12200</v>
      </c>
      <c r="DX26" s="10">
        <f t="shared" si="38"/>
        <v>11623</v>
      </c>
      <c r="DY26" s="10">
        <f t="shared" si="38"/>
        <v>10017</v>
      </c>
      <c r="DZ26" s="10">
        <f t="shared" si="38"/>
        <v>8998</v>
      </c>
      <c r="EA26" s="10">
        <f t="shared" si="38"/>
        <v>9509</v>
      </c>
      <c r="EB26" s="10">
        <f t="shared" si="38"/>
        <v>7888</v>
      </c>
      <c r="EC26" s="10">
        <f t="shared" si="38"/>
        <v>7261</v>
      </c>
      <c r="ED26" s="10">
        <f t="shared" si="38"/>
        <v>8418</v>
      </c>
      <c r="EE26" s="10">
        <f>SUM(DM26:ED26)</f>
        <v>151571</v>
      </c>
      <c r="EF26" s="7"/>
      <c r="EG26" s="10">
        <f>SUM(EG6:EG25)</f>
        <v>2908</v>
      </c>
      <c r="EH26" s="10">
        <f>SUM(EH6:EH25)</f>
        <v>3265</v>
      </c>
      <c r="EI26" s="10">
        <f>SUM(EI6:EI25)</f>
        <v>6119</v>
      </c>
      <c r="EJ26" s="10">
        <f>SUM(EJ6:EJ25)</f>
        <v>3894</v>
      </c>
      <c r="EK26" s="10">
        <f>SUM(EK6:EK25)</f>
        <v>4978</v>
      </c>
      <c r="EL26" s="10">
        <f>SUM(EL6:EL25)</f>
        <v>130407</v>
      </c>
      <c r="EM26" s="10">
        <f>SUM(EM6:EM25)</f>
        <v>151571</v>
      </c>
      <c r="EN26" s="7"/>
      <c r="EO26" s="10">
        <f>SUM(EO6:EO25)</f>
        <v>58169</v>
      </c>
      <c r="EP26" s="10">
        <f>SUM(EP6:EP25)</f>
        <v>92009</v>
      </c>
      <c r="EQ26" s="10">
        <f>SUM(EQ6:EQ25)</f>
        <v>42074</v>
      </c>
      <c r="ER26" s="10">
        <f>SUM(ER6:ER25)</f>
        <v>23567</v>
      </c>
    </row>
    <row r="27" spans="1:148" s="8" customFormat="1" ht="12">
      <c r="A27" s="14" t="s">
        <v>330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4"/>
  <sheetViews>
    <sheetView workbookViewId="0" topLeftCell="A1">
      <selection activeCell="A14" sqref="A14"/>
    </sheetView>
  </sheetViews>
  <sheetFormatPr defaultColWidth="9.140625" defaultRowHeight="12.75"/>
  <cols>
    <col min="3" max="103" width="6.00390625" style="0" customWidth="1"/>
  </cols>
  <sheetData>
    <row r="2" spans="1:256" s="1" customFormat="1" ht="12">
      <c r="A2" s="1" t="s">
        <v>324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5" t="s">
        <v>300</v>
      </c>
      <c r="C3" s="16" t="s">
        <v>301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5" t="s">
        <v>299</v>
      </c>
      <c r="DA3" s="1"/>
      <c r="DB3" s="16" t="s">
        <v>302</v>
      </c>
      <c r="DC3" s="16"/>
      <c r="DD3" s="16"/>
      <c r="DE3" s="16"/>
      <c r="DF3" s="16"/>
      <c r="DG3" s="16"/>
      <c r="DH3" s="16"/>
      <c r="DI3" s="16"/>
      <c r="DJ3" s="16"/>
      <c r="DK3" s="15" t="s">
        <v>299</v>
      </c>
      <c r="DL3" s="1"/>
      <c r="DM3" s="16" t="s">
        <v>302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5" t="s">
        <v>299</v>
      </c>
      <c r="EF3" s="1"/>
      <c r="EG3" s="16" t="s">
        <v>302</v>
      </c>
      <c r="EH3" s="16"/>
      <c r="EI3" s="16"/>
      <c r="EJ3" s="16"/>
      <c r="EK3" s="16"/>
      <c r="EL3" s="16"/>
      <c r="EM3" s="15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5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5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5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5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5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100001</v>
      </c>
      <c r="B6" s="5" t="s">
        <v>256</v>
      </c>
      <c r="C6">
        <v>7</v>
      </c>
      <c r="D6">
        <v>5</v>
      </c>
      <c r="E6">
        <v>10</v>
      </c>
      <c r="F6">
        <v>9</v>
      </c>
      <c r="G6">
        <v>9</v>
      </c>
      <c r="H6">
        <v>15</v>
      </c>
      <c r="I6">
        <v>13</v>
      </c>
      <c r="J6">
        <v>12</v>
      </c>
      <c r="K6">
        <v>7</v>
      </c>
      <c r="L6">
        <v>16</v>
      </c>
      <c r="M6">
        <v>8</v>
      </c>
      <c r="N6">
        <v>21</v>
      </c>
      <c r="O6">
        <v>13</v>
      </c>
      <c r="P6">
        <v>17</v>
      </c>
      <c r="Q6">
        <v>15</v>
      </c>
      <c r="R6">
        <v>11</v>
      </c>
      <c r="S6">
        <v>18</v>
      </c>
      <c r="T6">
        <v>9</v>
      </c>
      <c r="U6">
        <v>11</v>
      </c>
      <c r="V6">
        <v>17</v>
      </c>
      <c r="W6">
        <v>13</v>
      </c>
      <c r="X6">
        <v>15</v>
      </c>
      <c r="Y6">
        <v>15</v>
      </c>
      <c r="Z6">
        <v>7</v>
      </c>
      <c r="AA6">
        <v>9</v>
      </c>
      <c r="AB6">
        <v>11</v>
      </c>
      <c r="AC6">
        <v>11</v>
      </c>
      <c r="AD6">
        <v>19</v>
      </c>
      <c r="AE6">
        <v>5</v>
      </c>
      <c r="AF6">
        <v>7</v>
      </c>
      <c r="AG6">
        <v>8</v>
      </c>
      <c r="AH6">
        <v>11</v>
      </c>
      <c r="AI6">
        <v>9</v>
      </c>
      <c r="AJ6">
        <v>23</v>
      </c>
      <c r="AK6">
        <v>18</v>
      </c>
      <c r="AL6">
        <v>23</v>
      </c>
      <c r="AM6">
        <v>20</v>
      </c>
      <c r="AN6">
        <v>15</v>
      </c>
      <c r="AO6">
        <v>20</v>
      </c>
      <c r="AP6">
        <v>19</v>
      </c>
      <c r="AQ6">
        <v>18</v>
      </c>
      <c r="AR6">
        <v>20</v>
      </c>
      <c r="AS6">
        <v>38</v>
      </c>
      <c r="AT6">
        <v>29</v>
      </c>
      <c r="AU6">
        <v>16</v>
      </c>
      <c r="AV6">
        <v>28</v>
      </c>
      <c r="AW6">
        <v>37</v>
      </c>
      <c r="AX6">
        <v>33</v>
      </c>
      <c r="AY6">
        <v>23</v>
      </c>
      <c r="AZ6">
        <v>13</v>
      </c>
      <c r="BA6">
        <v>27</v>
      </c>
      <c r="BB6">
        <v>29</v>
      </c>
      <c r="BC6">
        <v>26</v>
      </c>
      <c r="BD6">
        <v>23</v>
      </c>
      <c r="BE6">
        <v>33</v>
      </c>
      <c r="BF6">
        <v>21</v>
      </c>
      <c r="BG6">
        <v>36</v>
      </c>
      <c r="BH6">
        <v>20</v>
      </c>
      <c r="BI6">
        <v>26</v>
      </c>
      <c r="BJ6">
        <v>23</v>
      </c>
      <c r="BK6">
        <v>24</v>
      </c>
      <c r="BL6">
        <v>24</v>
      </c>
      <c r="BM6">
        <v>19</v>
      </c>
      <c r="BN6">
        <v>19</v>
      </c>
      <c r="BO6">
        <v>21</v>
      </c>
      <c r="BP6">
        <v>24</v>
      </c>
      <c r="BQ6">
        <v>15</v>
      </c>
      <c r="BR6">
        <v>19</v>
      </c>
      <c r="BS6">
        <v>20</v>
      </c>
      <c r="BT6">
        <v>14</v>
      </c>
      <c r="BU6">
        <v>17</v>
      </c>
      <c r="BV6">
        <v>18</v>
      </c>
      <c r="BW6">
        <v>22</v>
      </c>
      <c r="BX6">
        <v>20</v>
      </c>
      <c r="BY6">
        <v>12</v>
      </c>
      <c r="BZ6">
        <v>13</v>
      </c>
      <c r="CA6">
        <v>15</v>
      </c>
      <c r="CB6">
        <v>15</v>
      </c>
      <c r="CC6">
        <v>16</v>
      </c>
      <c r="CD6">
        <v>16</v>
      </c>
      <c r="CE6">
        <v>8</v>
      </c>
      <c r="CF6">
        <v>18</v>
      </c>
      <c r="CG6">
        <v>12</v>
      </c>
      <c r="CH6">
        <v>14</v>
      </c>
      <c r="CI6">
        <v>9</v>
      </c>
      <c r="CJ6">
        <v>12</v>
      </c>
      <c r="CK6">
        <v>7</v>
      </c>
      <c r="CL6">
        <v>10</v>
      </c>
      <c r="CM6">
        <v>7</v>
      </c>
      <c r="CN6">
        <v>7</v>
      </c>
      <c r="CO6">
        <v>5</v>
      </c>
      <c r="CP6">
        <v>5</v>
      </c>
      <c r="CQ6">
        <v>5</v>
      </c>
      <c r="CR6">
        <v>6</v>
      </c>
      <c r="CS6">
        <v>4</v>
      </c>
      <c r="CT6">
        <v>3</v>
      </c>
      <c r="CU6">
        <v>6</v>
      </c>
      <c r="CV6">
        <v>6</v>
      </c>
      <c r="CW6">
        <v>0</v>
      </c>
      <c r="CX6">
        <v>1</v>
      </c>
      <c r="CY6">
        <v>1</v>
      </c>
      <c r="CZ6" s="12">
        <f aca="true" t="shared" si="0" ref="CZ6:CZ12">SUM(C6:CY6)</f>
        <v>1549</v>
      </c>
      <c r="DB6" s="12">
        <f>(C6+D6+E6+F6+G6+H6+I6+J6+K6+L6+M6+N6+O6+P6+Q6)</f>
        <v>177</v>
      </c>
      <c r="DC6" s="12">
        <f>(R6+S6+T6+U6+V6+W6+X6+Y6+Z6+AA6)</f>
        <v>125</v>
      </c>
      <c r="DD6" s="12">
        <f>(AB6+AC6+AD6+AE6+AF6+AG6+AH6+AI6+AJ6+AK6)</f>
        <v>122</v>
      </c>
      <c r="DE6" s="12">
        <f>(AL6+AM6+AN6+AO6+AP6+AQ6+AR6+AS6+AT6+AU6)</f>
        <v>218</v>
      </c>
      <c r="DF6" s="12">
        <f>(AV6+AW6+AX6+AY6+AZ6+BA6+BB6+BC6+BD6+BE6)</f>
        <v>272</v>
      </c>
      <c r="DG6" s="12">
        <f>(BF6+BG6+BH6+BI6+BJ6+BK6+BL6+BM6+BN6+BO6)</f>
        <v>233</v>
      </c>
      <c r="DH6" s="12">
        <f>(BP6+BQ6+BR6+BS6+BT6+BU6+BV6+BW6+BX6+BY6)</f>
        <v>181</v>
      </c>
      <c r="DI6" s="12">
        <f>(BZ6+CA6+CB6+CC6+CD6+CE6+CF6+CG6+CH6+CI6)</f>
        <v>136</v>
      </c>
      <c r="DJ6" s="12">
        <f>(CJ6+CK6+CL6+CM6+CN6+CO6+CP6+CQ6+CR6+CS6+CT6+CU6+CV6+CW6+CX6+CY6)</f>
        <v>85</v>
      </c>
      <c r="DK6" s="12">
        <f aca="true" t="shared" si="1" ref="DK6:DK12">SUM(DB6:DJ6)</f>
        <v>1549</v>
      </c>
      <c r="DM6" s="12">
        <f>(C6+D6+E6+F6+G6)</f>
        <v>40</v>
      </c>
      <c r="DN6" s="12">
        <f>(H6+I6+J6+K6+L6)</f>
        <v>63</v>
      </c>
      <c r="DO6" s="12">
        <f>(M6+N6+O6+P6+Q6)</f>
        <v>74</v>
      </c>
      <c r="DP6" s="12">
        <f>(R6+S6+T6+U6+V6)</f>
        <v>66</v>
      </c>
      <c r="DQ6" s="12">
        <f>(W6+X6+Y6+Z6+AA6)</f>
        <v>59</v>
      </c>
      <c r="DR6" s="12">
        <f>(AB6+AC6+AD6+AE6+AF6)</f>
        <v>53</v>
      </c>
      <c r="DS6" s="12">
        <f>(AG6+AH6+AI6+AJ6+AK6)</f>
        <v>69</v>
      </c>
      <c r="DT6" s="12">
        <f>(AL6+AM6+AN6+AO6+AP6)</f>
        <v>97</v>
      </c>
      <c r="DU6" s="12">
        <f>(AQ6+AR6+AS6+AT6+AU6)</f>
        <v>121</v>
      </c>
      <c r="DV6" s="12">
        <f>(AV6+AW6+AX6+AY6+AZ6)</f>
        <v>134</v>
      </c>
      <c r="DW6" s="12">
        <f>(BA6+BB6+BC6+BD6+BE6)</f>
        <v>138</v>
      </c>
      <c r="DX6" s="12">
        <f>(BF6+BG6+BH6+BI6+BJ6)</f>
        <v>126</v>
      </c>
      <c r="DY6" s="12">
        <f>(BK6+BL6+BM6+BN6+BO6)</f>
        <v>107</v>
      </c>
      <c r="DZ6" s="12">
        <f>(BP6+BQ6+BR6+BS6+BT6)</f>
        <v>92</v>
      </c>
      <c r="EA6" s="12">
        <f>(BU6+BV6+BW6+BX6+BY6)</f>
        <v>89</v>
      </c>
      <c r="EB6" s="12">
        <f>(BZ6+CA6+CB6+CC6+CD6)</f>
        <v>75</v>
      </c>
      <c r="EC6" s="12">
        <f>(CE6+CF6+CG6+CH6+CI6)</f>
        <v>61</v>
      </c>
      <c r="ED6" s="12">
        <f>(CJ6+CK6+CL6+CM6+CN6+CO6+CP6+CQ6+CR6+CS6+CT6+CU6+CV6+CW6+CX6+CY6)</f>
        <v>85</v>
      </c>
      <c r="EE6" s="12">
        <f>SUM(DM6:ED6)</f>
        <v>1549</v>
      </c>
      <c r="EG6" s="12">
        <f>(C6+D6+E6)</f>
        <v>22</v>
      </c>
      <c r="EH6" s="12">
        <f>(F6+G6+H6)</f>
        <v>33</v>
      </c>
      <c r="EI6" s="12">
        <f>(I6+J6+K6+L6+M6)</f>
        <v>56</v>
      </c>
      <c r="EJ6" s="12">
        <f>(N6+O6+P6)</f>
        <v>51</v>
      </c>
      <c r="EK6" s="12">
        <f>(Q6+R6+S6+T6)</f>
        <v>53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1334</v>
      </c>
      <c r="EM6" s="12">
        <f>SUM(EG6:EL6)</f>
        <v>1549</v>
      </c>
      <c r="EO6" s="12">
        <f>SUM(R6:AZ6)</f>
        <v>599</v>
      </c>
      <c r="EP6" s="12">
        <f>SUM(R6:BO6)</f>
        <v>970</v>
      </c>
      <c r="EQ6" s="12">
        <f>SUM(BP6:CY6)</f>
        <v>402</v>
      </c>
      <c r="ER6" s="12">
        <f>(BZ6+CA6+CB6+CC6+CD6+CE6+CF6+CG6+CH6+CI6+CJ6+CK6+CL6+CM6+CN6+CO6+CP6+CQ6+CR6+CS6+CT6+CU6+CV6+CW6+CX6+CY6)</f>
        <v>221</v>
      </c>
    </row>
    <row r="7" spans="1:148" ht="12.75">
      <c r="A7" s="5">
        <v>100002</v>
      </c>
      <c r="B7" s="5" t="s">
        <v>257</v>
      </c>
      <c r="C7">
        <v>45</v>
      </c>
      <c r="D7">
        <v>50</v>
      </c>
      <c r="E7">
        <v>63</v>
      </c>
      <c r="F7">
        <v>67</v>
      </c>
      <c r="G7">
        <v>59</v>
      </c>
      <c r="H7">
        <v>56</v>
      </c>
      <c r="I7">
        <v>83</v>
      </c>
      <c r="J7">
        <v>58</v>
      </c>
      <c r="K7">
        <v>65</v>
      </c>
      <c r="L7">
        <v>69</v>
      </c>
      <c r="M7">
        <v>84</v>
      </c>
      <c r="N7">
        <v>78</v>
      </c>
      <c r="O7">
        <v>83</v>
      </c>
      <c r="P7">
        <v>89</v>
      </c>
      <c r="Q7">
        <v>94</v>
      </c>
      <c r="R7">
        <v>72</v>
      </c>
      <c r="S7">
        <v>91</v>
      </c>
      <c r="T7">
        <v>84</v>
      </c>
      <c r="U7">
        <v>71</v>
      </c>
      <c r="V7">
        <v>71</v>
      </c>
      <c r="W7">
        <v>65</v>
      </c>
      <c r="X7">
        <v>58</v>
      </c>
      <c r="Y7">
        <v>60</v>
      </c>
      <c r="Z7">
        <v>76</v>
      </c>
      <c r="AA7">
        <v>56</v>
      </c>
      <c r="AB7">
        <v>46</v>
      </c>
      <c r="AC7">
        <v>46</v>
      </c>
      <c r="AD7">
        <v>65</v>
      </c>
      <c r="AE7">
        <v>66</v>
      </c>
      <c r="AF7">
        <v>59</v>
      </c>
      <c r="AG7">
        <v>75</v>
      </c>
      <c r="AH7">
        <v>55</v>
      </c>
      <c r="AI7">
        <v>82</v>
      </c>
      <c r="AJ7">
        <v>75</v>
      </c>
      <c r="AK7">
        <v>95</v>
      </c>
      <c r="AL7">
        <v>104</v>
      </c>
      <c r="AM7">
        <v>96</v>
      </c>
      <c r="AN7">
        <v>122</v>
      </c>
      <c r="AO7">
        <v>108</v>
      </c>
      <c r="AP7">
        <v>87</v>
      </c>
      <c r="AQ7">
        <v>122</v>
      </c>
      <c r="AR7">
        <v>116</v>
      </c>
      <c r="AS7">
        <v>126</v>
      </c>
      <c r="AT7">
        <v>119</v>
      </c>
      <c r="AU7">
        <v>153</v>
      </c>
      <c r="AV7">
        <v>152</v>
      </c>
      <c r="AW7">
        <v>143</v>
      </c>
      <c r="AX7">
        <v>141</v>
      </c>
      <c r="AY7">
        <v>128</v>
      </c>
      <c r="AZ7">
        <v>109</v>
      </c>
      <c r="BA7">
        <v>125</v>
      </c>
      <c r="BB7">
        <v>123</v>
      </c>
      <c r="BC7">
        <v>116</v>
      </c>
      <c r="BD7">
        <v>132</v>
      </c>
      <c r="BE7">
        <v>120</v>
      </c>
      <c r="BF7">
        <v>106</v>
      </c>
      <c r="BG7">
        <v>134</v>
      </c>
      <c r="BH7">
        <v>121</v>
      </c>
      <c r="BI7">
        <v>98</v>
      </c>
      <c r="BJ7">
        <v>83</v>
      </c>
      <c r="BK7">
        <v>91</v>
      </c>
      <c r="BL7">
        <v>82</v>
      </c>
      <c r="BM7">
        <v>93</v>
      </c>
      <c r="BN7">
        <v>85</v>
      </c>
      <c r="BO7">
        <v>112</v>
      </c>
      <c r="BP7">
        <v>98</v>
      </c>
      <c r="BQ7">
        <v>85</v>
      </c>
      <c r="BR7">
        <v>83</v>
      </c>
      <c r="BS7">
        <v>72</v>
      </c>
      <c r="BT7">
        <v>88</v>
      </c>
      <c r="BU7">
        <v>75</v>
      </c>
      <c r="BV7">
        <v>75</v>
      </c>
      <c r="BW7">
        <v>68</v>
      </c>
      <c r="BX7">
        <v>80</v>
      </c>
      <c r="BY7">
        <v>66</v>
      </c>
      <c r="BZ7">
        <v>60</v>
      </c>
      <c r="CA7">
        <v>68</v>
      </c>
      <c r="CB7">
        <v>54</v>
      </c>
      <c r="CC7">
        <v>57</v>
      </c>
      <c r="CD7">
        <v>53</v>
      </c>
      <c r="CE7">
        <v>53</v>
      </c>
      <c r="CF7">
        <v>55</v>
      </c>
      <c r="CG7">
        <v>48</v>
      </c>
      <c r="CH7">
        <v>41</v>
      </c>
      <c r="CI7">
        <v>38</v>
      </c>
      <c r="CJ7">
        <v>36</v>
      </c>
      <c r="CK7">
        <v>37</v>
      </c>
      <c r="CL7">
        <v>27</v>
      </c>
      <c r="CM7">
        <v>38</v>
      </c>
      <c r="CN7">
        <v>23</v>
      </c>
      <c r="CO7">
        <v>18</v>
      </c>
      <c r="CP7">
        <v>31</v>
      </c>
      <c r="CQ7">
        <v>17</v>
      </c>
      <c r="CR7">
        <v>19</v>
      </c>
      <c r="CS7">
        <v>10</v>
      </c>
      <c r="CT7">
        <v>12</v>
      </c>
      <c r="CU7">
        <v>8</v>
      </c>
      <c r="CV7">
        <v>6</v>
      </c>
      <c r="CW7">
        <v>5</v>
      </c>
      <c r="CX7">
        <v>2</v>
      </c>
      <c r="CY7">
        <v>1</v>
      </c>
      <c r="CZ7" s="12">
        <f t="shared" si="0"/>
        <v>7465</v>
      </c>
      <c r="DB7" s="12">
        <f aca="true" t="shared" si="2" ref="DB7:DB12">(C7+D7+E7+F7+G7+H7+I7+J7+K7+L7+M7+N7+O7+P7+Q7)</f>
        <v>1043</v>
      </c>
      <c r="DC7" s="12">
        <f aca="true" t="shared" si="3" ref="DC7:DC12">(R7+S7+T7+U7+V7+W7+X7+Y7+Z7+AA7)</f>
        <v>704</v>
      </c>
      <c r="DD7" s="12">
        <f aca="true" t="shared" si="4" ref="DD7:DD12">(AB7+AC7+AD7+AE7+AF7+AG7+AH7+AI7+AJ7+AK7)</f>
        <v>664</v>
      </c>
      <c r="DE7" s="12">
        <f aca="true" t="shared" si="5" ref="DE7:DE12">(AL7+AM7+AN7+AO7+AP7+AQ7+AR7+AS7+AT7+AU7)</f>
        <v>1153</v>
      </c>
      <c r="DF7" s="12">
        <f aca="true" t="shared" si="6" ref="DF7:DF12">(AV7+AW7+AX7+AY7+AZ7+BA7+BB7+BC7+BD7+BE7)</f>
        <v>1289</v>
      </c>
      <c r="DG7" s="12">
        <f aca="true" t="shared" si="7" ref="DG7:DG12">(BF7+BG7+BH7+BI7+BJ7+BK7+BL7+BM7+BN7+BO7)</f>
        <v>1005</v>
      </c>
      <c r="DH7" s="12">
        <f aca="true" t="shared" si="8" ref="DH7:DH12">(BP7+BQ7+BR7+BS7+BT7+BU7+BV7+BW7+BX7+BY7)</f>
        <v>790</v>
      </c>
      <c r="DI7" s="12">
        <f aca="true" t="shared" si="9" ref="DI7:DI12">(BZ7+CA7+CB7+CC7+CD7+CE7+CF7+CG7+CH7+CI7)</f>
        <v>527</v>
      </c>
      <c r="DJ7" s="12">
        <f aca="true" t="shared" si="10" ref="DJ7:DJ12">(CJ7+CK7+CL7+CM7+CN7+CO7+CP7+CQ7+CR7+CS7+CT7+CU7+CV7+CW7+CX7+CY7)</f>
        <v>290</v>
      </c>
      <c r="DK7" s="12">
        <f t="shared" si="1"/>
        <v>7465</v>
      </c>
      <c r="DM7" s="12">
        <f aca="true" t="shared" si="11" ref="DM7:DM12">(C7+D7+E7+F7+G7)</f>
        <v>284</v>
      </c>
      <c r="DN7" s="12">
        <f aca="true" t="shared" si="12" ref="DN7:DN12">(H7+I7+J7+K7+L7)</f>
        <v>331</v>
      </c>
      <c r="DO7" s="12">
        <f aca="true" t="shared" si="13" ref="DO7:DO12">(M7+N7+O7+P7+Q7)</f>
        <v>428</v>
      </c>
      <c r="DP7" s="12">
        <f aca="true" t="shared" si="14" ref="DP7:DP12">(R7+S7+T7+U7+V7)</f>
        <v>389</v>
      </c>
      <c r="DQ7" s="12">
        <f aca="true" t="shared" si="15" ref="DQ7:DQ12">(W7+X7+Y7+Z7+AA7)</f>
        <v>315</v>
      </c>
      <c r="DR7" s="12">
        <f aca="true" t="shared" si="16" ref="DR7:DR12">(AB7+AC7+AD7+AE7+AF7)</f>
        <v>282</v>
      </c>
      <c r="DS7" s="12">
        <f aca="true" t="shared" si="17" ref="DS7:DS12">(AG7+AH7+AI7+AJ7+AK7)</f>
        <v>382</v>
      </c>
      <c r="DT7" s="12">
        <f aca="true" t="shared" si="18" ref="DT7:DT12">(AL7+AM7+AN7+AO7+AP7)</f>
        <v>517</v>
      </c>
      <c r="DU7" s="12">
        <f aca="true" t="shared" si="19" ref="DU7:DU12">(AQ7+AR7+AS7+AT7+AU7)</f>
        <v>636</v>
      </c>
      <c r="DV7" s="12">
        <f aca="true" t="shared" si="20" ref="DV7:DV12">(AV7+AW7+AX7+AY7+AZ7)</f>
        <v>673</v>
      </c>
      <c r="DW7" s="12">
        <f aca="true" t="shared" si="21" ref="DW7:DW12">(BA7+BB7+BC7+BD7+BE7)</f>
        <v>616</v>
      </c>
      <c r="DX7" s="12">
        <f aca="true" t="shared" si="22" ref="DX7:DX12">(BF7+BG7+BH7+BI7+BJ7)</f>
        <v>542</v>
      </c>
      <c r="DY7" s="12">
        <f aca="true" t="shared" si="23" ref="DY7:DY12">(BK7+BL7+BM7+BN7+BO7)</f>
        <v>463</v>
      </c>
      <c r="DZ7" s="12">
        <f aca="true" t="shared" si="24" ref="DZ7:DZ12">(BP7+BQ7+BR7+BS7+BT7)</f>
        <v>426</v>
      </c>
      <c r="EA7" s="12">
        <f aca="true" t="shared" si="25" ref="EA7:EA12">(BU7+BV7+BW7+BX7+BY7)</f>
        <v>364</v>
      </c>
      <c r="EB7" s="12">
        <f aca="true" t="shared" si="26" ref="EB7:EB12">(BZ7+CA7+CB7+CC7+CD7)</f>
        <v>292</v>
      </c>
      <c r="EC7" s="12">
        <f aca="true" t="shared" si="27" ref="EC7:EC12">(CE7+CF7+CG7+CH7+CI7)</f>
        <v>235</v>
      </c>
      <c r="ED7" s="12">
        <f aca="true" t="shared" si="28" ref="ED7:ED12">(CJ7+CK7+CL7+CM7+CN7+CO7+CP7+CQ7+CR7+CS7+CT7+CU7+CV7+CW7+CX7+CY7)</f>
        <v>290</v>
      </c>
      <c r="EE7" s="12">
        <f>SUM(DM7:ED7)</f>
        <v>7465</v>
      </c>
      <c r="EG7" s="12">
        <f aca="true" t="shared" si="29" ref="EG7:EG12">(C7+D7+E7)</f>
        <v>158</v>
      </c>
      <c r="EH7" s="12">
        <f aca="true" t="shared" si="30" ref="EH7:EH12">(F7+G7+H7)</f>
        <v>182</v>
      </c>
      <c r="EI7" s="12">
        <f aca="true" t="shared" si="31" ref="EI7:EI12">(I7+J7+K7+L7+M7)</f>
        <v>359</v>
      </c>
      <c r="EJ7" s="12">
        <f aca="true" t="shared" si="32" ref="EJ7:EJ12">(N7+O7+P7)</f>
        <v>250</v>
      </c>
      <c r="EK7" s="12">
        <f aca="true" t="shared" si="33" ref="EK7:EK12">(Q7+R7+S7+T7)</f>
        <v>341</v>
      </c>
      <c r="EL7" s="12">
        <f aca="true" t="shared" si="34" ref="EL7:EL12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6175</v>
      </c>
      <c r="EM7" s="12">
        <f>SUM(EG7:EL7)</f>
        <v>7465</v>
      </c>
      <c r="EO7" s="12">
        <f aca="true" t="shared" si="35" ref="EO7:EO12">SUM(R7:AZ7)</f>
        <v>3194</v>
      </c>
      <c r="EP7" s="12">
        <f aca="true" t="shared" si="36" ref="EP7:EP12">SUM(R7:BO7)</f>
        <v>4815</v>
      </c>
      <c r="EQ7" s="12">
        <f aca="true" t="shared" si="37" ref="EQ7:EQ12">SUM(BP7:CY7)</f>
        <v>1607</v>
      </c>
      <c r="ER7" s="12">
        <f aca="true" t="shared" si="38" ref="ER7:ER12">(BZ7+CA7+CB7+CC7+CD7+CE7+CF7+CG7+CH7+CI7+CJ7+CK7+CL7+CM7+CN7+CO7+CP7+CQ7+CR7+CS7+CT7+CU7+CV7+CW7+CX7+CY7)</f>
        <v>817</v>
      </c>
    </row>
    <row r="8" spans="1:148" ht="12.75">
      <c r="A8" s="5">
        <v>100003</v>
      </c>
      <c r="B8" s="5" t="s">
        <v>258</v>
      </c>
      <c r="C8">
        <v>52</v>
      </c>
      <c r="D8">
        <v>68</v>
      </c>
      <c r="E8">
        <v>97</v>
      </c>
      <c r="F8">
        <v>99</v>
      </c>
      <c r="G8">
        <v>75</v>
      </c>
      <c r="H8">
        <v>87</v>
      </c>
      <c r="I8">
        <v>72</v>
      </c>
      <c r="J8">
        <v>90</v>
      </c>
      <c r="K8">
        <v>93</v>
      </c>
      <c r="L8">
        <v>98</v>
      </c>
      <c r="M8">
        <v>94</v>
      </c>
      <c r="N8">
        <v>88</v>
      </c>
      <c r="O8">
        <v>94</v>
      </c>
      <c r="P8">
        <v>122</v>
      </c>
      <c r="Q8">
        <v>84</v>
      </c>
      <c r="R8">
        <v>80</v>
      </c>
      <c r="S8">
        <v>81</v>
      </c>
      <c r="T8">
        <v>77</v>
      </c>
      <c r="U8">
        <v>108</v>
      </c>
      <c r="V8">
        <v>91</v>
      </c>
      <c r="W8">
        <v>89</v>
      </c>
      <c r="X8">
        <v>83</v>
      </c>
      <c r="Y8">
        <v>79</v>
      </c>
      <c r="Z8">
        <v>86</v>
      </c>
      <c r="AA8">
        <v>82</v>
      </c>
      <c r="AB8">
        <v>81</v>
      </c>
      <c r="AC8">
        <v>110</v>
      </c>
      <c r="AD8">
        <v>81</v>
      </c>
      <c r="AE8">
        <v>91</v>
      </c>
      <c r="AF8">
        <v>86</v>
      </c>
      <c r="AG8">
        <v>101</v>
      </c>
      <c r="AH8">
        <v>100</v>
      </c>
      <c r="AI8">
        <v>105</v>
      </c>
      <c r="AJ8">
        <v>93</v>
      </c>
      <c r="AK8">
        <v>133</v>
      </c>
      <c r="AL8">
        <v>112</v>
      </c>
      <c r="AM8">
        <v>129</v>
      </c>
      <c r="AN8">
        <v>133</v>
      </c>
      <c r="AO8">
        <v>128</v>
      </c>
      <c r="AP8">
        <v>118</v>
      </c>
      <c r="AQ8">
        <v>131</v>
      </c>
      <c r="AR8">
        <v>118</v>
      </c>
      <c r="AS8">
        <v>141</v>
      </c>
      <c r="AT8">
        <v>139</v>
      </c>
      <c r="AU8">
        <v>144</v>
      </c>
      <c r="AV8">
        <v>157</v>
      </c>
      <c r="AW8">
        <v>130</v>
      </c>
      <c r="AX8">
        <v>123</v>
      </c>
      <c r="AY8">
        <v>140</v>
      </c>
      <c r="AZ8">
        <v>149</v>
      </c>
      <c r="BA8">
        <v>151</v>
      </c>
      <c r="BB8">
        <v>164</v>
      </c>
      <c r="BC8">
        <v>150</v>
      </c>
      <c r="BD8">
        <v>131</v>
      </c>
      <c r="BE8">
        <v>153</v>
      </c>
      <c r="BF8">
        <v>147</v>
      </c>
      <c r="BG8">
        <v>119</v>
      </c>
      <c r="BH8">
        <v>158</v>
      </c>
      <c r="BI8">
        <v>144</v>
      </c>
      <c r="BJ8">
        <v>136</v>
      </c>
      <c r="BK8">
        <v>122</v>
      </c>
      <c r="BL8">
        <v>112</v>
      </c>
      <c r="BM8">
        <v>133</v>
      </c>
      <c r="BN8">
        <v>121</v>
      </c>
      <c r="BO8">
        <v>130</v>
      </c>
      <c r="BP8">
        <v>132</v>
      </c>
      <c r="BQ8">
        <v>94</v>
      </c>
      <c r="BR8">
        <v>92</v>
      </c>
      <c r="BS8">
        <v>116</v>
      </c>
      <c r="BT8">
        <v>124</v>
      </c>
      <c r="BU8">
        <v>123</v>
      </c>
      <c r="BV8">
        <v>127</v>
      </c>
      <c r="BW8">
        <v>110</v>
      </c>
      <c r="BX8">
        <v>124</v>
      </c>
      <c r="BY8">
        <v>83</v>
      </c>
      <c r="BZ8">
        <v>100</v>
      </c>
      <c r="CA8">
        <v>96</v>
      </c>
      <c r="CB8">
        <v>100</v>
      </c>
      <c r="CC8">
        <v>75</v>
      </c>
      <c r="CD8">
        <v>95</v>
      </c>
      <c r="CE8">
        <v>114</v>
      </c>
      <c r="CF8">
        <v>108</v>
      </c>
      <c r="CG8">
        <v>92</v>
      </c>
      <c r="CH8">
        <v>74</v>
      </c>
      <c r="CI8">
        <v>65</v>
      </c>
      <c r="CJ8">
        <v>61</v>
      </c>
      <c r="CK8">
        <v>61</v>
      </c>
      <c r="CL8">
        <v>49</v>
      </c>
      <c r="CM8">
        <v>51</v>
      </c>
      <c r="CN8">
        <v>38</v>
      </c>
      <c r="CO8">
        <v>33</v>
      </c>
      <c r="CP8">
        <v>23</v>
      </c>
      <c r="CQ8">
        <v>18</v>
      </c>
      <c r="CR8">
        <v>19</v>
      </c>
      <c r="CS8">
        <v>13</v>
      </c>
      <c r="CT8">
        <v>13</v>
      </c>
      <c r="CU8">
        <v>6</v>
      </c>
      <c r="CV8">
        <v>3</v>
      </c>
      <c r="CW8">
        <v>4</v>
      </c>
      <c r="CX8">
        <v>1</v>
      </c>
      <c r="CY8">
        <v>2</v>
      </c>
      <c r="CZ8" s="12">
        <f t="shared" si="0"/>
        <v>9652</v>
      </c>
      <c r="DB8" s="12">
        <f t="shared" si="2"/>
        <v>1313</v>
      </c>
      <c r="DC8" s="12">
        <f t="shared" si="3"/>
        <v>856</v>
      </c>
      <c r="DD8" s="12">
        <f t="shared" si="4"/>
        <v>981</v>
      </c>
      <c r="DE8" s="12">
        <f t="shared" si="5"/>
        <v>1293</v>
      </c>
      <c r="DF8" s="12">
        <f t="shared" si="6"/>
        <v>1448</v>
      </c>
      <c r="DG8" s="12">
        <f t="shared" si="7"/>
        <v>1322</v>
      </c>
      <c r="DH8" s="12">
        <f t="shared" si="8"/>
        <v>1125</v>
      </c>
      <c r="DI8" s="12">
        <f t="shared" si="9"/>
        <v>919</v>
      </c>
      <c r="DJ8" s="12">
        <f t="shared" si="10"/>
        <v>395</v>
      </c>
      <c r="DK8" s="12">
        <f t="shared" si="1"/>
        <v>9652</v>
      </c>
      <c r="DM8" s="12">
        <f t="shared" si="11"/>
        <v>391</v>
      </c>
      <c r="DN8" s="12">
        <f t="shared" si="12"/>
        <v>440</v>
      </c>
      <c r="DO8" s="12">
        <f t="shared" si="13"/>
        <v>482</v>
      </c>
      <c r="DP8" s="12">
        <f t="shared" si="14"/>
        <v>437</v>
      </c>
      <c r="DQ8" s="12">
        <f t="shared" si="15"/>
        <v>419</v>
      </c>
      <c r="DR8" s="12">
        <f t="shared" si="16"/>
        <v>449</v>
      </c>
      <c r="DS8" s="12">
        <f t="shared" si="17"/>
        <v>532</v>
      </c>
      <c r="DT8" s="12">
        <f t="shared" si="18"/>
        <v>620</v>
      </c>
      <c r="DU8" s="12">
        <f t="shared" si="19"/>
        <v>673</v>
      </c>
      <c r="DV8" s="12">
        <f t="shared" si="20"/>
        <v>699</v>
      </c>
      <c r="DW8" s="12">
        <f t="shared" si="21"/>
        <v>749</v>
      </c>
      <c r="DX8" s="12">
        <f t="shared" si="22"/>
        <v>704</v>
      </c>
      <c r="DY8" s="12">
        <f t="shared" si="23"/>
        <v>618</v>
      </c>
      <c r="DZ8" s="12">
        <f t="shared" si="24"/>
        <v>558</v>
      </c>
      <c r="EA8" s="12">
        <f t="shared" si="25"/>
        <v>567</v>
      </c>
      <c r="EB8" s="12">
        <f t="shared" si="26"/>
        <v>466</v>
      </c>
      <c r="EC8" s="12">
        <f t="shared" si="27"/>
        <v>453</v>
      </c>
      <c r="ED8" s="12">
        <f t="shared" si="28"/>
        <v>395</v>
      </c>
      <c r="EE8" s="12">
        <f>SUM(DM8:ED8)</f>
        <v>9652</v>
      </c>
      <c r="EG8" s="12">
        <f t="shared" si="29"/>
        <v>217</v>
      </c>
      <c r="EH8" s="12">
        <f t="shared" si="30"/>
        <v>261</v>
      </c>
      <c r="EI8" s="12">
        <f t="shared" si="31"/>
        <v>447</v>
      </c>
      <c r="EJ8" s="12">
        <f t="shared" si="32"/>
        <v>304</v>
      </c>
      <c r="EK8" s="12">
        <f t="shared" si="33"/>
        <v>322</v>
      </c>
      <c r="EL8" s="12">
        <f t="shared" si="34"/>
        <v>8101</v>
      </c>
      <c r="EM8" s="12">
        <f>SUM(EG8:EL8)</f>
        <v>9652</v>
      </c>
      <c r="EO8" s="12">
        <f t="shared" si="35"/>
        <v>3829</v>
      </c>
      <c r="EP8" s="12">
        <f t="shared" si="36"/>
        <v>5900</v>
      </c>
      <c r="EQ8" s="12">
        <f t="shared" si="37"/>
        <v>2439</v>
      </c>
      <c r="ER8" s="12">
        <f t="shared" si="38"/>
        <v>1314</v>
      </c>
    </row>
    <row r="9" spans="1:148" ht="12.75">
      <c r="A9" s="5">
        <v>100004</v>
      </c>
      <c r="B9" s="5" t="s">
        <v>259</v>
      </c>
      <c r="C9">
        <v>24</v>
      </c>
      <c r="D9">
        <v>28</v>
      </c>
      <c r="E9">
        <v>38</v>
      </c>
      <c r="F9">
        <v>36</v>
      </c>
      <c r="G9">
        <v>39</v>
      </c>
      <c r="H9">
        <v>53</v>
      </c>
      <c r="I9">
        <v>43</v>
      </c>
      <c r="J9">
        <v>47</v>
      </c>
      <c r="K9">
        <v>58</v>
      </c>
      <c r="L9">
        <v>55</v>
      </c>
      <c r="M9">
        <v>58</v>
      </c>
      <c r="N9">
        <v>51</v>
      </c>
      <c r="O9">
        <v>43</v>
      </c>
      <c r="P9">
        <v>68</v>
      </c>
      <c r="Q9">
        <v>64</v>
      </c>
      <c r="R9">
        <v>44</v>
      </c>
      <c r="S9">
        <v>61</v>
      </c>
      <c r="T9">
        <v>47</v>
      </c>
      <c r="U9">
        <v>37</v>
      </c>
      <c r="V9">
        <v>49</v>
      </c>
      <c r="W9">
        <v>44</v>
      </c>
      <c r="X9">
        <v>38</v>
      </c>
      <c r="Y9">
        <v>41</v>
      </c>
      <c r="Z9">
        <v>38</v>
      </c>
      <c r="AA9">
        <v>47</v>
      </c>
      <c r="AB9">
        <v>41</v>
      </c>
      <c r="AC9">
        <v>43</v>
      </c>
      <c r="AD9">
        <v>52</v>
      </c>
      <c r="AE9">
        <v>50</v>
      </c>
      <c r="AF9">
        <v>41</v>
      </c>
      <c r="AG9">
        <v>56</v>
      </c>
      <c r="AH9">
        <v>56</v>
      </c>
      <c r="AI9">
        <v>44</v>
      </c>
      <c r="AJ9">
        <v>48</v>
      </c>
      <c r="AK9">
        <v>52</v>
      </c>
      <c r="AL9">
        <v>70</v>
      </c>
      <c r="AM9">
        <v>59</v>
      </c>
      <c r="AN9">
        <v>61</v>
      </c>
      <c r="AO9">
        <v>71</v>
      </c>
      <c r="AP9">
        <v>74</v>
      </c>
      <c r="AQ9">
        <v>65</v>
      </c>
      <c r="AR9">
        <v>82</v>
      </c>
      <c r="AS9">
        <v>86</v>
      </c>
      <c r="AT9">
        <v>84</v>
      </c>
      <c r="AU9">
        <v>85</v>
      </c>
      <c r="AV9">
        <v>73</v>
      </c>
      <c r="AW9">
        <v>86</v>
      </c>
      <c r="AX9">
        <v>67</v>
      </c>
      <c r="AY9">
        <v>85</v>
      </c>
      <c r="AZ9">
        <v>76</v>
      </c>
      <c r="BA9">
        <v>86</v>
      </c>
      <c r="BB9">
        <v>72</v>
      </c>
      <c r="BC9">
        <v>79</v>
      </c>
      <c r="BD9">
        <v>92</v>
      </c>
      <c r="BE9">
        <v>71</v>
      </c>
      <c r="BF9">
        <v>79</v>
      </c>
      <c r="BG9">
        <v>73</v>
      </c>
      <c r="BH9">
        <v>80</v>
      </c>
      <c r="BI9">
        <v>75</v>
      </c>
      <c r="BJ9">
        <v>55</v>
      </c>
      <c r="BK9">
        <v>65</v>
      </c>
      <c r="BL9">
        <v>70</v>
      </c>
      <c r="BM9">
        <v>77</v>
      </c>
      <c r="BN9">
        <v>55</v>
      </c>
      <c r="BO9">
        <v>74</v>
      </c>
      <c r="BP9">
        <v>58</v>
      </c>
      <c r="BQ9">
        <v>78</v>
      </c>
      <c r="BR9">
        <v>65</v>
      </c>
      <c r="BS9">
        <v>81</v>
      </c>
      <c r="BT9">
        <v>63</v>
      </c>
      <c r="BU9">
        <v>57</v>
      </c>
      <c r="BV9">
        <v>68</v>
      </c>
      <c r="BW9">
        <v>83</v>
      </c>
      <c r="BX9">
        <v>61</v>
      </c>
      <c r="BY9">
        <v>49</v>
      </c>
      <c r="BZ9">
        <v>52</v>
      </c>
      <c r="CA9">
        <v>57</v>
      </c>
      <c r="CB9">
        <v>42</v>
      </c>
      <c r="CC9">
        <v>40</v>
      </c>
      <c r="CD9">
        <v>47</v>
      </c>
      <c r="CE9">
        <v>43</v>
      </c>
      <c r="CF9">
        <v>56</v>
      </c>
      <c r="CG9">
        <v>38</v>
      </c>
      <c r="CH9">
        <v>36</v>
      </c>
      <c r="CI9">
        <v>27</v>
      </c>
      <c r="CJ9">
        <v>23</v>
      </c>
      <c r="CK9">
        <v>27</v>
      </c>
      <c r="CL9">
        <v>34</v>
      </c>
      <c r="CM9">
        <v>23</v>
      </c>
      <c r="CN9">
        <v>20</v>
      </c>
      <c r="CO9">
        <v>20</v>
      </c>
      <c r="CP9">
        <v>13</v>
      </c>
      <c r="CQ9">
        <v>11</v>
      </c>
      <c r="CR9">
        <v>14</v>
      </c>
      <c r="CS9">
        <v>7</v>
      </c>
      <c r="CT9">
        <v>8</v>
      </c>
      <c r="CU9">
        <v>7</v>
      </c>
      <c r="CV9">
        <v>2</v>
      </c>
      <c r="CW9">
        <v>1</v>
      </c>
      <c r="CX9">
        <v>2</v>
      </c>
      <c r="CY9">
        <v>2</v>
      </c>
      <c r="CZ9" s="12">
        <f t="shared" si="0"/>
        <v>5176</v>
      </c>
      <c r="DB9" s="12">
        <f t="shared" si="2"/>
        <v>705</v>
      </c>
      <c r="DC9" s="12">
        <f t="shared" si="3"/>
        <v>446</v>
      </c>
      <c r="DD9" s="12">
        <f t="shared" si="4"/>
        <v>483</v>
      </c>
      <c r="DE9" s="12">
        <f t="shared" si="5"/>
        <v>737</v>
      </c>
      <c r="DF9" s="12">
        <f t="shared" si="6"/>
        <v>787</v>
      </c>
      <c r="DG9" s="12">
        <f t="shared" si="7"/>
        <v>703</v>
      </c>
      <c r="DH9" s="12">
        <f t="shared" si="8"/>
        <v>663</v>
      </c>
      <c r="DI9" s="12">
        <f t="shared" si="9"/>
        <v>438</v>
      </c>
      <c r="DJ9" s="12">
        <f t="shared" si="10"/>
        <v>214</v>
      </c>
      <c r="DK9" s="12">
        <f t="shared" si="1"/>
        <v>5176</v>
      </c>
      <c r="DM9" s="12">
        <f t="shared" si="11"/>
        <v>165</v>
      </c>
      <c r="DN9" s="12">
        <f t="shared" si="12"/>
        <v>256</v>
      </c>
      <c r="DO9" s="12">
        <f t="shared" si="13"/>
        <v>284</v>
      </c>
      <c r="DP9" s="12">
        <f t="shared" si="14"/>
        <v>238</v>
      </c>
      <c r="DQ9" s="12">
        <f t="shared" si="15"/>
        <v>208</v>
      </c>
      <c r="DR9" s="12">
        <f t="shared" si="16"/>
        <v>227</v>
      </c>
      <c r="DS9" s="12">
        <f t="shared" si="17"/>
        <v>256</v>
      </c>
      <c r="DT9" s="12">
        <f t="shared" si="18"/>
        <v>335</v>
      </c>
      <c r="DU9" s="12">
        <f t="shared" si="19"/>
        <v>402</v>
      </c>
      <c r="DV9" s="12">
        <f t="shared" si="20"/>
        <v>387</v>
      </c>
      <c r="DW9" s="12">
        <f t="shared" si="21"/>
        <v>400</v>
      </c>
      <c r="DX9" s="12">
        <f t="shared" si="22"/>
        <v>362</v>
      </c>
      <c r="DY9" s="12">
        <f t="shared" si="23"/>
        <v>341</v>
      </c>
      <c r="DZ9" s="12">
        <f t="shared" si="24"/>
        <v>345</v>
      </c>
      <c r="EA9" s="12">
        <f t="shared" si="25"/>
        <v>318</v>
      </c>
      <c r="EB9" s="12">
        <f t="shared" si="26"/>
        <v>238</v>
      </c>
      <c r="EC9" s="12">
        <f t="shared" si="27"/>
        <v>200</v>
      </c>
      <c r="ED9" s="12">
        <f t="shared" si="28"/>
        <v>214</v>
      </c>
      <c r="EE9" s="12">
        <f>SUM(DM9:ED9)</f>
        <v>5176</v>
      </c>
      <c r="EG9" s="12">
        <f t="shared" si="29"/>
        <v>90</v>
      </c>
      <c r="EH9" s="12">
        <f t="shared" si="30"/>
        <v>128</v>
      </c>
      <c r="EI9" s="12">
        <f t="shared" si="31"/>
        <v>261</v>
      </c>
      <c r="EJ9" s="12">
        <f t="shared" si="32"/>
        <v>162</v>
      </c>
      <c r="EK9" s="12">
        <f t="shared" si="33"/>
        <v>216</v>
      </c>
      <c r="EL9" s="12">
        <f t="shared" si="34"/>
        <v>4319</v>
      </c>
      <c r="EM9" s="12">
        <f>SUM(EG9:EL9)</f>
        <v>5176</v>
      </c>
      <c r="EO9" s="12">
        <f t="shared" si="35"/>
        <v>2053</v>
      </c>
      <c r="EP9" s="12">
        <f t="shared" si="36"/>
        <v>3156</v>
      </c>
      <c r="EQ9" s="12">
        <f t="shared" si="37"/>
        <v>1315</v>
      </c>
      <c r="ER9" s="12">
        <f t="shared" si="38"/>
        <v>652</v>
      </c>
    </row>
    <row r="10" spans="1:148" ht="12.75">
      <c r="A10" s="5">
        <v>100005</v>
      </c>
      <c r="B10" s="5" t="s">
        <v>260</v>
      </c>
      <c r="C10">
        <v>667</v>
      </c>
      <c r="D10">
        <v>731</v>
      </c>
      <c r="E10">
        <v>769</v>
      </c>
      <c r="F10">
        <v>821</v>
      </c>
      <c r="G10">
        <v>821</v>
      </c>
      <c r="H10">
        <v>848</v>
      </c>
      <c r="I10">
        <v>846</v>
      </c>
      <c r="J10">
        <v>937</v>
      </c>
      <c r="K10">
        <v>908</v>
      </c>
      <c r="L10">
        <v>933</v>
      </c>
      <c r="M10">
        <v>925</v>
      </c>
      <c r="N10">
        <v>998</v>
      </c>
      <c r="O10">
        <v>996</v>
      </c>
      <c r="P10">
        <v>978</v>
      </c>
      <c r="Q10">
        <v>959</v>
      </c>
      <c r="R10">
        <v>990</v>
      </c>
      <c r="S10">
        <v>902</v>
      </c>
      <c r="T10">
        <v>936</v>
      </c>
      <c r="U10">
        <v>894</v>
      </c>
      <c r="V10">
        <v>937</v>
      </c>
      <c r="W10">
        <v>860</v>
      </c>
      <c r="X10">
        <v>925</v>
      </c>
      <c r="Y10">
        <v>842</v>
      </c>
      <c r="Z10">
        <v>845</v>
      </c>
      <c r="AA10">
        <v>822</v>
      </c>
      <c r="AB10">
        <v>887</v>
      </c>
      <c r="AC10">
        <v>916</v>
      </c>
      <c r="AD10">
        <v>1002</v>
      </c>
      <c r="AE10">
        <v>995</v>
      </c>
      <c r="AF10">
        <v>1003</v>
      </c>
      <c r="AG10">
        <v>1099</v>
      </c>
      <c r="AH10">
        <v>1124</v>
      </c>
      <c r="AI10">
        <v>1149</v>
      </c>
      <c r="AJ10">
        <v>1230</v>
      </c>
      <c r="AK10">
        <v>1183</v>
      </c>
      <c r="AL10">
        <v>1239</v>
      </c>
      <c r="AM10">
        <v>1193</v>
      </c>
      <c r="AN10">
        <v>1293</v>
      </c>
      <c r="AO10">
        <v>1270</v>
      </c>
      <c r="AP10">
        <v>1294</v>
      </c>
      <c r="AQ10">
        <v>1341</v>
      </c>
      <c r="AR10">
        <v>1414</v>
      </c>
      <c r="AS10">
        <v>1412</v>
      </c>
      <c r="AT10">
        <v>1609</v>
      </c>
      <c r="AU10">
        <v>1589</v>
      </c>
      <c r="AV10">
        <v>1593</v>
      </c>
      <c r="AW10">
        <v>1668</v>
      </c>
      <c r="AX10">
        <v>1555</v>
      </c>
      <c r="AY10">
        <v>1669</v>
      </c>
      <c r="AZ10">
        <v>1574</v>
      </c>
      <c r="BA10">
        <v>1597</v>
      </c>
      <c r="BB10">
        <v>1625</v>
      </c>
      <c r="BC10">
        <v>1600</v>
      </c>
      <c r="BD10">
        <v>1604</v>
      </c>
      <c r="BE10">
        <v>1598</v>
      </c>
      <c r="BF10">
        <v>1616</v>
      </c>
      <c r="BG10">
        <v>1471</v>
      </c>
      <c r="BH10">
        <v>1399</v>
      </c>
      <c r="BI10">
        <v>1379</v>
      </c>
      <c r="BJ10">
        <v>1362</v>
      </c>
      <c r="BK10">
        <v>1246</v>
      </c>
      <c r="BL10">
        <v>1285</v>
      </c>
      <c r="BM10">
        <v>1206</v>
      </c>
      <c r="BN10">
        <v>1246</v>
      </c>
      <c r="BO10">
        <v>1185</v>
      </c>
      <c r="BP10">
        <v>1148</v>
      </c>
      <c r="BQ10">
        <v>1075</v>
      </c>
      <c r="BR10">
        <v>1120</v>
      </c>
      <c r="BS10">
        <v>1014</v>
      </c>
      <c r="BT10">
        <v>1061</v>
      </c>
      <c r="BU10">
        <v>1182</v>
      </c>
      <c r="BV10">
        <v>1128</v>
      </c>
      <c r="BW10">
        <v>1166</v>
      </c>
      <c r="BX10">
        <v>1184</v>
      </c>
      <c r="BY10">
        <v>903</v>
      </c>
      <c r="BZ10">
        <v>922</v>
      </c>
      <c r="CA10">
        <v>927</v>
      </c>
      <c r="CB10">
        <v>867</v>
      </c>
      <c r="CC10">
        <v>897</v>
      </c>
      <c r="CD10">
        <v>1042</v>
      </c>
      <c r="CE10">
        <v>954</v>
      </c>
      <c r="CF10">
        <v>994</v>
      </c>
      <c r="CG10">
        <v>801</v>
      </c>
      <c r="CH10">
        <v>718</v>
      </c>
      <c r="CI10">
        <v>764</v>
      </c>
      <c r="CJ10">
        <v>616</v>
      </c>
      <c r="CK10">
        <v>578</v>
      </c>
      <c r="CL10">
        <v>538</v>
      </c>
      <c r="CM10">
        <v>472</v>
      </c>
      <c r="CN10">
        <v>485</v>
      </c>
      <c r="CO10">
        <v>408</v>
      </c>
      <c r="CP10">
        <v>374</v>
      </c>
      <c r="CQ10">
        <v>267</v>
      </c>
      <c r="CR10">
        <v>221</v>
      </c>
      <c r="CS10">
        <v>208</v>
      </c>
      <c r="CT10">
        <v>143</v>
      </c>
      <c r="CU10">
        <v>109</v>
      </c>
      <c r="CV10">
        <v>66</v>
      </c>
      <c r="CW10">
        <v>71</v>
      </c>
      <c r="CX10">
        <v>34</v>
      </c>
      <c r="CY10">
        <v>33</v>
      </c>
      <c r="CZ10" s="12">
        <f t="shared" si="0"/>
        <v>100300</v>
      </c>
      <c r="DB10" s="12">
        <f t="shared" si="2"/>
        <v>13137</v>
      </c>
      <c r="DC10" s="12">
        <f t="shared" si="3"/>
        <v>8953</v>
      </c>
      <c r="DD10" s="12">
        <f t="shared" si="4"/>
        <v>10588</v>
      </c>
      <c r="DE10" s="12">
        <f t="shared" si="5"/>
        <v>13654</v>
      </c>
      <c r="DF10" s="12">
        <f t="shared" si="6"/>
        <v>16083</v>
      </c>
      <c r="DG10" s="12">
        <f t="shared" si="7"/>
        <v>13395</v>
      </c>
      <c r="DH10" s="12">
        <f t="shared" si="8"/>
        <v>10981</v>
      </c>
      <c r="DI10" s="12">
        <f t="shared" si="9"/>
        <v>8886</v>
      </c>
      <c r="DJ10" s="12">
        <f t="shared" si="10"/>
        <v>4623</v>
      </c>
      <c r="DK10" s="12">
        <f t="shared" si="1"/>
        <v>100300</v>
      </c>
      <c r="DM10" s="12">
        <f t="shared" si="11"/>
        <v>3809</v>
      </c>
      <c r="DN10" s="12">
        <f t="shared" si="12"/>
        <v>4472</v>
      </c>
      <c r="DO10" s="12">
        <f t="shared" si="13"/>
        <v>4856</v>
      </c>
      <c r="DP10" s="12">
        <f t="shared" si="14"/>
        <v>4659</v>
      </c>
      <c r="DQ10" s="12">
        <f t="shared" si="15"/>
        <v>4294</v>
      </c>
      <c r="DR10" s="12">
        <f t="shared" si="16"/>
        <v>4803</v>
      </c>
      <c r="DS10" s="12">
        <f t="shared" si="17"/>
        <v>5785</v>
      </c>
      <c r="DT10" s="12">
        <f t="shared" si="18"/>
        <v>6289</v>
      </c>
      <c r="DU10" s="12">
        <f t="shared" si="19"/>
        <v>7365</v>
      </c>
      <c r="DV10" s="12">
        <f t="shared" si="20"/>
        <v>8059</v>
      </c>
      <c r="DW10" s="12">
        <f t="shared" si="21"/>
        <v>8024</v>
      </c>
      <c r="DX10" s="12">
        <f t="shared" si="22"/>
        <v>7227</v>
      </c>
      <c r="DY10" s="12">
        <f t="shared" si="23"/>
        <v>6168</v>
      </c>
      <c r="DZ10" s="12">
        <f t="shared" si="24"/>
        <v>5418</v>
      </c>
      <c r="EA10" s="12">
        <f t="shared" si="25"/>
        <v>5563</v>
      </c>
      <c r="EB10" s="12">
        <f t="shared" si="26"/>
        <v>4655</v>
      </c>
      <c r="EC10" s="12">
        <f t="shared" si="27"/>
        <v>4231</v>
      </c>
      <c r="ED10" s="12">
        <f t="shared" si="28"/>
        <v>4623</v>
      </c>
      <c r="EE10" s="12">
        <f>SUM(DM10:ED10)</f>
        <v>100300</v>
      </c>
      <c r="EG10" s="12">
        <f t="shared" si="29"/>
        <v>2167</v>
      </c>
      <c r="EH10" s="12">
        <f t="shared" si="30"/>
        <v>2490</v>
      </c>
      <c r="EI10" s="12">
        <f t="shared" si="31"/>
        <v>4549</v>
      </c>
      <c r="EJ10" s="12">
        <f t="shared" si="32"/>
        <v>2972</v>
      </c>
      <c r="EK10" s="12">
        <f t="shared" si="33"/>
        <v>3787</v>
      </c>
      <c r="EL10" s="12">
        <f t="shared" si="34"/>
        <v>84335</v>
      </c>
      <c r="EM10" s="12">
        <f>SUM(EG10:EL10)</f>
        <v>100300</v>
      </c>
      <c r="EO10" s="12">
        <f t="shared" si="35"/>
        <v>41254</v>
      </c>
      <c r="EP10" s="12">
        <f t="shared" si="36"/>
        <v>62673</v>
      </c>
      <c r="EQ10" s="12">
        <f t="shared" si="37"/>
        <v>24490</v>
      </c>
      <c r="ER10" s="12">
        <f t="shared" si="38"/>
        <v>13509</v>
      </c>
    </row>
    <row r="11" spans="1:148" ht="12.75">
      <c r="A11" s="5">
        <v>100006</v>
      </c>
      <c r="B11" s="5" t="s">
        <v>261</v>
      </c>
      <c r="C11">
        <v>24</v>
      </c>
      <c r="D11">
        <v>24</v>
      </c>
      <c r="E11">
        <v>30</v>
      </c>
      <c r="F11">
        <v>37</v>
      </c>
      <c r="G11">
        <v>33</v>
      </c>
      <c r="H11">
        <v>30</v>
      </c>
      <c r="I11">
        <v>35</v>
      </c>
      <c r="J11">
        <v>38</v>
      </c>
      <c r="K11">
        <v>39</v>
      </c>
      <c r="L11">
        <v>40</v>
      </c>
      <c r="M11">
        <v>40</v>
      </c>
      <c r="N11">
        <v>40</v>
      </c>
      <c r="O11">
        <v>42</v>
      </c>
      <c r="P11">
        <v>47</v>
      </c>
      <c r="Q11">
        <v>44</v>
      </c>
      <c r="R11">
        <v>40</v>
      </c>
      <c r="S11">
        <v>43</v>
      </c>
      <c r="T11">
        <v>33</v>
      </c>
      <c r="U11">
        <v>45</v>
      </c>
      <c r="V11">
        <v>42</v>
      </c>
      <c r="W11">
        <v>36</v>
      </c>
      <c r="X11">
        <v>39</v>
      </c>
      <c r="Y11">
        <v>35</v>
      </c>
      <c r="Z11">
        <v>38</v>
      </c>
      <c r="AA11">
        <v>46</v>
      </c>
      <c r="AB11">
        <v>32</v>
      </c>
      <c r="AC11">
        <v>33</v>
      </c>
      <c r="AD11">
        <v>50</v>
      </c>
      <c r="AE11">
        <v>52</v>
      </c>
      <c r="AF11">
        <v>40</v>
      </c>
      <c r="AG11">
        <v>44</v>
      </c>
      <c r="AH11">
        <v>51</v>
      </c>
      <c r="AI11">
        <v>51</v>
      </c>
      <c r="AJ11">
        <v>47</v>
      </c>
      <c r="AK11">
        <v>60</v>
      </c>
      <c r="AL11">
        <v>51</v>
      </c>
      <c r="AM11">
        <v>51</v>
      </c>
      <c r="AN11">
        <v>52</v>
      </c>
      <c r="AO11">
        <v>57</v>
      </c>
      <c r="AP11">
        <v>64</v>
      </c>
      <c r="AQ11">
        <v>74</v>
      </c>
      <c r="AR11">
        <v>66</v>
      </c>
      <c r="AS11">
        <v>48</v>
      </c>
      <c r="AT11">
        <v>81</v>
      </c>
      <c r="AU11">
        <v>75</v>
      </c>
      <c r="AV11">
        <v>61</v>
      </c>
      <c r="AW11">
        <v>91</v>
      </c>
      <c r="AX11">
        <v>98</v>
      </c>
      <c r="AY11">
        <v>79</v>
      </c>
      <c r="AZ11">
        <v>85</v>
      </c>
      <c r="BA11">
        <v>85</v>
      </c>
      <c r="BB11">
        <v>65</v>
      </c>
      <c r="BC11">
        <v>84</v>
      </c>
      <c r="BD11">
        <v>82</v>
      </c>
      <c r="BE11">
        <v>97</v>
      </c>
      <c r="BF11">
        <v>82</v>
      </c>
      <c r="BG11">
        <v>75</v>
      </c>
      <c r="BH11">
        <v>84</v>
      </c>
      <c r="BI11">
        <v>77</v>
      </c>
      <c r="BJ11">
        <v>68</v>
      </c>
      <c r="BK11">
        <v>76</v>
      </c>
      <c r="BL11">
        <v>78</v>
      </c>
      <c r="BM11">
        <v>72</v>
      </c>
      <c r="BN11">
        <v>89</v>
      </c>
      <c r="BO11">
        <v>65</v>
      </c>
      <c r="BP11">
        <v>56</v>
      </c>
      <c r="BQ11">
        <v>66</v>
      </c>
      <c r="BR11">
        <v>61</v>
      </c>
      <c r="BS11">
        <v>81</v>
      </c>
      <c r="BT11">
        <v>81</v>
      </c>
      <c r="BU11">
        <v>61</v>
      </c>
      <c r="BV11">
        <v>85</v>
      </c>
      <c r="BW11">
        <v>64</v>
      </c>
      <c r="BX11">
        <v>73</v>
      </c>
      <c r="BY11">
        <v>67</v>
      </c>
      <c r="BZ11">
        <v>55</v>
      </c>
      <c r="CA11">
        <v>48</v>
      </c>
      <c r="CB11">
        <v>60</v>
      </c>
      <c r="CC11">
        <v>54</v>
      </c>
      <c r="CD11">
        <v>56</v>
      </c>
      <c r="CE11">
        <v>49</v>
      </c>
      <c r="CF11">
        <v>53</v>
      </c>
      <c r="CG11">
        <v>50</v>
      </c>
      <c r="CH11">
        <v>43</v>
      </c>
      <c r="CI11">
        <v>37</v>
      </c>
      <c r="CJ11">
        <v>41</v>
      </c>
      <c r="CK11">
        <v>25</v>
      </c>
      <c r="CL11">
        <v>35</v>
      </c>
      <c r="CM11">
        <v>36</v>
      </c>
      <c r="CN11">
        <v>35</v>
      </c>
      <c r="CO11">
        <v>20</v>
      </c>
      <c r="CP11">
        <v>23</v>
      </c>
      <c r="CQ11">
        <v>21</v>
      </c>
      <c r="CR11">
        <v>20</v>
      </c>
      <c r="CS11">
        <v>11</v>
      </c>
      <c r="CT11">
        <v>8</v>
      </c>
      <c r="CU11">
        <v>6</v>
      </c>
      <c r="CV11">
        <v>3</v>
      </c>
      <c r="CW11">
        <v>2</v>
      </c>
      <c r="CX11">
        <v>2</v>
      </c>
      <c r="CY11">
        <v>1</v>
      </c>
      <c r="CZ11" s="12">
        <f t="shared" si="0"/>
        <v>5101</v>
      </c>
      <c r="DB11" s="12">
        <f t="shared" si="2"/>
        <v>543</v>
      </c>
      <c r="DC11" s="12">
        <f t="shared" si="3"/>
        <v>397</v>
      </c>
      <c r="DD11" s="12">
        <f t="shared" si="4"/>
        <v>460</v>
      </c>
      <c r="DE11" s="12">
        <f t="shared" si="5"/>
        <v>619</v>
      </c>
      <c r="DF11" s="12">
        <f t="shared" si="6"/>
        <v>827</v>
      </c>
      <c r="DG11" s="12">
        <f t="shared" si="7"/>
        <v>766</v>
      </c>
      <c r="DH11" s="12">
        <f t="shared" si="8"/>
        <v>695</v>
      </c>
      <c r="DI11" s="12">
        <f t="shared" si="9"/>
        <v>505</v>
      </c>
      <c r="DJ11" s="12">
        <f t="shared" si="10"/>
        <v>289</v>
      </c>
      <c r="DK11" s="12">
        <f t="shared" si="1"/>
        <v>5101</v>
      </c>
      <c r="DM11" s="12">
        <f t="shared" si="11"/>
        <v>148</v>
      </c>
      <c r="DN11" s="12">
        <f t="shared" si="12"/>
        <v>182</v>
      </c>
      <c r="DO11" s="12">
        <f t="shared" si="13"/>
        <v>213</v>
      </c>
      <c r="DP11" s="12">
        <f t="shared" si="14"/>
        <v>203</v>
      </c>
      <c r="DQ11" s="12">
        <f t="shared" si="15"/>
        <v>194</v>
      </c>
      <c r="DR11" s="12">
        <f t="shared" si="16"/>
        <v>207</v>
      </c>
      <c r="DS11" s="12">
        <f t="shared" si="17"/>
        <v>253</v>
      </c>
      <c r="DT11" s="12">
        <f t="shared" si="18"/>
        <v>275</v>
      </c>
      <c r="DU11" s="12">
        <f t="shared" si="19"/>
        <v>344</v>
      </c>
      <c r="DV11" s="12">
        <f t="shared" si="20"/>
        <v>414</v>
      </c>
      <c r="DW11" s="12">
        <f t="shared" si="21"/>
        <v>413</v>
      </c>
      <c r="DX11" s="12">
        <f t="shared" si="22"/>
        <v>386</v>
      </c>
      <c r="DY11" s="12">
        <f t="shared" si="23"/>
        <v>380</v>
      </c>
      <c r="DZ11" s="12">
        <f t="shared" si="24"/>
        <v>345</v>
      </c>
      <c r="EA11" s="12">
        <f t="shared" si="25"/>
        <v>350</v>
      </c>
      <c r="EB11" s="12">
        <f t="shared" si="26"/>
        <v>273</v>
      </c>
      <c r="EC11" s="12">
        <f t="shared" si="27"/>
        <v>232</v>
      </c>
      <c r="ED11" s="12">
        <f t="shared" si="28"/>
        <v>289</v>
      </c>
      <c r="EE11" s="12">
        <f>SUM(DM11:ED11)</f>
        <v>5101</v>
      </c>
      <c r="EG11" s="12">
        <f t="shared" si="29"/>
        <v>78</v>
      </c>
      <c r="EH11" s="12">
        <f t="shared" si="30"/>
        <v>100</v>
      </c>
      <c r="EI11" s="12">
        <f t="shared" si="31"/>
        <v>192</v>
      </c>
      <c r="EJ11" s="12">
        <f t="shared" si="32"/>
        <v>129</v>
      </c>
      <c r="EK11" s="12">
        <f t="shared" si="33"/>
        <v>160</v>
      </c>
      <c r="EL11" s="12">
        <f t="shared" si="34"/>
        <v>4442</v>
      </c>
      <c r="EM11" s="12">
        <f>SUM(EG11:EL11)</f>
        <v>5101</v>
      </c>
      <c r="EO11" s="12">
        <f t="shared" si="35"/>
        <v>1890</v>
      </c>
      <c r="EP11" s="12">
        <f t="shared" si="36"/>
        <v>3069</v>
      </c>
      <c r="EQ11" s="12">
        <f t="shared" si="37"/>
        <v>1489</v>
      </c>
      <c r="ER11" s="12">
        <f t="shared" si="38"/>
        <v>794</v>
      </c>
    </row>
    <row r="12" spans="1:148" ht="12.75" customHeight="1">
      <c r="A12" s="5">
        <v>100007</v>
      </c>
      <c r="B12" s="5" t="s">
        <v>262</v>
      </c>
      <c r="C12">
        <v>22</v>
      </c>
      <c r="D12">
        <v>26</v>
      </c>
      <c r="E12">
        <v>17</v>
      </c>
      <c r="F12">
        <v>12</v>
      </c>
      <c r="G12">
        <v>22</v>
      </c>
      <c r="H12">
        <v>16</v>
      </c>
      <c r="I12">
        <v>25</v>
      </c>
      <c r="J12">
        <v>13</v>
      </c>
      <c r="K12">
        <v>28</v>
      </c>
      <c r="L12">
        <v>17</v>
      </c>
      <c r="M12">
        <v>43</v>
      </c>
      <c r="N12">
        <v>23</v>
      </c>
      <c r="O12">
        <v>21</v>
      </c>
      <c r="P12">
        <v>14</v>
      </c>
      <c r="Q12">
        <v>27</v>
      </c>
      <c r="R12">
        <v>24</v>
      </c>
      <c r="S12">
        <v>30</v>
      </c>
      <c r="T12">
        <v>25</v>
      </c>
      <c r="U12">
        <v>16</v>
      </c>
      <c r="V12">
        <v>20</v>
      </c>
      <c r="W12">
        <v>27</v>
      </c>
      <c r="X12">
        <v>28</v>
      </c>
      <c r="Y12">
        <v>26</v>
      </c>
      <c r="Z12">
        <v>23</v>
      </c>
      <c r="AA12">
        <v>27</v>
      </c>
      <c r="AB12">
        <v>34</v>
      </c>
      <c r="AC12">
        <v>19</v>
      </c>
      <c r="AD12">
        <v>27</v>
      </c>
      <c r="AE12">
        <v>20</v>
      </c>
      <c r="AF12">
        <v>34</v>
      </c>
      <c r="AG12">
        <v>31</v>
      </c>
      <c r="AH12">
        <v>27</v>
      </c>
      <c r="AI12">
        <v>27</v>
      </c>
      <c r="AJ12">
        <v>29</v>
      </c>
      <c r="AK12">
        <v>29</v>
      </c>
      <c r="AL12">
        <v>23</v>
      </c>
      <c r="AM12">
        <v>31</v>
      </c>
      <c r="AN12">
        <v>27</v>
      </c>
      <c r="AO12">
        <v>31</v>
      </c>
      <c r="AP12">
        <v>42</v>
      </c>
      <c r="AQ12">
        <v>35</v>
      </c>
      <c r="AR12">
        <v>31</v>
      </c>
      <c r="AS12">
        <v>37</v>
      </c>
      <c r="AT12">
        <v>46</v>
      </c>
      <c r="AU12">
        <v>47</v>
      </c>
      <c r="AV12">
        <v>51</v>
      </c>
      <c r="AW12">
        <v>50</v>
      </c>
      <c r="AX12">
        <v>48</v>
      </c>
      <c r="AY12">
        <v>42</v>
      </c>
      <c r="AZ12">
        <v>47</v>
      </c>
      <c r="BA12">
        <v>47</v>
      </c>
      <c r="BB12">
        <v>57</v>
      </c>
      <c r="BC12">
        <v>58</v>
      </c>
      <c r="BD12">
        <v>46</v>
      </c>
      <c r="BE12">
        <v>52</v>
      </c>
      <c r="BF12">
        <v>52</v>
      </c>
      <c r="BG12">
        <v>67</v>
      </c>
      <c r="BH12">
        <v>60</v>
      </c>
      <c r="BI12">
        <v>53</v>
      </c>
      <c r="BJ12">
        <v>42</v>
      </c>
      <c r="BK12">
        <v>43</v>
      </c>
      <c r="BL12">
        <v>42</v>
      </c>
      <c r="BM12">
        <v>35</v>
      </c>
      <c r="BN12">
        <v>44</v>
      </c>
      <c r="BO12">
        <v>36</v>
      </c>
      <c r="BP12">
        <v>38</v>
      </c>
      <c r="BQ12">
        <v>39</v>
      </c>
      <c r="BR12">
        <v>40</v>
      </c>
      <c r="BS12">
        <v>35</v>
      </c>
      <c r="BT12">
        <v>51</v>
      </c>
      <c r="BU12">
        <v>47</v>
      </c>
      <c r="BV12">
        <v>44</v>
      </c>
      <c r="BW12">
        <v>56</v>
      </c>
      <c r="BX12">
        <v>31</v>
      </c>
      <c r="BY12">
        <v>34</v>
      </c>
      <c r="BZ12">
        <v>28</v>
      </c>
      <c r="CA12">
        <v>20</v>
      </c>
      <c r="CB12">
        <v>23</v>
      </c>
      <c r="CC12">
        <v>36</v>
      </c>
      <c r="CD12">
        <v>35</v>
      </c>
      <c r="CE12">
        <v>34</v>
      </c>
      <c r="CF12">
        <v>24</v>
      </c>
      <c r="CG12">
        <v>42</v>
      </c>
      <c r="CH12">
        <v>25</v>
      </c>
      <c r="CI12">
        <v>28</v>
      </c>
      <c r="CJ12">
        <v>31</v>
      </c>
      <c r="CK12">
        <v>20</v>
      </c>
      <c r="CL12">
        <v>23</v>
      </c>
      <c r="CM12">
        <v>15</v>
      </c>
      <c r="CN12">
        <v>22</v>
      </c>
      <c r="CO12">
        <v>19</v>
      </c>
      <c r="CP12">
        <v>17</v>
      </c>
      <c r="CQ12">
        <v>13</v>
      </c>
      <c r="CR12">
        <v>11</v>
      </c>
      <c r="CS12">
        <v>6</v>
      </c>
      <c r="CT12">
        <v>3</v>
      </c>
      <c r="CU12">
        <v>6</v>
      </c>
      <c r="CV12">
        <v>2</v>
      </c>
      <c r="CW12">
        <v>3</v>
      </c>
      <c r="CX12">
        <v>1</v>
      </c>
      <c r="CY12">
        <v>1</v>
      </c>
      <c r="CZ12" s="12">
        <f t="shared" si="0"/>
        <v>3074</v>
      </c>
      <c r="DB12" s="12">
        <f t="shared" si="2"/>
        <v>326</v>
      </c>
      <c r="DC12" s="12">
        <f t="shared" si="3"/>
        <v>246</v>
      </c>
      <c r="DD12" s="12">
        <f t="shared" si="4"/>
        <v>277</v>
      </c>
      <c r="DE12" s="12">
        <f t="shared" si="5"/>
        <v>350</v>
      </c>
      <c r="DF12" s="12">
        <f t="shared" si="6"/>
        <v>498</v>
      </c>
      <c r="DG12" s="12">
        <f t="shared" si="7"/>
        <v>474</v>
      </c>
      <c r="DH12" s="12">
        <f t="shared" si="8"/>
        <v>415</v>
      </c>
      <c r="DI12" s="12">
        <f t="shared" si="9"/>
        <v>295</v>
      </c>
      <c r="DJ12" s="12">
        <f t="shared" si="10"/>
        <v>193</v>
      </c>
      <c r="DK12" s="12">
        <f t="shared" si="1"/>
        <v>3074</v>
      </c>
      <c r="DM12" s="12">
        <f t="shared" si="11"/>
        <v>99</v>
      </c>
      <c r="DN12" s="12">
        <f t="shared" si="12"/>
        <v>99</v>
      </c>
      <c r="DO12" s="12">
        <f t="shared" si="13"/>
        <v>128</v>
      </c>
      <c r="DP12" s="12">
        <f t="shared" si="14"/>
        <v>115</v>
      </c>
      <c r="DQ12" s="12">
        <f t="shared" si="15"/>
        <v>131</v>
      </c>
      <c r="DR12" s="12">
        <f t="shared" si="16"/>
        <v>134</v>
      </c>
      <c r="DS12" s="12">
        <f t="shared" si="17"/>
        <v>143</v>
      </c>
      <c r="DT12" s="12">
        <f t="shared" si="18"/>
        <v>154</v>
      </c>
      <c r="DU12" s="12">
        <f t="shared" si="19"/>
        <v>196</v>
      </c>
      <c r="DV12" s="12">
        <f t="shared" si="20"/>
        <v>238</v>
      </c>
      <c r="DW12" s="12">
        <f t="shared" si="21"/>
        <v>260</v>
      </c>
      <c r="DX12" s="12">
        <f t="shared" si="22"/>
        <v>274</v>
      </c>
      <c r="DY12" s="12">
        <f t="shared" si="23"/>
        <v>200</v>
      </c>
      <c r="DZ12" s="12">
        <f t="shared" si="24"/>
        <v>203</v>
      </c>
      <c r="EA12" s="12">
        <f t="shared" si="25"/>
        <v>212</v>
      </c>
      <c r="EB12" s="12">
        <f t="shared" si="26"/>
        <v>142</v>
      </c>
      <c r="EC12" s="12">
        <f t="shared" si="27"/>
        <v>153</v>
      </c>
      <c r="ED12" s="12">
        <f t="shared" si="28"/>
        <v>193</v>
      </c>
      <c r="EE12" s="12">
        <f>SUM(DM12:ED12)</f>
        <v>3074</v>
      </c>
      <c r="EG12" s="12">
        <f t="shared" si="29"/>
        <v>65</v>
      </c>
      <c r="EH12" s="12">
        <f t="shared" si="30"/>
        <v>50</v>
      </c>
      <c r="EI12" s="12">
        <f t="shared" si="31"/>
        <v>126</v>
      </c>
      <c r="EJ12" s="12">
        <f t="shared" si="32"/>
        <v>58</v>
      </c>
      <c r="EK12" s="12">
        <f t="shared" si="33"/>
        <v>106</v>
      </c>
      <c r="EL12" s="12">
        <f t="shared" si="34"/>
        <v>2669</v>
      </c>
      <c r="EM12" s="12">
        <f>SUM(EG12:EL12)</f>
        <v>3074</v>
      </c>
      <c r="EO12" s="12">
        <f t="shared" si="35"/>
        <v>1111</v>
      </c>
      <c r="EP12" s="12">
        <f t="shared" si="36"/>
        <v>1845</v>
      </c>
      <c r="EQ12" s="12">
        <f t="shared" si="37"/>
        <v>903</v>
      </c>
      <c r="ER12" s="12">
        <f t="shared" si="38"/>
        <v>488</v>
      </c>
    </row>
    <row r="13" spans="1:148" s="11" customFormat="1" ht="12">
      <c r="A13" s="10"/>
      <c r="B13" s="10" t="s">
        <v>313</v>
      </c>
      <c r="C13" s="10">
        <f aca="true" t="shared" si="39" ref="C13:AH13">SUM(C6:C12)</f>
        <v>841</v>
      </c>
      <c r="D13" s="10">
        <f t="shared" si="39"/>
        <v>932</v>
      </c>
      <c r="E13" s="10">
        <f t="shared" si="39"/>
        <v>1024</v>
      </c>
      <c r="F13" s="10">
        <f t="shared" si="39"/>
        <v>1081</v>
      </c>
      <c r="G13" s="10">
        <f t="shared" si="39"/>
        <v>1058</v>
      </c>
      <c r="H13" s="10">
        <f t="shared" si="39"/>
        <v>1105</v>
      </c>
      <c r="I13" s="10">
        <f t="shared" si="39"/>
        <v>1117</v>
      </c>
      <c r="J13" s="10">
        <f t="shared" si="39"/>
        <v>1195</v>
      </c>
      <c r="K13" s="10">
        <f t="shared" si="39"/>
        <v>1198</v>
      </c>
      <c r="L13" s="10">
        <f t="shared" si="39"/>
        <v>1228</v>
      </c>
      <c r="M13" s="10">
        <f t="shared" si="39"/>
        <v>1252</v>
      </c>
      <c r="N13" s="10">
        <f t="shared" si="39"/>
        <v>1299</v>
      </c>
      <c r="O13" s="10">
        <f t="shared" si="39"/>
        <v>1292</v>
      </c>
      <c r="P13" s="10">
        <f t="shared" si="39"/>
        <v>1335</v>
      </c>
      <c r="Q13" s="10">
        <f t="shared" si="39"/>
        <v>1287</v>
      </c>
      <c r="R13" s="10">
        <f t="shared" si="39"/>
        <v>1261</v>
      </c>
      <c r="S13" s="10">
        <f t="shared" si="39"/>
        <v>1226</v>
      </c>
      <c r="T13" s="10">
        <f t="shared" si="39"/>
        <v>1211</v>
      </c>
      <c r="U13" s="10">
        <f t="shared" si="39"/>
        <v>1182</v>
      </c>
      <c r="V13" s="10">
        <f t="shared" si="39"/>
        <v>1227</v>
      </c>
      <c r="W13" s="10">
        <f t="shared" si="39"/>
        <v>1134</v>
      </c>
      <c r="X13" s="10">
        <f t="shared" si="39"/>
        <v>1186</v>
      </c>
      <c r="Y13" s="10">
        <f t="shared" si="39"/>
        <v>1098</v>
      </c>
      <c r="Z13" s="10">
        <f t="shared" si="39"/>
        <v>1113</v>
      </c>
      <c r="AA13" s="10">
        <f t="shared" si="39"/>
        <v>1089</v>
      </c>
      <c r="AB13" s="10">
        <f t="shared" si="39"/>
        <v>1132</v>
      </c>
      <c r="AC13" s="10">
        <f t="shared" si="39"/>
        <v>1178</v>
      </c>
      <c r="AD13" s="10">
        <f t="shared" si="39"/>
        <v>1296</v>
      </c>
      <c r="AE13" s="10">
        <f t="shared" si="39"/>
        <v>1279</v>
      </c>
      <c r="AF13" s="10">
        <f t="shared" si="39"/>
        <v>1270</v>
      </c>
      <c r="AG13" s="10">
        <f t="shared" si="39"/>
        <v>1414</v>
      </c>
      <c r="AH13" s="10">
        <f t="shared" si="39"/>
        <v>1424</v>
      </c>
      <c r="AI13" s="10">
        <f aca="true" t="shared" si="40" ref="AI13:BN13">SUM(AI6:AI12)</f>
        <v>1467</v>
      </c>
      <c r="AJ13" s="10">
        <f t="shared" si="40"/>
        <v>1545</v>
      </c>
      <c r="AK13" s="10">
        <f t="shared" si="40"/>
        <v>1570</v>
      </c>
      <c r="AL13" s="10">
        <f t="shared" si="40"/>
        <v>1622</v>
      </c>
      <c r="AM13" s="10">
        <f t="shared" si="40"/>
        <v>1579</v>
      </c>
      <c r="AN13" s="10">
        <f t="shared" si="40"/>
        <v>1703</v>
      </c>
      <c r="AO13" s="10">
        <f t="shared" si="40"/>
        <v>1685</v>
      </c>
      <c r="AP13" s="10">
        <f t="shared" si="40"/>
        <v>1698</v>
      </c>
      <c r="AQ13" s="10">
        <f t="shared" si="40"/>
        <v>1786</v>
      </c>
      <c r="AR13" s="10">
        <f t="shared" si="40"/>
        <v>1847</v>
      </c>
      <c r="AS13" s="10">
        <f t="shared" si="40"/>
        <v>1888</v>
      </c>
      <c r="AT13" s="10">
        <f t="shared" si="40"/>
        <v>2107</v>
      </c>
      <c r="AU13" s="10">
        <f t="shared" si="40"/>
        <v>2109</v>
      </c>
      <c r="AV13" s="10">
        <f t="shared" si="40"/>
        <v>2115</v>
      </c>
      <c r="AW13" s="10">
        <f t="shared" si="40"/>
        <v>2205</v>
      </c>
      <c r="AX13" s="10">
        <f t="shared" si="40"/>
        <v>2065</v>
      </c>
      <c r="AY13" s="10">
        <f t="shared" si="40"/>
        <v>2166</v>
      </c>
      <c r="AZ13" s="10">
        <f t="shared" si="40"/>
        <v>2053</v>
      </c>
      <c r="BA13" s="10">
        <f t="shared" si="40"/>
        <v>2118</v>
      </c>
      <c r="BB13" s="10">
        <f t="shared" si="40"/>
        <v>2135</v>
      </c>
      <c r="BC13" s="10">
        <f t="shared" si="40"/>
        <v>2113</v>
      </c>
      <c r="BD13" s="10">
        <f t="shared" si="40"/>
        <v>2110</v>
      </c>
      <c r="BE13" s="10">
        <f t="shared" si="40"/>
        <v>2124</v>
      </c>
      <c r="BF13" s="10">
        <f t="shared" si="40"/>
        <v>2103</v>
      </c>
      <c r="BG13" s="10">
        <f t="shared" si="40"/>
        <v>1975</v>
      </c>
      <c r="BH13" s="10">
        <f t="shared" si="40"/>
        <v>1922</v>
      </c>
      <c r="BI13" s="10">
        <f t="shared" si="40"/>
        <v>1852</v>
      </c>
      <c r="BJ13" s="10">
        <f t="shared" si="40"/>
        <v>1769</v>
      </c>
      <c r="BK13" s="10">
        <f t="shared" si="40"/>
        <v>1667</v>
      </c>
      <c r="BL13" s="10">
        <f t="shared" si="40"/>
        <v>1693</v>
      </c>
      <c r="BM13" s="10">
        <f t="shared" si="40"/>
        <v>1635</v>
      </c>
      <c r="BN13" s="10">
        <f t="shared" si="40"/>
        <v>1659</v>
      </c>
      <c r="BO13" s="10">
        <f aca="true" t="shared" si="41" ref="BO13:CT13">SUM(BO6:BO12)</f>
        <v>1623</v>
      </c>
      <c r="BP13" s="10">
        <f t="shared" si="41"/>
        <v>1554</v>
      </c>
      <c r="BQ13" s="10">
        <f t="shared" si="41"/>
        <v>1452</v>
      </c>
      <c r="BR13" s="10">
        <f t="shared" si="41"/>
        <v>1480</v>
      </c>
      <c r="BS13" s="10">
        <f t="shared" si="41"/>
        <v>1419</v>
      </c>
      <c r="BT13" s="10">
        <f t="shared" si="41"/>
        <v>1482</v>
      </c>
      <c r="BU13" s="10">
        <f t="shared" si="41"/>
        <v>1562</v>
      </c>
      <c r="BV13" s="10">
        <f t="shared" si="41"/>
        <v>1545</v>
      </c>
      <c r="BW13" s="10">
        <f t="shared" si="41"/>
        <v>1569</v>
      </c>
      <c r="BX13" s="10">
        <f t="shared" si="41"/>
        <v>1573</v>
      </c>
      <c r="BY13" s="10">
        <f t="shared" si="41"/>
        <v>1214</v>
      </c>
      <c r="BZ13" s="10">
        <f t="shared" si="41"/>
        <v>1230</v>
      </c>
      <c r="CA13" s="10">
        <f t="shared" si="41"/>
        <v>1231</v>
      </c>
      <c r="CB13" s="10">
        <f t="shared" si="41"/>
        <v>1161</v>
      </c>
      <c r="CC13" s="10">
        <f t="shared" si="41"/>
        <v>1175</v>
      </c>
      <c r="CD13" s="10">
        <f t="shared" si="41"/>
        <v>1344</v>
      </c>
      <c r="CE13" s="10">
        <f t="shared" si="41"/>
        <v>1255</v>
      </c>
      <c r="CF13" s="10">
        <f t="shared" si="41"/>
        <v>1308</v>
      </c>
      <c r="CG13" s="10">
        <f t="shared" si="41"/>
        <v>1083</v>
      </c>
      <c r="CH13" s="10">
        <f t="shared" si="41"/>
        <v>951</v>
      </c>
      <c r="CI13" s="10">
        <f t="shared" si="41"/>
        <v>968</v>
      </c>
      <c r="CJ13" s="10">
        <f t="shared" si="41"/>
        <v>820</v>
      </c>
      <c r="CK13" s="10">
        <f t="shared" si="41"/>
        <v>755</v>
      </c>
      <c r="CL13" s="10">
        <f t="shared" si="41"/>
        <v>716</v>
      </c>
      <c r="CM13" s="10">
        <f t="shared" si="41"/>
        <v>642</v>
      </c>
      <c r="CN13" s="10">
        <f t="shared" si="41"/>
        <v>630</v>
      </c>
      <c r="CO13" s="10">
        <f t="shared" si="41"/>
        <v>523</v>
      </c>
      <c r="CP13" s="10">
        <f t="shared" si="41"/>
        <v>486</v>
      </c>
      <c r="CQ13" s="10">
        <f t="shared" si="41"/>
        <v>352</v>
      </c>
      <c r="CR13" s="10">
        <f t="shared" si="41"/>
        <v>310</v>
      </c>
      <c r="CS13" s="10">
        <f t="shared" si="41"/>
        <v>259</v>
      </c>
      <c r="CT13" s="10">
        <f t="shared" si="41"/>
        <v>190</v>
      </c>
      <c r="CU13" s="10">
        <f aca="true" t="shared" si="42" ref="CU13:CZ13">SUM(CU6:CU12)</f>
        <v>148</v>
      </c>
      <c r="CV13" s="10">
        <f t="shared" si="42"/>
        <v>88</v>
      </c>
      <c r="CW13" s="10">
        <f t="shared" si="42"/>
        <v>86</v>
      </c>
      <c r="CX13" s="10">
        <f t="shared" si="42"/>
        <v>43</v>
      </c>
      <c r="CY13" s="10">
        <f t="shared" si="42"/>
        <v>41</v>
      </c>
      <c r="CZ13" s="10">
        <f t="shared" si="42"/>
        <v>132317</v>
      </c>
      <c r="DA13" s="7"/>
      <c r="DB13" s="10">
        <f aca="true" t="shared" si="43" ref="DB13:DK13">SUM(DB6:DB12)</f>
        <v>17244</v>
      </c>
      <c r="DC13" s="10">
        <f t="shared" si="43"/>
        <v>11727</v>
      </c>
      <c r="DD13" s="10">
        <f t="shared" si="43"/>
        <v>13575</v>
      </c>
      <c r="DE13" s="10">
        <f t="shared" si="43"/>
        <v>18024</v>
      </c>
      <c r="DF13" s="10">
        <f t="shared" si="43"/>
        <v>21204</v>
      </c>
      <c r="DG13" s="10">
        <f t="shared" si="43"/>
        <v>17898</v>
      </c>
      <c r="DH13" s="10">
        <f t="shared" si="43"/>
        <v>14850</v>
      </c>
      <c r="DI13" s="10">
        <f t="shared" si="43"/>
        <v>11706</v>
      </c>
      <c r="DJ13" s="10">
        <f t="shared" si="43"/>
        <v>6089</v>
      </c>
      <c r="DK13" s="10">
        <f t="shared" si="43"/>
        <v>132317</v>
      </c>
      <c r="DL13" s="7"/>
      <c r="DM13" s="10">
        <f aca="true" t="shared" si="44" ref="DM13:EE13">SUM(DM6:DM12)</f>
        <v>4936</v>
      </c>
      <c r="DN13" s="10">
        <f t="shared" si="44"/>
        <v>5843</v>
      </c>
      <c r="DO13" s="10">
        <f t="shared" si="44"/>
        <v>6465</v>
      </c>
      <c r="DP13" s="10">
        <f t="shared" si="44"/>
        <v>6107</v>
      </c>
      <c r="DQ13" s="10">
        <f t="shared" si="44"/>
        <v>5620</v>
      </c>
      <c r="DR13" s="10">
        <f t="shared" si="44"/>
        <v>6155</v>
      </c>
      <c r="DS13" s="10">
        <f t="shared" si="44"/>
        <v>7420</v>
      </c>
      <c r="DT13" s="10">
        <f t="shared" si="44"/>
        <v>8287</v>
      </c>
      <c r="DU13" s="10">
        <f t="shared" si="44"/>
        <v>9737</v>
      </c>
      <c r="DV13" s="10">
        <f t="shared" si="44"/>
        <v>10604</v>
      </c>
      <c r="DW13" s="10">
        <f t="shared" si="44"/>
        <v>10600</v>
      </c>
      <c r="DX13" s="10">
        <f t="shared" si="44"/>
        <v>9621</v>
      </c>
      <c r="DY13" s="10">
        <f t="shared" si="44"/>
        <v>8277</v>
      </c>
      <c r="DZ13" s="10">
        <f t="shared" si="44"/>
        <v>7387</v>
      </c>
      <c r="EA13" s="10">
        <f t="shared" si="44"/>
        <v>7463</v>
      </c>
      <c r="EB13" s="10">
        <f t="shared" si="44"/>
        <v>6141</v>
      </c>
      <c r="EC13" s="10">
        <f t="shared" si="44"/>
        <v>5565</v>
      </c>
      <c r="ED13" s="10">
        <f t="shared" si="44"/>
        <v>6089</v>
      </c>
      <c r="EE13" s="10">
        <f t="shared" si="44"/>
        <v>132317</v>
      </c>
      <c r="EF13" s="7"/>
      <c r="EG13" s="10">
        <f>SUM(EG6:EG12)</f>
        <v>2797</v>
      </c>
      <c r="EH13" s="10">
        <f>SUM(EH6:EH12)</f>
        <v>3244</v>
      </c>
      <c r="EI13" s="10">
        <f>SUM(EI6:EI12)</f>
        <v>5990</v>
      </c>
      <c r="EJ13" s="10">
        <f>SUM(EJ6:EJ12)</f>
        <v>3926</v>
      </c>
      <c r="EK13" s="10">
        <f>SUM(EK6:EK12)</f>
        <v>4985</v>
      </c>
      <c r="EL13" s="10">
        <f>SUM(EL6:EL12)</f>
        <v>111375</v>
      </c>
      <c r="EM13" s="10">
        <f>SUM(EM6:EM12)</f>
        <v>132317</v>
      </c>
      <c r="EN13" s="7"/>
      <c r="EO13" s="10">
        <f>SUM(EO6:EO12)</f>
        <v>53930</v>
      </c>
      <c r="EP13" s="10">
        <f>SUM(EP6:EP12)</f>
        <v>82428</v>
      </c>
      <c r="EQ13" s="10">
        <f>SUM(EQ6:EQ12)</f>
        <v>32645</v>
      </c>
      <c r="ER13" s="10">
        <f>SUM(ER6:ER12)</f>
        <v>17795</v>
      </c>
    </row>
    <row r="14" spans="1:148" s="8" customFormat="1" ht="12">
      <c r="A14" s="14" t="s">
        <v>330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2020-07-26T15:07:00Z</dcterms:modified>
  <cp:category/>
  <cp:version/>
  <cp:contentType/>
  <cp:contentStatus/>
</cp:coreProperties>
</file>