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0" windowWidth="15480" windowHeight="11640" tabRatio="791" activeTab="1"/>
  </bookViews>
  <sheets>
    <sheet name="Copertina" sheetId="1" r:id="rId1"/>
    <sheet name="Progetti e destinatari" sheetId="2" r:id="rId2"/>
    <sheet name="Dimensione imprese" sheetId="3" r:id="rId3"/>
  </sheets>
  <definedNames>
    <definedName name="OLE_LINK1" localSheetId="0">'Copertina'!$E$7</definedName>
    <definedName name="_xlnm.Print_Titles" localSheetId="1">'Progetti e destinatari'!$1:$3</definedName>
  </definedNames>
  <calcPr fullCalcOnLoad="1"/>
</workbook>
</file>

<file path=xl/sharedStrings.xml><?xml version="1.0" encoding="utf-8"?>
<sst xmlns="http://schemas.openxmlformats.org/spreadsheetml/2006/main" count="577" uniqueCount="102">
  <si>
    <t>Avv.</t>
  </si>
  <si>
    <t>Concl.</t>
  </si>
  <si>
    <t>Ob. Specifico m) Promuovere la realizzazione e lo sviluppo di iniziative e di reti su base interregionale e transnazionale, con particolare attenzione allo scambio di buone pratiche</t>
  </si>
  <si>
    <t>Ob. specifico a) Sviluppare sistemi di formazione continua e sostenere l'adattabilità dei lavoratori</t>
  </si>
  <si>
    <t>Ob. specifico b) Favorire l’innovazione e la produttività attraverso una migliore organizzazione e qualità del lavoro</t>
  </si>
  <si>
    <t>Ob. specifico c) Sviluppare politiche e servizi per l’anticipazione e gestione dei cambiamenti, promuovere la competitività e l’imprenditorialità</t>
  </si>
  <si>
    <t>Ob. specifico n) Migliorare l'efficacia e l'efficienza dei programmi Operativi attraverso azioni e strumenti di supporto</t>
  </si>
  <si>
    <t xml:space="preserve">Ob. Specifico d) Aumentare l’efficienza, l’efficacia, la qualità e l’inclusività delle istituzioni del mercato del lavoro       </t>
  </si>
  <si>
    <t>Ob. Specifico e) Attuare politiche per il lavoro attive e preventive, con particolare attenzione all’integrazione dei migranti nel mercato del lavoro dell’invecchiamento attivo, al lavoro autonomo e all’avvio di imprese</t>
  </si>
  <si>
    <t>Ob. Specifico f) Migliorare l’accesso delle donne all’occupazione e ridurre le disparità di genere</t>
  </si>
  <si>
    <t>Ob. Specifico g) Sviluppare percorsi d’integrazione e migliorare il (re) inserimento lavorativo dei soggetti svantaggiati per combattere ogni forma di discriminazione nel mercato del lavoro</t>
  </si>
  <si>
    <t>Ob. Specifico h) Elaborazione e introduzione delle riforme dei sistemi di istruzione, formazione e lavoro per migliorarne l’integrazione e sviluppare l’occupabilità, con particolare attenzione all’orientamento</t>
  </si>
  <si>
    <t>Ob. Specifico i) Aumentare la partecipazione alle opportunità formative lungo tutto l'arco della vita e innalzare i livelli di apprendimento e conoscenza</t>
  </si>
  <si>
    <t>Ob. Specifico l) Creazione di reti tra università, centri tecnologici di ricerca, mondo produttivo e istituzionale con particolare attenzione alla promozione della ricerca e dell’innovazione</t>
  </si>
  <si>
    <t>Categoria CUP</t>
  </si>
  <si>
    <t>Appr.</t>
  </si>
  <si>
    <t>CONTRIBUTI ED INCENTIVI AL LAVORO</t>
  </si>
  <si>
    <t>INCENTIVI ALLA TRASFORMAZIONE DI FORME DI LAVORO ATIPICO</t>
  </si>
  <si>
    <t>ALTRI SOSTEGNI PER IL MERCATO DEL LAVORO</t>
  </si>
  <si>
    <t>ORIENTAMENTO E CONSULENZA E INFORMAZIONE</t>
  </si>
  <si>
    <t>SERVIZI E TECNOLOGIE PER L'INFORMAZIONE E LE COMUNICAZIONI</t>
  </si>
  <si>
    <t>ALTRE INFORMAZIONI E COMUNICAZIONI</t>
  </si>
  <si>
    <t>SERVIZI DI ASSISTENZA TECNICA ALLA P.A.</t>
  </si>
  <si>
    <t>ANALISI SOCIOECONOMICHE</t>
  </si>
  <si>
    <t>SERVIZI AI DIPENDENTI DI IMPRESE PRODUTTIVE</t>
  </si>
  <si>
    <t>ALTRI SERVIZI AI DIPENDENTI DI IMPRESE PRODUTTIVE</t>
  </si>
  <si>
    <t>FORMAZIONE PER IL LAVORO</t>
  </si>
  <si>
    <t>FORMAZIONE NELL'AMBITO DELL'APPRENDISTATO POST OBBLIGO FORMATIVO</t>
  </si>
  <si>
    <t>FORMAZIONE PERMANENTE AGGIORNAMENTO PROFESSIONALE E TECNICO</t>
  </si>
  <si>
    <t>FORMAZIONE PER OCCUPATI (O FORMAZIONE CONTINUA)</t>
  </si>
  <si>
    <t>FORMAZIONE FINALIZZATA AL REINSERIMENTO LAVORATIVO</t>
  </si>
  <si>
    <t>Sottosettore CUP</t>
  </si>
  <si>
    <t>Di cui femm.</t>
  </si>
  <si>
    <t>ALTRI STRUMENTI FORMATIVI E DI WORK-EXPERIENCE</t>
  </si>
  <si>
    <t>ALTRE FORME</t>
  </si>
  <si>
    <t>INCENTIVI ALLE IMPRESE PER L'INNOVAZIONE TECNOLOGICA ED ORGANIZZATIVA</t>
  </si>
  <si>
    <t>FORMAZIONE PER LA CREAZIONE D'IMPRESA</t>
  </si>
  <si>
    <t>TIROCINI</t>
  </si>
  <si>
    <t>COSTRUZIONE  E SPERIMENTAZIONE DI PROTOTIPI E MODELLI</t>
  </si>
  <si>
    <t>ORIENTAMENTO, CONSULENZA E FORMAZIONE DEL PERSONALE</t>
  </si>
  <si>
    <t>MESSA IN RETE DEGLI SPI</t>
  </si>
  <si>
    <t>CREAZIONE E SVILUPPO DI RETI / PARTENARIATI</t>
  </si>
  <si>
    <t>PERCORSI FORMATIVI INTEGRATI PER LA CREAZIONE DI IMPRESA</t>
  </si>
  <si>
    <t>ALTRI CONTRIBUTI ALL'OCCUPAZIONE</t>
  </si>
  <si>
    <t>ALTRI SERVIZI PER LA COLLETTIVITA'</t>
  </si>
  <si>
    <t>ASSISTENZA SOCIALE ED ALTRI SERVIZI ALLA PERSONA</t>
  </si>
  <si>
    <t>ALTRA FORMAZIONE ALL'INTERNO DELL'OBBLIGO FORMATIVO</t>
  </si>
  <si>
    <t>PERCORSI FORMATIVI INTEGRATI PER L'INSERIMENTO LAVORATIVO</t>
  </si>
  <si>
    <t>DISPOSITIVI E STRUMENTI A SUPPORTO DELLA QUALIFICAZIONE DEL SISTEMA DELL'OFFERTA DI FORMAZIONE</t>
  </si>
  <si>
    <t>POTENZIAMENTO STRUTTURE DEI SOGGETTI ATTUATORI</t>
  </si>
  <si>
    <t>DISPOSITIVI E STRUMENTI A SUPPORTO DELL'INTEGRAZIONE TRA SISTEMI</t>
  </si>
  <si>
    <t>FORMAZIONE CONGIUNTA DI FORMATORI, DOCENTI, TUTOR AZIENDALI E PERSONALE UNIVERSITA</t>
  </si>
  <si>
    <t>TRASFERIMENTO BUONE PRASSI D_x001A_INTEGRAZIONE</t>
  </si>
  <si>
    <t>ASSISTENZA TECNICA ALLA PREPARAZIONE, REALIZZAZIONE E SORVEGLIANZA</t>
  </si>
  <si>
    <t>COSTRUZIONE E SPERIMENTAZIONE DI PROTOTIPI E MODELLI</t>
  </si>
  <si>
    <t>CERTIFICAZIONE DI QUALITA_x001A_ ED ACCREDITAMENTO DI SOGGETTI ATTUATORI</t>
  </si>
  <si>
    <t>COSTRUZIONE E SPERIMENTAZIONE DI PROTOTIPI E MODELLI D_x001A_INTEGRAZIONE</t>
  </si>
  <si>
    <t>FORMAZIONE POST OBBLIGO FORMATIVO E POST DIPLOMA</t>
  </si>
  <si>
    <t>IFTS (ISTRUZIONE E FORMAZIONE TECNICA SUPERIORE)</t>
  </si>
  <si>
    <t>ALTA FORMAZIONE POST CICLO UNIVERSITARIO</t>
  </si>
  <si>
    <t>INCENTIVI ALLE PERSONE PER LA MOBILITÀ GEOGRAFICA PER LA RICERCA DEL LAVORO</t>
  </si>
  <si>
    <t>DISPOSITIVI E STRUMENTI A SUPPORTO DELLA QUALIFICAZIONE DEL SISTEMA DELL'OFFERTA DI ISTRUZIONE</t>
  </si>
  <si>
    <t>SISTEMI DI MONITORAGGIO</t>
  </si>
  <si>
    <t>ADEGUAMENTO E INNOVAZIONE DEGLI ASSETTI ORGANIZZATIVI</t>
  </si>
  <si>
    <t>ASSISTENZA ALLA REDAZIONE DI PIANI E PROGRAMMI</t>
  </si>
  <si>
    <t>ALTRE ATTIVITA' DI CONSULENZA E ASSISTENZA TECNICA</t>
  </si>
  <si>
    <t>SERVIZI A SUPPORTO DELLO SVILUPPO E DELLA QUALIFICAZIONE DEL SISTEMA DEI SERVIZI ALL'IMPIEGO</t>
  </si>
  <si>
    <t>-</t>
  </si>
  <si>
    <t>Progetti e destinatari approvati, avviati e conclusi per categoria CUP</t>
  </si>
  <si>
    <t>TOTALE</t>
  </si>
  <si>
    <t>Classificazione impresa</t>
  </si>
  <si>
    <t>Micro (1-9)</t>
  </si>
  <si>
    <t>Piccola (10-49)</t>
  </si>
  <si>
    <t>Media (50-249)</t>
  </si>
  <si>
    <t>Grande (250-499)</t>
  </si>
  <si>
    <t>Grandissima (500+)</t>
  </si>
  <si>
    <t>INCENTIVI ALLE PERSONE PER LA MOBILITA' GEOGRAFICA PER IL LAVORO</t>
  </si>
  <si>
    <t>POTENZIAMENTO TRUTTURE DEI SOGGETTI ATTUATORI</t>
  </si>
  <si>
    <t>CERTIFICAZIONE DI QUALITA' ED ACCREDITAMENTO DI SOGGETTI ATTUATORI</t>
  </si>
  <si>
    <t>INCENTIVI ALLE PERSONE PER LA FORMAZIONE</t>
  </si>
  <si>
    <t>INCENTIVI ALLE PERSONE PER LA MOBILITÀ GEOGRAFICA PER IL LAVORO</t>
  </si>
  <si>
    <t>TRASFERIMENTO BUONE PRASSI D'INTEGRAZIONE</t>
  </si>
  <si>
    <t xml:space="preserve">   Programma Operativo FSE Regione Toscana 2007-2013</t>
  </si>
  <si>
    <t xml:space="preserve">         Obiettivo "Competitività regionale ed occupazione"</t>
  </si>
  <si>
    <t>Numero del programma CCI 2007IT052P0012</t>
  </si>
  <si>
    <t>Indicatori di realizzazione di programma</t>
  </si>
  <si>
    <t>Imprese di appartenenza dei destinatari degli interventi approvati, avviati e conclusi secondo classificazione nazionale FSE</t>
  </si>
  <si>
    <t xml:space="preserve">         ALLEGATO 2 - Indicatori di realizzazione</t>
  </si>
  <si>
    <t>ALTA FORMAZIONE NELL'AMBITO DEI CICLI UNIVERSITARI</t>
  </si>
  <si>
    <r>
      <t xml:space="preserve"> </t>
    </r>
    <r>
      <rPr>
        <b/>
        <sz val="10"/>
        <color indexed="9"/>
        <rFont val="Verdana"/>
        <family val="2"/>
      </rPr>
      <t xml:space="preserve">Numero del programma CCI 2007IT052P0012                                                                                                                                                                         </t>
    </r>
    <r>
      <rPr>
        <b/>
        <i/>
        <sz val="10"/>
        <color indexed="9"/>
        <rFont val="Verdana"/>
        <family val="2"/>
      </rPr>
      <t>Indicatori di realizzazione di programma</t>
    </r>
    <r>
      <rPr>
        <b/>
        <sz val="10"/>
        <color indexed="9"/>
        <rFont val="Verdana"/>
        <family val="2"/>
      </rPr>
      <t xml:space="preserve">        </t>
    </r>
  </si>
  <si>
    <t>RAPPORTO ANNUALE DI ESECUZIONE 2013</t>
  </si>
  <si>
    <t>Al 31.12.2013</t>
  </si>
  <si>
    <t>Operazioni al 31.12.2013</t>
  </si>
  <si>
    <t>FORMAZIONE ALL'INTERNO DELL'OBBLIGO SCOLASTICO</t>
  </si>
  <si>
    <t>Destinatari al 31.12.2013</t>
  </si>
  <si>
    <t>FORMAZIONE CONGIUNTA DI FORMATORI, DOCENTI, TUTOR</t>
  </si>
  <si>
    <t>SERVIZI A SUPPORTO DELLO SVILUPPO E DELLA QUALIFICAZIONE DEL SISTEMA</t>
  </si>
  <si>
    <t>ALTRA FORMAZIONE ALL'INTERNO DELL'OBBLIGO FORMATIV</t>
  </si>
  <si>
    <t>DISPOSITIVI E STRUMENTI A SUPPORTO DELL'INTEGRAZIONE FRA SISTEMI</t>
  </si>
  <si>
    <t>ORIENTAMENTO, CONSULENZA E FORMAZIONE</t>
  </si>
  <si>
    <t>TRASFERIMENTO BUONE PRASSI</t>
  </si>
  <si>
    <t>COSTRUZIONE E SPERIMENTAZIONE DI PROTOTIPI E MODELLI D'INTEGRAZIONE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</si>
</sst>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.0_-;\-* #,##0.0_-;_-* &quot;-&quot;??_-;_-@_-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_-[$€-2]\ * #,##0.00_-;\-[$€-2]\ * #,##0.00_-;_-[$€-2]\ * &quot;-&quot;??_-"/>
    <numFmt numFmtId="211" formatCode="#,##0_ ;\-#,##0\ "/>
    <numFmt numFmtId="212" formatCode="0.0%"/>
  </numFmts>
  <fonts count="6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7"/>
      <name val="Verdana"/>
      <family val="2"/>
    </font>
    <font>
      <sz val="17"/>
      <name val="Arial"/>
      <family val="2"/>
    </font>
    <font>
      <sz val="14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5" borderId="0" applyNumberFormat="0" applyBorder="0" applyAlignment="0" applyProtection="0"/>
    <xf numFmtId="0" fontId="54" fillId="20" borderId="0" applyNumberFormat="0" applyBorder="0" applyAlignment="0" applyProtection="0"/>
    <xf numFmtId="0" fontId="5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33" borderId="0" applyNumberFormat="0" applyBorder="0" applyAlignment="0" applyProtection="0"/>
    <xf numFmtId="0" fontId="15" fillId="3" borderId="0" applyNumberFormat="0" applyBorder="0" applyAlignment="0" applyProtection="0"/>
    <xf numFmtId="0" fontId="56" fillId="34" borderId="1" applyNumberFormat="0" applyAlignment="0" applyProtection="0"/>
    <xf numFmtId="0" fontId="16" fillId="34" borderId="2" applyNumberFormat="0" applyAlignment="0" applyProtection="0"/>
    <xf numFmtId="0" fontId="57" fillId="0" borderId="3" applyNumberFormat="0" applyFill="0" applyAlignment="0" applyProtection="0"/>
    <xf numFmtId="0" fontId="17" fillId="35" borderId="4" applyNumberFormat="0" applyAlignment="0" applyProtection="0"/>
    <xf numFmtId="0" fontId="55" fillId="30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22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5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41" borderId="1" applyNumberFormat="0" applyAlignment="0" applyProtection="0"/>
    <xf numFmtId="0" fontId="24" fillId="0" borderId="9" applyNumberFormat="0" applyFill="0" applyAlignment="0" applyProtection="0"/>
    <xf numFmtId="0" fontId="25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0" applyNumberFormat="0" applyBorder="0" applyAlignment="0" applyProtection="0"/>
    <xf numFmtId="0" fontId="18" fillId="0" borderId="0">
      <alignment/>
      <protection/>
    </xf>
    <xf numFmtId="0" fontId="0" fillId="45" borderId="10" applyNumberFormat="0" applyFont="0" applyAlignment="0" applyProtection="0"/>
    <xf numFmtId="0" fontId="13" fillId="46" borderId="11" applyNumberFormat="0" applyFont="0" applyAlignment="0" applyProtection="0"/>
    <xf numFmtId="0" fontId="62" fillId="34" borderId="12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1" fillId="0" borderId="13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4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68" applyNumberFormat="1" applyFont="1" applyFill="1" applyBorder="1" applyAlignment="1">
      <alignment horizontal="center" vertical="center"/>
    </xf>
    <xf numFmtId="0" fontId="10" fillId="0" borderId="0" xfId="87" applyFont="1" applyBorder="1">
      <alignment/>
      <protection/>
    </xf>
    <xf numFmtId="0" fontId="10" fillId="0" borderId="0" xfId="87" applyFont="1" applyBorder="1" applyAlignment="1">
      <alignment horizontal="center"/>
      <protection/>
    </xf>
    <xf numFmtId="0" fontId="9" fillId="0" borderId="0" xfId="87" applyFont="1" applyBorder="1" applyAlignment="1">
      <alignment horizontal="center"/>
      <protection/>
    </xf>
    <xf numFmtId="0" fontId="18" fillId="0" borderId="0" xfId="87" applyAlignment="1">
      <alignment horizontal="center"/>
      <protection/>
    </xf>
    <xf numFmtId="0" fontId="10" fillId="0" borderId="0" xfId="87" applyFont="1" applyBorder="1" applyAlignment="1">
      <alignment/>
      <protection/>
    </xf>
    <xf numFmtId="0" fontId="18" fillId="0" borderId="0" xfId="87" applyAlignment="1">
      <alignment/>
      <protection/>
    </xf>
    <xf numFmtId="0" fontId="1" fillId="0" borderId="15" xfId="0" applyFont="1" applyBorder="1" applyAlignment="1">
      <alignment horizontal="center" vertical="center" wrapText="1"/>
    </xf>
    <xf numFmtId="3" fontId="1" fillId="0" borderId="16" xfId="68" applyNumberFormat="1" applyFont="1" applyBorder="1" applyAlignment="1">
      <alignment horizontal="center" vertical="center"/>
    </xf>
    <xf numFmtId="3" fontId="1" fillId="0" borderId="15" xfId="68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71" fontId="1" fillId="0" borderId="18" xfId="68" applyNumberFormat="1" applyFont="1" applyBorder="1" applyAlignment="1">
      <alignment horizontal="center" vertical="center" wrapText="1"/>
    </xf>
    <xf numFmtId="171" fontId="1" fillId="0" borderId="17" xfId="68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68" applyNumberFormat="1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171" fontId="1" fillId="0" borderId="0" xfId="68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6" xfId="68" applyNumberFormat="1" applyFont="1" applyFill="1" applyBorder="1" applyAlignment="1">
      <alignment horizontal="center" vertical="center"/>
    </xf>
    <xf numFmtId="3" fontId="1" fillId="0" borderId="15" xfId="68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68" applyNumberFormat="1" applyFont="1" applyFill="1" applyBorder="1" applyAlignment="1">
      <alignment horizontal="center" vertical="center"/>
    </xf>
    <xf numFmtId="0" fontId="31" fillId="23" borderId="0" xfId="87" applyFont="1" applyFill="1" applyBorder="1" applyAlignment="1">
      <alignment/>
      <protection/>
    </xf>
    <xf numFmtId="0" fontId="31" fillId="23" borderId="0" xfId="87" applyFont="1" applyFill="1" applyAlignment="1">
      <alignment/>
      <protection/>
    </xf>
    <xf numFmtId="0" fontId="32" fillId="23" borderId="0" xfId="87" applyFont="1" applyFill="1" applyAlignment="1">
      <alignment/>
      <protection/>
    </xf>
    <xf numFmtId="0" fontId="33" fillId="23" borderId="0" xfId="87" applyFont="1" applyFill="1" applyBorder="1" applyAlignment="1">
      <alignment/>
      <protection/>
    </xf>
    <xf numFmtId="0" fontId="33" fillId="23" borderId="0" xfId="87" applyFont="1" applyFill="1" applyAlignment="1">
      <alignment/>
      <protection/>
    </xf>
    <xf numFmtId="0" fontId="34" fillId="23" borderId="0" xfId="87" applyFont="1" applyFill="1" applyAlignment="1">
      <alignment/>
      <protection/>
    </xf>
    <xf numFmtId="0" fontId="35" fillId="23" borderId="0" xfId="87" applyFont="1" applyFill="1" applyBorder="1" applyAlignment="1">
      <alignment/>
      <protection/>
    </xf>
    <xf numFmtId="0" fontId="0" fillId="23" borderId="0" xfId="87" applyFont="1" applyFill="1" applyAlignment="1">
      <alignment/>
      <protection/>
    </xf>
    <xf numFmtId="0" fontId="18" fillId="23" borderId="0" xfId="87" applyFont="1" applyFill="1" applyAlignment="1">
      <alignment horizontal="center"/>
      <protection/>
    </xf>
    <xf numFmtId="3" fontId="0" fillId="0" borderId="15" xfId="68" applyNumberFormat="1" applyFont="1" applyFill="1" applyBorder="1" applyAlignment="1">
      <alignment horizontal="center" vertical="center"/>
    </xf>
    <xf numFmtId="3" fontId="0" fillId="0" borderId="17" xfId="68" applyNumberFormat="1" applyFont="1" applyFill="1" applyBorder="1" applyAlignment="1">
      <alignment horizontal="center" vertical="center"/>
    </xf>
    <xf numFmtId="3" fontId="0" fillId="0" borderId="15" xfId="68" applyNumberFormat="1" applyFont="1" applyBorder="1" applyAlignment="1">
      <alignment horizontal="center" vertical="center"/>
    </xf>
    <xf numFmtId="9" fontId="8" fillId="0" borderId="0" xfId="91" applyFont="1" applyFill="1" applyAlignment="1">
      <alignment vertical="center"/>
    </xf>
    <xf numFmtId="212" fontId="8" fillId="0" borderId="0" xfId="91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0" fillId="0" borderId="17" xfId="68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1" fontId="0" fillId="0" borderId="15" xfId="68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171" fontId="0" fillId="0" borderId="15" xfId="68" applyNumberFormat="1" applyFont="1" applyFill="1" applyBorder="1" applyAlignment="1">
      <alignment horizontal="left" vertical="center" wrapText="1"/>
    </xf>
    <xf numFmtId="3" fontId="0" fillId="0" borderId="16" xfId="68" applyNumberFormat="1" applyFont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171" fontId="67" fillId="0" borderId="15" xfId="68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3" fontId="29" fillId="48" borderId="17" xfId="68" applyNumberFormat="1" applyFont="1" applyFill="1" applyBorder="1" applyAlignment="1">
      <alignment horizontal="center" vertical="center"/>
    </xf>
    <xf numFmtId="3" fontId="29" fillId="48" borderId="24" xfId="68" applyNumberFormat="1" applyFont="1" applyFill="1" applyBorder="1" applyAlignment="1">
      <alignment horizontal="center" vertical="center"/>
    </xf>
    <xf numFmtId="3" fontId="29" fillId="48" borderId="16" xfId="68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9" fillId="48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29" fillId="48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8" fillId="48" borderId="25" xfId="0" applyFont="1" applyFill="1" applyBorder="1" applyAlignment="1">
      <alignment horizontal="center" wrapText="1"/>
    </xf>
    <xf numFmtId="0" fontId="39" fillId="48" borderId="0" xfId="0" applyFont="1" applyFill="1" applyAlignment="1">
      <alignment horizontal="center" wrapText="1"/>
    </xf>
    <xf numFmtId="0" fontId="39" fillId="48" borderId="25" xfId="0" applyFont="1" applyFill="1" applyBorder="1" applyAlignment="1">
      <alignment horizontal="center" wrapText="1"/>
    </xf>
    <xf numFmtId="0" fontId="0" fillId="0" borderId="18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34" borderId="15" xfId="68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/>
    </xf>
    <xf numFmtId="0" fontId="30" fillId="48" borderId="0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heck Cell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mma" xfId="68"/>
    <cellStyle name="Comma [0]" xfId="69"/>
    <cellStyle name="Controlla cella" xfId="70"/>
    <cellStyle name="Currency" xfId="71"/>
    <cellStyle name="Currency [0]" xfId="72"/>
    <cellStyle name="Euro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eutro" xfId="85"/>
    <cellStyle name="Non valido" xfId="86"/>
    <cellStyle name="Normale_Allegato 1 RAE 2011_Indic. risultatoFABIO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otal" xfId="100"/>
    <cellStyle name="Totale" xfId="101"/>
    <cellStyle name="Valido" xfId="102"/>
    <cellStyle name="Warning Text" xfId="10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6"/>
  <sheetViews>
    <sheetView zoomScalePageLayoutView="0" workbookViewId="0" topLeftCell="A10">
      <selection activeCell="B11" sqref="B11"/>
    </sheetView>
  </sheetViews>
  <sheetFormatPr defaultColWidth="10.75390625" defaultRowHeight="12.75"/>
  <cols>
    <col min="1" max="1" width="5.00390625" style="8" customWidth="1"/>
    <col min="2" max="3" width="10.75390625" style="8" customWidth="1"/>
    <col min="4" max="10" width="10.75390625" style="9" customWidth="1"/>
    <col min="11" max="16384" width="10.75390625" style="8" customWidth="1"/>
  </cols>
  <sheetData>
    <row r="4" ht="72" customHeight="1"/>
    <row r="5" ht="42.75" customHeight="1"/>
    <row r="7" spans="4:9" ht="18.75">
      <c r="D7" s="10"/>
      <c r="E7" s="11"/>
      <c r="F7" s="11"/>
      <c r="G7" s="11"/>
      <c r="H7" s="11"/>
      <c r="I7" s="11"/>
    </row>
    <row r="8" spans="2:9" ht="18.75">
      <c r="B8" s="12"/>
      <c r="C8" s="11"/>
      <c r="D8" s="13"/>
      <c r="E8" s="13"/>
      <c r="F8" s="13"/>
      <c r="G8" s="13"/>
      <c r="H8" s="11"/>
      <c r="I8" s="11"/>
    </row>
    <row r="9" spans="2:9" ht="18.75">
      <c r="B9" s="33" t="s">
        <v>82</v>
      </c>
      <c r="C9" s="34"/>
      <c r="D9" s="34"/>
      <c r="E9" s="34"/>
      <c r="F9" s="34"/>
      <c r="G9" s="35"/>
      <c r="H9" s="11"/>
      <c r="I9" s="11"/>
    </row>
    <row r="10" spans="2:9" ht="18.75">
      <c r="B10" s="33" t="s">
        <v>83</v>
      </c>
      <c r="C10" s="34"/>
      <c r="D10" s="34"/>
      <c r="E10" s="34"/>
      <c r="F10" s="34"/>
      <c r="G10" s="35"/>
      <c r="H10" s="11"/>
      <c r="I10" s="11"/>
    </row>
    <row r="11" spans="2:9" ht="21.75">
      <c r="B11" s="36" t="s">
        <v>90</v>
      </c>
      <c r="C11" s="37"/>
      <c r="D11" s="37"/>
      <c r="E11" s="37"/>
      <c r="F11" s="37"/>
      <c r="G11" s="38"/>
      <c r="H11" s="11"/>
      <c r="I11" s="11"/>
    </row>
    <row r="12" spans="2:9" ht="18.75">
      <c r="B12" s="39" t="s">
        <v>87</v>
      </c>
      <c r="C12" s="39"/>
      <c r="D12" s="40"/>
      <c r="E12" s="40"/>
      <c r="F12" s="40"/>
      <c r="G12" s="41"/>
      <c r="H12" s="11"/>
      <c r="I12" s="11"/>
    </row>
    <row r="13" spans="4:9" ht="18.75">
      <c r="D13" s="11"/>
      <c r="E13" s="11"/>
      <c r="F13" s="11"/>
      <c r="G13" s="11"/>
      <c r="H13" s="11"/>
      <c r="I13" s="11"/>
    </row>
    <row r="14" spans="4:9" ht="18.75">
      <c r="D14" s="11"/>
      <c r="E14" s="11"/>
      <c r="F14" s="11"/>
      <c r="G14" s="11"/>
      <c r="H14" s="11"/>
      <c r="I14" s="11"/>
    </row>
    <row r="15" spans="4:9" ht="18.75">
      <c r="D15" s="10"/>
      <c r="E15" s="10"/>
      <c r="F15" s="10"/>
      <c r="G15" s="10"/>
      <c r="H15" s="10"/>
      <c r="I15" s="10"/>
    </row>
    <row r="16" spans="5:7" ht="18.75">
      <c r="E16" s="10"/>
      <c r="F16" s="10"/>
      <c r="G16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
&amp;C&amp;"Verdana,Corsivo"&amp;9POR FSE Obiettivo CRO Regione Toscana 2007-2013</oddHeader>
    <oddFooter xml:space="preserve">&amp;L&amp;"Verdana,Corsivo"&amp;9Rapporto annuale di esecuzione 2012            
Allegato 2 - Indicatori di realizzazione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5"/>
  <sheetViews>
    <sheetView showZeros="0" tabSelected="1" zoomScale="75" zoomScaleNormal="75" zoomScaleSheetLayoutView="75" zoomScalePageLayoutView="0" workbookViewId="0" topLeftCell="A20">
      <selection activeCell="H25" sqref="H25"/>
    </sheetView>
  </sheetViews>
  <sheetFormatPr defaultColWidth="10.75390625" defaultRowHeight="12.75"/>
  <cols>
    <col min="1" max="1" width="46.25390625" style="3" customWidth="1"/>
    <col min="2" max="2" width="40.25390625" style="3" customWidth="1"/>
    <col min="3" max="6" width="8.625" style="3" customWidth="1"/>
    <col min="7" max="7" width="10.75390625" style="3" customWidth="1"/>
    <col min="8" max="8" width="29.625" style="3" customWidth="1"/>
    <col min="9" max="16384" width="10.75390625" style="3" customWidth="1"/>
  </cols>
  <sheetData>
    <row r="1" spans="1:6" ht="15" customHeight="1" hidden="1">
      <c r="A1" s="102" t="s">
        <v>89</v>
      </c>
      <c r="B1" s="103"/>
      <c r="C1" s="103"/>
      <c r="D1" s="103"/>
      <c r="E1" s="103"/>
      <c r="F1" s="103"/>
    </row>
    <row r="2" spans="1:6" ht="32.25" customHeight="1">
      <c r="A2" s="104"/>
      <c r="B2" s="103"/>
      <c r="C2" s="103"/>
      <c r="D2" s="103"/>
      <c r="E2" s="103"/>
      <c r="F2" s="103"/>
    </row>
    <row r="3" spans="1:6" ht="12.75">
      <c r="A3" s="97" t="s">
        <v>68</v>
      </c>
      <c r="B3" s="97"/>
      <c r="C3" s="97"/>
      <c r="D3" s="97"/>
      <c r="E3" s="97"/>
      <c r="F3" s="97"/>
    </row>
    <row r="4" spans="1:6" ht="12.75">
      <c r="A4" s="5"/>
      <c r="B4" s="5"/>
      <c r="C4" s="5"/>
      <c r="D4" s="5"/>
      <c r="E4" s="5"/>
      <c r="F4" s="5"/>
    </row>
    <row r="5" spans="1:6" ht="12.75">
      <c r="A5" s="95" t="s">
        <v>3</v>
      </c>
      <c r="B5" s="95"/>
      <c r="C5" s="95"/>
      <c r="D5" s="95"/>
      <c r="E5" s="95"/>
      <c r="F5" s="95"/>
    </row>
    <row r="6" spans="1:6" ht="12.75">
      <c r="A6" s="1"/>
      <c r="B6" s="1"/>
      <c r="C6" s="1"/>
      <c r="D6" s="1"/>
      <c r="E6" s="1"/>
      <c r="F6" s="1"/>
    </row>
    <row r="7" spans="1:6" ht="19.5" customHeight="1">
      <c r="A7" s="85" t="s">
        <v>92</v>
      </c>
      <c r="B7" s="86"/>
      <c r="C7" s="86"/>
      <c r="D7" s="86"/>
      <c r="E7" s="87"/>
      <c r="F7" s="58"/>
    </row>
    <row r="8" spans="1:6" ht="19.5" customHeight="1">
      <c r="A8" s="14" t="s">
        <v>31</v>
      </c>
      <c r="B8" s="14" t="s">
        <v>14</v>
      </c>
      <c r="C8" s="15" t="s">
        <v>15</v>
      </c>
      <c r="D8" s="16" t="s">
        <v>0</v>
      </c>
      <c r="E8" s="16" t="s">
        <v>1</v>
      </c>
      <c r="F8" s="58"/>
    </row>
    <row r="9" spans="1:6" ht="19.5" customHeight="1">
      <c r="A9" s="51" t="s">
        <v>18</v>
      </c>
      <c r="B9" s="60" t="s">
        <v>19</v>
      </c>
      <c r="C9" s="71">
        <v>404</v>
      </c>
      <c r="D9" s="44">
        <v>348</v>
      </c>
      <c r="E9" s="44">
        <v>276</v>
      </c>
      <c r="F9" s="58"/>
    </row>
    <row r="10" spans="1:6" ht="24.75" customHeight="1">
      <c r="A10" s="77" t="s">
        <v>26</v>
      </c>
      <c r="B10" s="60" t="s">
        <v>93</v>
      </c>
      <c r="C10" s="44">
        <v>1</v>
      </c>
      <c r="D10" s="44">
        <v>1</v>
      </c>
      <c r="E10" s="44">
        <v>1</v>
      </c>
      <c r="F10" s="58"/>
    </row>
    <row r="11" spans="1:6" ht="24.75" customHeight="1">
      <c r="A11" s="78"/>
      <c r="B11" s="60" t="s">
        <v>30</v>
      </c>
      <c r="C11" s="44">
        <v>4</v>
      </c>
      <c r="D11" s="44">
        <v>4</v>
      </c>
      <c r="E11" s="44">
        <v>4</v>
      </c>
      <c r="F11" s="58"/>
    </row>
    <row r="12" spans="1:6" ht="38.25">
      <c r="A12" s="78"/>
      <c r="B12" s="60" t="s">
        <v>27</v>
      </c>
      <c r="C12" s="44">
        <v>10</v>
      </c>
      <c r="D12" s="44">
        <v>10</v>
      </c>
      <c r="E12" s="44">
        <v>8</v>
      </c>
      <c r="F12" s="58"/>
    </row>
    <row r="13" spans="1:6" ht="24.75" customHeight="1">
      <c r="A13" s="78"/>
      <c r="B13" s="60" t="s">
        <v>29</v>
      </c>
      <c r="C13" s="44">
        <v>8216</v>
      </c>
      <c r="D13" s="44">
        <v>7234</v>
      </c>
      <c r="E13" s="44">
        <v>6795</v>
      </c>
      <c r="F13" s="58"/>
    </row>
    <row r="14" spans="1:6" ht="24.75" customHeight="1">
      <c r="A14" s="79"/>
      <c r="B14" s="60" t="s">
        <v>28</v>
      </c>
      <c r="C14" s="44">
        <v>456</v>
      </c>
      <c r="D14" s="44">
        <v>446</v>
      </c>
      <c r="E14" s="44">
        <v>444</v>
      </c>
      <c r="F14" s="58"/>
    </row>
    <row r="15" spans="1:6" ht="24.75" customHeight="1">
      <c r="A15" s="51" t="s">
        <v>24</v>
      </c>
      <c r="B15" s="60" t="s">
        <v>25</v>
      </c>
      <c r="C15" s="44">
        <v>500</v>
      </c>
      <c r="D15" s="44">
        <v>435</v>
      </c>
      <c r="E15" s="44">
        <v>312</v>
      </c>
      <c r="F15" s="58"/>
    </row>
    <row r="16" spans="1:8" ht="24.75" customHeight="1">
      <c r="A16" s="51" t="s">
        <v>22</v>
      </c>
      <c r="B16" s="60" t="s">
        <v>23</v>
      </c>
      <c r="C16" s="44">
        <v>13</v>
      </c>
      <c r="D16" s="44">
        <v>12</v>
      </c>
      <c r="E16" s="44">
        <v>9</v>
      </c>
      <c r="F16" s="58"/>
      <c r="H16" s="47"/>
    </row>
    <row r="17" spans="1:8" ht="24.75" customHeight="1">
      <c r="A17" s="51" t="s">
        <v>20</v>
      </c>
      <c r="B17" s="60" t="s">
        <v>21</v>
      </c>
      <c r="C17" s="44">
        <v>76</v>
      </c>
      <c r="D17" s="44">
        <v>71</v>
      </c>
      <c r="E17" s="44">
        <v>62</v>
      </c>
      <c r="F17" s="58"/>
      <c r="H17" s="47"/>
    </row>
    <row r="18" spans="1:6" ht="24.75" customHeight="1">
      <c r="A18" s="88" t="s">
        <v>69</v>
      </c>
      <c r="B18" s="89"/>
      <c r="C18" s="16">
        <f>SUM(C9:C17)</f>
        <v>9680</v>
      </c>
      <c r="D18" s="16">
        <f>SUM(D9:D17)</f>
        <v>8561</v>
      </c>
      <c r="E18" s="16">
        <f>SUM(E9:E17)</f>
        <v>7911</v>
      </c>
      <c r="F18" s="58"/>
    </row>
    <row r="19" spans="1:6" ht="12.75">
      <c r="A19" s="19"/>
      <c r="B19" s="19"/>
      <c r="C19" s="19"/>
      <c r="D19" s="58"/>
      <c r="E19" s="58"/>
      <c r="F19" s="58"/>
    </row>
    <row r="20" spans="1:6" ht="19.5" customHeight="1">
      <c r="A20" s="85" t="s">
        <v>94</v>
      </c>
      <c r="B20" s="86"/>
      <c r="C20" s="86"/>
      <c r="D20" s="86"/>
      <c r="E20" s="86"/>
      <c r="F20" s="87"/>
    </row>
    <row r="21" spans="1:6" ht="24.75" customHeight="1">
      <c r="A21" s="20" t="s">
        <v>31</v>
      </c>
      <c r="B21" s="20" t="s">
        <v>14</v>
      </c>
      <c r="C21" s="16" t="s">
        <v>15</v>
      </c>
      <c r="D21" s="16" t="s">
        <v>0</v>
      </c>
      <c r="E21" s="21" t="s">
        <v>32</v>
      </c>
      <c r="F21" s="16" t="s">
        <v>1</v>
      </c>
    </row>
    <row r="22" spans="1:6" ht="24.75" customHeight="1">
      <c r="A22" s="51" t="s">
        <v>18</v>
      </c>
      <c r="B22" s="61" t="s">
        <v>19</v>
      </c>
      <c r="C22" s="44">
        <v>5129</v>
      </c>
      <c r="D22" s="44">
        <v>3247</v>
      </c>
      <c r="E22" s="48">
        <v>1225</v>
      </c>
      <c r="F22" s="44">
        <v>2841</v>
      </c>
    </row>
    <row r="23" spans="1:6" ht="24.75" customHeight="1">
      <c r="A23" s="80" t="s">
        <v>26</v>
      </c>
      <c r="B23" s="61" t="s">
        <v>30</v>
      </c>
      <c r="C23" s="44">
        <v>4</v>
      </c>
      <c r="D23" s="44">
        <v>4</v>
      </c>
      <c r="E23" s="48">
        <v>3</v>
      </c>
      <c r="F23" s="44">
        <v>4</v>
      </c>
    </row>
    <row r="24" spans="1:6" ht="24.75" customHeight="1">
      <c r="A24" s="96"/>
      <c r="B24" s="61" t="s">
        <v>27</v>
      </c>
      <c r="C24" s="44">
        <v>60</v>
      </c>
      <c r="D24" s="44">
        <v>57</v>
      </c>
      <c r="E24" s="48">
        <v>20</v>
      </c>
      <c r="F24" s="44">
        <v>58</v>
      </c>
    </row>
    <row r="25" spans="1:6" ht="24.75" customHeight="1">
      <c r="A25" s="96"/>
      <c r="B25" s="61" t="s">
        <v>29</v>
      </c>
      <c r="C25" s="44">
        <v>42823</v>
      </c>
      <c r="D25" s="44">
        <v>37341</v>
      </c>
      <c r="E25" s="48">
        <v>18035</v>
      </c>
      <c r="F25" s="44">
        <v>33933</v>
      </c>
    </row>
    <row r="26" spans="1:10" ht="24.75" customHeight="1">
      <c r="A26" s="81"/>
      <c r="B26" s="61" t="s">
        <v>28</v>
      </c>
      <c r="C26" s="44">
        <v>456</v>
      </c>
      <c r="D26" s="44">
        <v>443</v>
      </c>
      <c r="E26" s="48">
        <v>270</v>
      </c>
      <c r="F26" s="44">
        <v>435</v>
      </c>
      <c r="H26" s="2"/>
      <c r="I26" s="2"/>
      <c r="J26" s="2"/>
    </row>
    <row r="27" spans="1:6" ht="24.75" customHeight="1">
      <c r="A27" s="51" t="s">
        <v>24</v>
      </c>
      <c r="B27" s="61" t="s">
        <v>25</v>
      </c>
      <c r="C27" s="44">
        <v>5059</v>
      </c>
      <c r="D27" s="44">
        <v>4660</v>
      </c>
      <c r="E27" s="48">
        <v>1656</v>
      </c>
      <c r="F27" s="44">
        <v>4017</v>
      </c>
    </row>
    <row r="28" spans="1:6" ht="24.75" customHeight="1">
      <c r="A28" s="51" t="s">
        <v>22</v>
      </c>
      <c r="B28" s="61" t="s">
        <v>23</v>
      </c>
      <c r="C28" s="44">
        <v>144</v>
      </c>
      <c r="D28" s="44">
        <v>37</v>
      </c>
      <c r="E28" s="48">
        <v>25</v>
      </c>
      <c r="F28" s="44">
        <v>37</v>
      </c>
    </row>
    <row r="29" spans="1:6" ht="24.75" customHeight="1">
      <c r="A29" s="59" t="s">
        <v>20</v>
      </c>
      <c r="B29" s="61" t="s">
        <v>21</v>
      </c>
      <c r="C29" s="44">
        <v>97</v>
      </c>
      <c r="D29" s="44">
        <v>121</v>
      </c>
      <c r="E29" s="48">
        <v>9</v>
      </c>
      <c r="F29" s="44">
        <v>120</v>
      </c>
    </row>
    <row r="30" spans="1:6" s="2" customFormat="1" ht="24.75" customHeight="1">
      <c r="A30" s="88" t="s">
        <v>69</v>
      </c>
      <c r="B30" s="89"/>
      <c r="C30" s="16">
        <f>SUM(C22:C29)</f>
        <v>53772</v>
      </c>
      <c r="D30" s="16">
        <f>SUM(D22:D29)</f>
        <v>45910</v>
      </c>
      <c r="E30" s="16">
        <f>SUM(E22:E29)</f>
        <v>21243</v>
      </c>
      <c r="F30" s="16">
        <f>SUM(F22:F29)</f>
        <v>41445</v>
      </c>
    </row>
    <row r="31" spans="1:6" ht="14.25" customHeight="1">
      <c r="A31" s="19"/>
      <c r="B31" s="19"/>
      <c r="C31" s="19"/>
      <c r="D31" s="58"/>
      <c r="E31" s="58"/>
      <c r="F31" s="58"/>
    </row>
    <row r="32" spans="1:6" ht="12.75">
      <c r="A32" s="95" t="s">
        <v>4</v>
      </c>
      <c r="B32" s="95"/>
      <c r="C32" s="95"/>
      <c r="D32" s="95"/>
      <c r="E32" s="95"/>
      <c r="F32" s="95"/>
    </row>
    <row r="33" spans="1:6" ht="12.75">
      <c r="A33" s="22"/>
      <c r="B33" s="22"/>
      <c r="C33" s="22"/>
      <c r="D33" s="22"/>
      <c r="E33" s="22"/>
      <c r="F33" s="22"/>
    </row>
    <row r="34" spans="1:6" ht="19.5" customHeight="1">
      <c r="A34" s="85" t="s">
        <v>94</v>
      </c>
      <c r="B34" s="86"/>
      <c r="C34" s="86"/>
      <c r="D34" s="86"/>
      <c r="E34" s="87"/>
      <c r="F34" s="58"/>
    </row>
    <row r="35" spans="1:6" ht="19.5" customHeight="1">
      <c r="A35" s="14" t="s">
        <v>31</v>
      </c>
      <c r="B35" s="14" t="s">
        <v>14</v>
      </c>
      <c r="C35" s="15" t="s">
        <v>15</v>
      </c>
      <c r="D35" s="16" t="s">
        <v>0</v>
      </c>
      <c r="E35" s="16" t="s">
        <v>1</v>
      </c>
      <c r="F35" s="58"/>
    </row>
    <row r="36" spans="1:6" s="4" customFormat="1" ht="24.75" customHeight="1">
      <c r="A36" s="75" t="s">
        <v>44</v>
      </c>
      <c r="B36" s="75" t="s">
        <v>45</v>
      </c>
      <c r="C36" s="44">
        <v>82</v>
      </c>
      <c r="D36" s="44">
        <v>82</v>
      </c>
      <c r="E36" s="44">
        <v>60</v>
      </c>
      <c r="F36" s="63"/>
    </row>
    <row r="37" spans="1:6" s="4" customFormat="1" ht="24.75" customHeight="1">
      <c r="A37" s="75" t="s">
        <v>18</v>
      </c>
      <c r="B37" s="75" t="s">
        <v>19</v>
      </c>
      <c r="C37" s="44">
        <v>209</v>
      </c>
      <c r="D37" s="44">
        <v>174</v>
      </c>
      <c r="E37" s="44">
        <v>167</v>
      </c>
      <c r="F37" s="63"/>
    </row>
    <row r="38" spans="1:6" s="4" customFormat="1" ht="24.75" customHeight="1">
      <c r="A38" s="75" t="s">
        <v>33</v>
      </c>
      <c r="B38" s="75" t="s">
        <v>34</v>
      </c>
      <c r="C38" s="44">
        <v>1322</v>
      </c>
      <c r="D38" s="44">
        <v>1241</v>
      </c>
      <c r="E38" s="44">
        <v>1053</v>
      </c>
      <c r="F38" s="63"/>
    </row>
    <row r="39" spans="1:6" s="4" customFormat="1" ht="24.75" customHeight="1">
      <c r="A39" s="90" t="s">
        <v>16</v>
      </c>
      <c r="B39" s="75" t="s">
        <v>17</v>
      </c>
      <c r="C39" s="44">
        <v>293</v>
      </c>
      <c r="D39" s="44">
        <v>283</v>
      </c>
      <c r="E39" s="44">
        <v>252</v>
      </c>
      <c r="F39" s="63"/>
    </row>
    <row r="40" spans="1:6" s="4" customFormat="1" ht="24.75" customHeight="1">
      <c r="A40" s="91"/>
      <c r="B40" s="75" t="s">
        <v>35</v>
      </c>
      <c r="C40" s="44">
        <v>27</v>
      </c>
      <c r="D40" s="44">
        <v>27</v>
      </c>
      <c r="E40" s="44">
        <v>24</v>
      </c>
      <c r="F40" s="63"/>
    </row>
    <row r="41" spans="1:6" s="4" customFormat="1" ht="24.75" customHeight="1">
      <c r="A41" s="90" t="s">
        <v>26</v>
      </c>
      <c r="B41" s="75" t="s">
        <v>29</v>
      </c>
      <c r="C41" s="44">
        <v>222</v>
      </c>
      <c r="D41" s="44">
        <v>206</v>
      </c>
      <c r="E41" s="44">
        <v>203</v>
      </c>
      <c r="F41" s="63"/>
    </row>
    <row r="42" spans="1:6" s="4" customFormat="1" ht="24.75" customHeight="1">
      <c r="A42" s="91"/>
      <c r="B42" s="75" t="s">
        <v>28</v>
      </c>
      <c r="C42" s="44">
        <v>2</v>
      </c>
      <c r="D42" s="44">
        <v>2</v>
      </c>
      <c r="E42" s="44">
        <v>2</v>
      </c>
      <c r="F42" s="63"/>
    </row>
    <row r="43" spans="1:6" s="4" customFormat="1" ht="24.75" customHeight="1">
      <c r="A43" s="75" t="s">
        <v>24</v>
      </c>
      <c r="B43" s="75" t="s">
        <v>25</v>
      </c>
      <c r="C43" s="44">
        <v>13</v>
      </c>
      <c r="D43" s="44">
        <v>13</v>
      </c>
      <c r="E43" s="44">
        <v>13</v>
      </c>
      <c r="F43" s="63"/>
    </row>
    <row r="44" spans="1:6" s="4" customFormat="1" ht="24.75" customHeight="1">
      <c r="A44" s="75" t="s">
        <v>22</v>
      </c>
      <c r="B44" s="75" t="s">
        <v>23</v>
      </c>
      <c r="C44" s="44">
        <v>24</v>
      </c>
      <c r="D44" s="44">
        <v>22</v>
      </c>
      <c r="E44" s="44">
        <v>18</v>
      </c>
      <c r="F44" s="63"/>
    </row>
    <row r="45" spans="1:6" s="4" customFormat="1" ht="24.75" customHeight="1">
      <c r="A45" s="75" t="s">
        <v>20</v>
      </c>
      <c r="B45" s="75" t="s">
        <v>21</v>
      </c>
      <c r="C45" s="44">
        <v>31</v>
      </c>
      <c r="D45" s="44">
        <v>29</v>
      </c>
      <c r="E45" s="44">
        <v>21</v>
      </c>
      <c r="F45" s="63"/>
    </row>
    <row r="46" spans="1:6" ht="24.75" customHeight="1">
      <c r="A46" s="88" t="s">
        <v>69</v>
      </c>
      <c r="B46" s="89"/>
      <c r="C46" s="16">
        <f>SUM(C36:C45)</f>
        <v>2225</v>
      </c>
      <c r="D46" s="16">
        <f>SUM(D36:D45)</f>
        <v>2079</v>
      </c>
      <c r="E46" s="16">
        <f>SUM(E36:E45)</f>
        <v>1813</v>
      </c>
      <c r="F46" s="63"/>
    </row>
    <row r="47" spans="1:6" ht="12.75">
      <c r="A47" s="66"/>
      <c r="B47" s="66"/>
      <c r="C47" s="66"/>
      <c r="D47" s="67"/>
      <c r="E47" s="67"/>
      <c r="F47" s="63"/>
    </row>
    <row r="48" spans="1:6" ht="19.5" customHeight="1">
      <c r="A48" s="85" t="s">
        <v>94</v>
      </c>
      <c r="B48" s="86"/>
      <c r="C48" s="86"/>
      <c r="D48" s="86"/>
      <c r="E48" s="86"/>
      <c r="F48" s="87"/>
    </row>
    <row r="49" spans="1:6" ht="25.5">
      <c r="A49" s="20" t="s">
        <v>31</v>
      </c>
      <c r="B49" s="20" t="s">
        <v>14</v>
      </c>
      <c r="C49" s="16" t="s">
        <v>15</v>
      </c>
      <c r="D49" s="16" t="s">
        <v>0</v>
      </c>
      <c r="E49" s="21" t="s">
        <v>32</v>
      </c>
      <c r="F49" s="16" t="s">
        <v>1</v>
      </c>
    </row>
    <row r="50" spans="1:6" s="4" customFormat="1" ht="24.75" customHeight="1">
      <c r="A50" s="51" t="s">
        <v>33</v>
      </c>
      <c r="B50" s="61" t="s">
        <v>34</v>
      </c>
      <c r="C50" s="44">
        <v>1315</v>
      </c>
      <c r="D50" s="42">
        <v>1230</v>
      </c>
      <c r="E50" s="43">
        <v>1229</v>
      </c>
      <c r="F50" s="44">
        <v>1046</v>
      </c>
    </row>
    <row r="51" spans="1:6" s="4" customFormat="1" ht="24.75" customHeight="1">
      <c r="A51" s="59" t="s">
        <v>20</v>
      </c>
      <c r="B51" s="61" t="s">
        <v>21</v>
      </c>
      <c r="C51" s="44">
        <v>3</v>
      </c>
      <c r="D51" s="42">
        <v>3</v>
      </c>
      <c r="E51" s="43">
        <v>2</v>
      </c>
      <c r="F51" s="44">
        <v>3</v>
      </c>
    </row>
    <row r="52" spans="1:8" s="4" customFormat="1" ht="24.75" customHeight="1">
      <c r="A52" s="77" t="s">
        <v>16</v>
      </c>
      <c r="B52" s="61" t="s">
        <v>35</v>
      </c>
      <c r="C52" s="44">
        <v>626</v>
      </c>
      <c r="D52" s="42">
        <v>619</v>
      </c>
      <c r="E52" s="43">
        <v>349</v>
      </c>
      <c r="F52" s="44">
        <v>610</v>
      </c>
      <c r="H52" s="49"/>
    </row>
    <row r="53" spans="1:8" s="4" customFormat="1" ht="24.75" customHeight="1">
      <c r="A53" s="79"/>
      <c r="B53" s="61" t="s">
        <v>17</v>
      </c>
      <c r="C53" s="44">
        <v>158</v>
      </c>
      <c r="D53" s="42">
        <v>137</v>
      </c>
      <c r="E53" s="43">
        <v>89</v>
      </c>
      <c r="F53" s="44">
        <v>60</v>
      </c>
      <c r="H53" s="49"/>
    </row>
    <row r="54" spans="1:6" s="4" customFormat="1" ht="24.75" customHeight="1">
      <c r="A54" s="51" t="s">
        <v>18</v>
      </c>
      <c r="B54" s="61" t="s">
        <v>19</v>
      </c>
      <c r="C54" s="44">
        <v>606</v>
      </c>
      <c r="D54" s="42">
        <v>365</v>
      </c>
      <c r="E54" s="43">
        <v>239</v>
      </c>
      <c r="F54" s="44">
        <v>346</v>
      </c>
    </row>
    <row r="55" spans="1:6" s="4" customFormat="1" ht="24.75" customHeight="1">
      <c r="A55" s="52" t="s">
        <v>22</v>
      </c>
      <c r="B55" s="61" t="s">
        <v>23</v>
      </c>
      <c r="C55" s="44">
        <v>18</v>
      </c>
      <c r="D55" s="42">
        <v>15</v>
      </c>
      <c r="E55" s="43">
        <v>8</v>
      </c>
      <c r="F55" s="44">
        <v>15</v>
      </c>
    </row>
    <row r="56" spans="1:6" s="4" customFormat="1" ht="24.75" customHeight="1">
      <c r="A56" s="52" t="s">
        <v>24</v>
      </c>
      <c r="B56" s="61" t="s">
        <v>25</v>
      </c>
      <c r="C56" s="44">
        <v>308</v>
      </c>
      <c r="D56" s="42">
        <v>268</v>
      </c>
      <c r="E56" s="43">
        <v>55</v>
      </c>
      <c r="F56" s="44">
        <v>258</v>
      </c>
    </row>
    <row r="57" spans="1:6" s="4" customFormat="1" ht="24.75" customHeight="1">
      <c r="A57" s="80" t="s">
        <v>26</v>
      </c>
      <c r="B57" s="61" t="s">
        <v>28</v>
      </c>
      <c r="C57" s="44">
        <v>21</v>
      </c>
      <c r="D57" s="42">
        <v>25</v>
      </c>
      <c r="E57" s="43">
        <v>12</v>
      </c>
      <c r="F57" s="44">
        <v>24</v>
      </c>
    </row>
    <row r="58" spans="1:6" s="4" customFormat="1" ht="24.75" customHeight="1">
      <c r="A58" s="81"/>
      <c r="B58" s="61" t="s">
        <v>29</v>
      </c>
      <c r="C58" s="44">
        <v>1660</v>
      </c>
      <c r="D58" s="42">
        <v>1473</v>
      </c>
      <c r="E58" s="43">
        <v>555</v>
      </c>
      <c r="F58" s="44">
        <v>1447</v>
      </c>
    </row>
    <row r="59" spans="1:6" s="4" customFormat="1" ht="24.75" customHeight="1">
      <c r="A59" s="51" t="s">
        <v>44</v>
      </c>
      <c r="B59" s="61" t="s">
        <v>45</v>
      </c>
      <c r="C59" s="44">
        <v>6</v>
      </c>
      <c r="D59" s="42">
        <v>6</v>
      </c>
      <c r="E59" s="43">
        <v>6</v>
      </c>
      <c r="F59" s="44">
        <v>5</v>
      </c>
    </row>
    <row r="60" spans="1:6" ht="24.75" customHeight="1">
      <c r="A60" s="88" t="s">
        <v>69</v>
      </c>
      <c r="B60" s="89"/>
      <c r="C60" s="16">
        <f>SUM(C50:C59)</f>
        <v>4721</v>
      </c>
      <c r="D60" s="16">
        <f>SUM(D50:D59)</f>
        <v>4141</v>
      </c>
      <c r="E60" s="16">
        <f>SUM(E50:E59)</f>
        <v>2544</v>
      </c>
      <c r="F60" s="16">
        <f>SUM(F50:F59)</f>
        <v>3814</v>
      </c>
    </row>
    <row r="61" spans="1:6" ht="12.75">
      <c r="A61" s="69"/>
      <c r="B61" s="69"/>
      <c r="C61" s="69"/>
      <c r="D61" s="67"/>
      <c r="E61" s="67"/>
      <c r="F61" s="67"/>
    </row>
    <row r="62" spans="1:6" ht="12.75">
      <c r="A62" s="95" t="s">
        <v>5</v>
      </c>
      <c r="B62" s="95"/>
      <c r="C62" s="95"/>
      <c r="D62" s="95"/>
      <c r="E62" s="95"/>
      <c r="F62" s="95"/>
    </row>
    <row r="63" spans="1:6" ht="12.75">
      <c r="A63" s="22"/>
      <c r="B63" s="22"/>
      <c r="C63" s="22"/>
      <c r="D63" s="22"/>
      <c r="E63" s="22"/>
      <c r="F63" s="22"/>
    </row>
    <row r="64" spans="1:6" ht="19.5" customHeight="1">
      <c r="A64" s="85" t="s">
        <v>92</v>
      </c>
      <c r="B64" s="86"/>
      <c r="C64" s="86"/>
      <c r="D64" s="86"/>
      <c r="E64" s="87"/>
      <c r="F64" s="58"/>
    </row>
    <row r="65" spans="1:6" ht="19.5" customHeight="1">
      <c r="A65" s="14" t="s">
        <v>31</v>
      </c>
      <c r="B65" s="14" t="s">
        <v>14</v>
      </c>
      <c r="C65" s="15" t="s">
        <v>15</v>
      </c>
      <c r="D65" s="16" t="s">
        <v>0</v>
      </c>
      <c r="E65" s="16" t="s">
        <v>1</v>
      </c>
      <c r="F65" s="58"/>
    </row>
    <row r="66" spans="1:6" ht="24.75" customHeight="1">
      <c r="A66" s="52" t="s">
        <v>16</v>
      </c>
      <c r="B66" s="68" t="s">
        <v>35</v>
      </c>
      <c r="C66" s="44">
        <v>81</v>
      </c>
      <c r="D66" s="44">
        <v>74</v>
      </c>
      <c r="E66" s="44">
        <v>55</v>
      </c>
      <c r="F66" s="22"/>
    </row>
    <row r="67" spans="1:6" ht="24.75" customHeight="1">
      <c r="A67" s="92" t="s">
        <v>26</v>
      </c>
      <c r="B67" s="68" t="s">
        <v>36</v>
      </c>
      <c r="C67" s="44">
        <v>6</v>
      </c>
      <c r="D67" s="44">
        <v>4</v>
      </c>
      <c r="E67" s="44">
        <v>4</v>
      </c>
      <c r="F67" s="22"/>
    </row>
    <row r="68" spans="1:6" ht="24.75" customHeight="1">
      <c r="A68" s="92"/>
      <c r="B68" s="68" t="s">
        <v>95</v>
      </c>
      <c r="C68" s="44">
        <v>1</v>
      </c>
      <c r="D68" s="44" t="s">
        <v>67</v>
      </c>
      <c r="E68" s="44" t="s">
        <v>67</v>
      </c>
      <c r="F68" s="22"/>
    </row>
    <row r="69" spans="1:6" ht="24.75" customHeight="1">
      <c r="A69" s="92"/>
      <c r="B69" s="68" t="s">
        <v>30</v>
      </c>
      <c r="C69" s="44">
        <v>1</v>
      </c>
      <c r="D69" s="44">
        <v>1</v>
      </c>
      <c r="E69" s="44">
        <v>1</v>
      </c>
      <c r="F69" s="22"/>
    </row>
    <row r="70" spans="1:6" ht="24.75" customHeight="1">
      <c r="A70" s="92"/>
      <c r="B70" s="68" t="s">
        <v>29</v>
      </c>
      <c r="C70" s="44">
        <v>286</v>
      </c>
      <c r="D70" s="44">
        <v>216</v>
      </c>
      <c r="E70" s="44">
        <v>190</v>
      </c>
      <c r="F70" s="22"/>
    </row>
    <row r="71" spans="1:6" ht="24.75" customHeight="1">
      <c r="A71" s="92"/>
      <c r="B71" s="68" t="s">
        <v>28</v>
      </c>
      <c r="C71" s="44">
        <v>4</v>
      </c>
      <c r="D71" s="44">
        <v>2</v>
      </c>
      <c r="E71" s="44">
        <v>2</v>
      </c>
      <c r="F71" s="22"/>
    </row>
    <row r="72" spans="1:6" ht="24.75" customHeight="1">
      <c r="A72" s="51" t="s">
        <v>24</v>
      </c>
      <c r="B72" s="68" t="s">
        <v>25</v>
      </c>
      <c r="C72" s="44">
        <v>186</v>
      </c>
      <c r="D72" s="44">
        <v>182</v>
      </c>
      <c r="E72" s="44">
        <v>163</v>
      </c>
      <c r="F72" s="22"/>
    </row>
    <row r="73" spans="1:6" ht="24.75" customHeight="1">
      <c r="A73" s="51" t="s">
        <v>22</v>
      </c>
      <c r="B73" s="68" t="s">
        <v>23</v>
      </c>
      <c r="C73" s="44">
        <v>12</v>
      </c>
      <c r="D73" s="44">
        <v>12</v>
      </c>
      <c r="E73" s="44">
        <v>11</v>
      </c>
      <c r="F73" s="22"/>
    </row>
    <row r="74" spans="1:6" ht="24.75" customHeight="1">
      <c r="A74" s="59" t="s">
        <v>20</v>
      </c>
      <c r="B74" s="68" t="s">
        <v>21</v>
      </c>
      <c r="C74" s="44">
        <v>34</v>
      </c>
      <c r="D74" s="44">
        <v>33</v>
      </c>
      <c r="E74" s="44">
        <v>19</v>
      </c>
      <c r="F74" s="22"/>
    </row>
    <row r="75" spans="1:6" ht="24.75" customHeight="1">
      <c r="A75" s="88" t="s">
        <v>69</v>
      </c>
      <c r="B75" s="89"/>
      <c r="C75" s="16">
        <f>SUM(C66:C74)</f>
        <v>611</v>
      </c>
      <c r="D75" s="16">
        <f>SUM(D66:D74)</f>
        <v>524</v>
      </c>
      <c r="E75" s="16">
        <f>SUM(E66:E74)</f>
        <v>445</v>
      </c>
      <c r="F75" s="22"/>
    </row>
    <row r="76" spans="1:6" ht="12.75">
      <c r="A76" s="23"/>
      <c r="B76" s="23"/>
      <c r="C76" s="24"/>
      <c r="D76" s="24"/>
      <c r="E76" s="24"/>
      <c r="F76" s="22"/>
    </row>
    <row r="77" spans="1:6" ht="19.5" customHeight="1">
      <c r="A77" s="85" t="s">
        <v>94</v>
      </c>
      <c r="B77" s="86"/>
      <c r="C77" s="86"/>
      <c r="D77" s="86"/>
      <c r="E77" s="86"/>
      <c r="F77" s="87"/>
    </row>
    <row r="78" spans="1:6" ht="25.5">
      <c r="A78" s="20" t="s">
        <v>31</v>
      </c>
      <c r="B78" s="20" t="s">
        <v>14</v>
      </c>
      <c r="C78" s="16" t="s">
        <v>15</v>
      </c>
      <c r="D78" s="16" t="s">
        <v>0</v>
      </c>
      <c r="E78" s="21" t="s">
        <v>32</v>
      </c>
      <c r="F78" s="16" t="s">
        <v>1</v>
      </c>
    </row>
    <row r="79" spans="1:6" ht="24.75" customHeight="1">
      <c r="A79" s="52" t="s">
        <v>16</v>
      </c>
      <c r="B79" s="61" t="s">
        <v>35</v>
      </c>
      <c r="C79" s="44">
        <v>1019</v>
      </c>
      <c r="D79" s="42">
        <v>876</v>
      </c>
      <c r="E79" s="43">
        <v>426</v>
      </c>
      <c r="F79" s="44">
        <v>775</v>
      </c>
    </row>
    <row r="80" spans="1:6" ht="24.75" customHeight="1">
      <c r="A80" s="51" t="s">
        <v>20</v>
      </c>
      <c r="B80" s="61" t="s">
        <v>21</v>
      </c>
      <c r="C80" s="44">
        <v>44</v>
      </c>
      <c r="D80" s="42">
        <v>44</v>
      </c>
      <c r="E80" s="43">
        <v>22</v>
      </c>
      <c r="F80" s="44">
        <v>44</v>
      </c>
    </row>
    <row r="81" spans="1:6" ht="24.75" customHeight="1">
      <c r="A81" s="52" t="s">
        <v>24</v>
      </c>
      <c r="B81" s="61" t="s">
        <v>25</v>
      </c>
      <c r="C81" s="44">
        <v>1454</v>
      </c>
      <c r="D81" s="42">
        <v>1309</v>
      </c>
      <c r="E81" s="43">
        <v>484</v>
      </c>
      <c r="F81" s="44">
        <v>1203</v>
      </c>
    </row>
    <row r="82" spans="1:6" ht="24.75" customHeight="1">
      <c r="A82" s="52" t="s">
        <v>50</v>
      </c>
      <c r="B82" s="61" t="s">
        <v>51</v>
      </c>
      <c r="C82" s="44">
        <v>1</v>
      </c>
      <c r="D82" s="42" t="s">
        <v>67</v>
      </c>
      <c r="E82" s="43" t="s">
        <v>67</v>
      </c>
      <c r="F82" s="44" t="s">
        <v>67</v>
      </c>
    </row>
    <row r="83" spans="1:6" ht="24.75" customHeight="1">
      <c r="A83" s="77" t="s">
        <v>26</v>
      </c>
      <c r="B83" s="61" t="s">
        <v>30</v>
      </c>
      <c r="C83" s="44">
        <v>1</v>
      </c>
      <c r="D83" s="42">
        <v>1</v>
      </c>
      <c r="E83" s="43" t="s">
        <v>67</v>
      </c>
      <c r="F83" s="44">
        <v>1</v>
      </c>
    </row>
    <row r="84" spans="1:6" ht="24.75" customHeight="1">
      <c r="A84" s="78"/>
      <c r="B84" s="61" t="s">
        <v>36</v>
      </c>
      <c r="C84" s="44">
        <v>1937</v>
      </c>
      <c r="D84" s="42">
        <v>1969</v>
      </c>
      <c r="E84" s="43">
        <v>1033</v>
      </c>
      <c r="F84" s="44">
        <v>1882</v>
      </c>
    </row>
    <row r="85" spans="1:6" ht="24.75" customHeight="1">
      <c r="A85" s="78"/>
      <c r="B85" s="61" t="s">
        <v>29</v>
      </c>
      <c r="C85" s="44">
        <v>30414</v>
      </c>
      <c r="D85" s="42">
        <v>29782</v>
      </c>
      <c r="E85" s="43">
        <v>13078</v>
      </c>
      <c r="F85" s="44">
        <v>29382</v>
      </c>
    </row>
    <row r="86" spans="1:6" ht="24.75" customHeight="1">
      <c r="A86" s="79"/>
      <c r="B86" s="61" t="s">
        <v>28</v>
      </c>
      <c r="C86" s="44">
        <v>19</v>
      </c>
      <c r="D86" s="42">
        <v>17</v>
      </c>
      <c r="E86" s="43">
        <v>6</v>
      </c>
      <c r="F86" s="44">
        <v>17</v>
      </c>
    </row>
    <row r="87" spans="1:6" ht="26.25" customHeight="1">
      <c r="A87" s="93" t="s">
        <v>69</v>
      </c>
      <c r="B87" s="94"/>
      <c r="C87" s="25">
        <f>SUM(C79:C86)</f>
        <v>34889</v>
      </c>
      <c r="D87" s="25">
        <f>SUM(D79:D86)</f>
        <v>33998</v>
      </c>
      <c r="E87" s="25">
        <f>SUM(E79:E86)</f>
        <v>15049</v>
      </c>
      <c r="F87" s="25">
        <f>SUM(F79:F86)</f>
        <v>33304</v>
      </c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95" t="s">
        <v>7</v>
      </c>
      <c r="B89" s="95"/>
      <c r="C89" s="95"/>
      <c r="D89" s="95"/>
      <c r="E89" s="95"/>
      <c r="F89" s="95"/>
    </row>
    <row r="90" spans="1:6" ht="12.75">
      <c r="A90" s="22"/>
      <c r="B90" s="22"/>
      <c r="C90" s="22"/>
      <c r="D90" s="22"/>
      <c r="E90" s="22"/>
      <c r="F90" s="58"/>
    </row>
    <row r="91" spans="1:6" ht="19.5" customHeight="1">
      <c r="A91" s="85" t="s">
        <v>92</v>
      </c>
      <c r="B91" s="86"/>
      <c r="C91" s="86"/>
      <c r="D91" s="86"/>
      <c r="E91" s="87"/>
      <c r="F91" s="58"/>
    </row>
    <row r="92" spans="1:6" ht="19.5" customHeight="1">
      <c r="A92" s="14" t="s">
        <v>31</v>
      </c>
      <c r="B92" s="14" t="s">
        <v>14</v>
      </c>
      <c r="C92" s="15" t="s">
        <v>15</v>
      </c>
      <c r="D92" s="16" t="s">
        <v>0</v>
      </c>
      <c r="E92" s="16" t="s">
        <v>1</v>
      </c>
      <c r="F92" s="58"/>
    </row>
    <row r="93" spans="1:6" ht="24.75" customHeight="1">
      <c r="A93" s="77" t="s">
        <v>96</v>
      </c>
      <c r="B93" s="51" t="s">
        <v>38</v>
      </c>
      <c r="C93" s="44">
        <v>529</v>
      </c>
      <c r="D93" s="44">
        <v>498</v>
      </c>
      <c r="E93" s="44">
        <v>337</v>
      </c>
      <c r="F93" s="58"/>
    </row>
    <row r="94" spans="1:6" ht="24.75" customHeight="1">
      <c r="A94" s="78"/>
      <c r="B94" s="51" t="s">
        <v>41</v>
      </c>
      <c r="C94" s="44">
        <v>224</v>
      </c>
      <c r="D94" s="44">
        <v>212</v>
      </c>
      <c r="E94" s="44">
        <v>161</v>
      </c>
      <c r="F94" s="22"/>
    </row>
    <row r="95" spans="1:6" ht="24.75" customHeight="1">
      <c r="A95" s="78"/>
      <c r="B95" s="51" t="s">
        <v>40</v>
      </c>
      <c r="C95" s="44">
        <v>324</v>
      </c>
      <c r="D95" s="44">
        <v>301</v>
      </c>
      <c r="E95" s="44">
        <v>121</v>
      </c>
      <c r="F95" s="58"/>
    </row>
    <row r="96" spans="1:6" ht="24.75" customHeight="1">
      <c r="A96" s="79"/>
      <c r="B96" s="51" t="s">
        <v>39</v>
      </c>
      <c r="C96" s="44">
        <v>133</v>
      </c>
      <c r="D96" s="44">
        <v>131</v>
      </c>
      <c r="E96" s="44">
        <v>66</v>
      </c>
      <c r="F96" s="58"/>
    </row>
    <row r="97" spans="1:6" ht="24.75" customHeight="1">
      <c r="A97" s="51" t="s">
        <v>22</v>
      </c>
      <c r="B97" s="51" t="s">
        <v>23</v>
      </c>
      <c r="C97" s="44">
        <v>137</v>
      </c>
      <c r="D97" s="44">
        <v>126</v>
      </c>
      <c r="E97" s="44">
        <v>108</v>
      </c>
      <c r="F97" s="58"/>
    </row>
    <row r="98" spans="1:6" ht="24.75" customHeight="1">
      <c r="A98" s="62" t="s">
        <v>20</v>
      </c>
      <c r="B98" s="51" t="s">
        <v>21</v>
      </c>
      <c r="C98" s="44">
        <v>165</v>
      </c>
      <c r="D98" s="44">
        <v>161</v>
      </c>
      <c r="E98" s="44">
        <v>117</v>
      </c>
      <c r="F98" s="22"/>
    </row>
    <row r="99" spans="1:6" ht="24.75" customHeight="1">
      <c r="A99" s="88" t="s">
        <v>69</v>
      </c>
      <c r="B99" s="89"/>
      <c r="C99" s="16">
        <f>SUM(C93:C98)</f>
        <v>1512</v>
      </c>
      <c r="D99" s="16">
        <f>SUM(D93:D98)</f>
        <v>1429</v>
      </c>
      <c r="E99" s="16">
        <f>SUM(E93:E98)</f>
        <v>910</v>
      </c>
      <c r="F99" s="58"/>
    </row>
    <row r="100" spans="1:6" ht="12.75">
      <c r="A100" s="23"/>
      <c r="B100" s="23"/>
      <c r="C100" s="24"/>
      <c r="D100" s="24"/>
      <c r="E100" s="24"/>
      <c r="F100" s="63"/>
    </row>
    <row r="101" spans="1:6" ht="19.5" customHeight="1">
      <c r="A101" s="85" t="s">
        <v>94</v>
      </c>
      <c r="B101" s="86"/>
      <c r="C101" s="86"/>
      <c r="D101" s="86"/>
      <c r="E101" s="86"/>
      <c r="F101" s="87"/>
    </row>
    <row r="102" spans="1:6" ht="25.5">
      <c r="A102" s="20" t="s">
        <v>31</v>
      </c>
      <c r="B102" s="20" t="s">
        <v>14</v>
      </c>
      <c r="C102" s="16" t="s">
        <v>15</v>
      </c>
      <c r="D102" s="16" t="s">
        <v>0</v>
      </c>
      <c r="E102" s="21" t="s">
        <v>32</v>
      </c>
      <c r="F102" s="16" t="s">
        <v>1</v>
      </c>
    </row>
    <row r="103" spans="1:6" ht="24.75" customHeight="1">
      <c r="A103" s="52" t="s">
        <v>22</v>
      </c>
      <c r="B103" s="61" t="s">
        <v>23</v>
      </c>
      <c r="C103" s="44">
        <v>83</v>
      </c>
      <c r="D103" s="44">
        <v>76</v>
      </c>
      <c r="E103" s="48">
        <v>61</v>
      </c>
      <c r="F103" s="44">
        <v>69</v>
      </c>
    </row>
    <row r="104" spans="1:6" ht="24.75" customHeight="1">
      <c r="A104" s="52" t="s">
        <v>20</v>
      </c>
      <c r="B104" s="61" t="s">
        <v>21</v>
      </c>
      <c r="C104" s="44">
        <v>11</v>
      </c>
      <c r="D104" s="44">
        <v>11</v>
      </c>
      <c r="E104" s="44">
        <v>2</v>
      </c>
      <c r="F104" s="44">
        <v>3</v>
      </c>
    </row>
    <row r="105" spans="1:6" ht="24.75" customHeight="1">
      <c r="A105" s="52" t="s">
        <v>19</v>
      </c>
      <c r="B105" s="61" t="s">
        <v>38</v>
      </c>
      <c r="C105" s="44">
        <v>1133</v>
      </c>
      <c r="D105" s="44">
        <v>992</v>
      </c>
      <c r="E105" s="48">
        <v>703</v>
      </c>
      <c r="F105" s="44">
        <v>638</v>
      </c>
    </row>
    <row r="106" spans="1:6" ht="24.75" customHeight="1">
      <c r="A106" s="77" t="s">
        <v>66</v>
      </c>
      <c r="B106" s="61" t="s">
        <v>39</v>
      </c>
      <c r="C106" s="44">
        <v>1203</v>
      </c>
      <c r="D106" s="44">
        <v>1127</v>
      </c>
      <c r="E106" s="48">
        <v>700</v>
      </c>
      <c r="F106" s="44">
        <v>960</v>
      </c>
    </row>
    <row r="107" spans="1:6" ht="24.75" customHeight="1">
      <c r="A107" s="78"/>
      <c r="B107" s="61" t="s">
        <v>40</v>
      </c>
      <c r="C107" s="44">
        <v>439</v>
      </c>
      <c r="D107" s="44">
        <v>270</v>
      </c>
      <c r="E107" s="48">
        <v>82</v>
      </c>
      <c r="F107" s="44">
        <v>92</v>
      </c>
    </row>
    <row r="108" spans="1:6" ht="24.75" customHeight="1">
      <c r="A108" s="79"/>
      <c r="B108" s="61" t="s">
        <v>41</v>
      </c>
      <c r="C108" s="44">
        <v>327</v>
      </c>
      <c r="D108" s="44">
        <v>314</v>
      </c>
      <c r="E108" s="48">
        <v>193</v>
      </c>
      <c r="F108" s="44">
        <v>248</v>
      </c>
    </row>
    <row r="109" spans="1:6" ht="24.75" customHeight="1">
      <c r="A109" s="88" t="s">
        <v>69</v>
      </c>
      <c r="B109" s="89"/>
      <c r="C109" s="16">
        <f>SUM(C103:C108)</f>
        <v>3196</v>
      </c>
      <c r="D109" s="16">
        <f>SUM(D103:D108)</f>
        <v>2790</v>
      </c>
      <c r="E109" s="16">
        <f>SUM(E103:E108)</f>
        <v>1741</v>
      </c>
      <c r="F109" s="16">
        <f>SUM(F103:F108)</f>
        <v>2010</v>
      </c>
    </row>
    <row r="110" spans="1:6" ht="12.75">
      <c r="A110" s="23"/>
      <c r="B110" s="26"/>
      <c r="C110" s="24"/>
      <c r="D110" s="24"/>
      <c r="E110" s="24"/>
      <c r="F110" s="24"/>
    </row>
    <row r="111" spans="1:6" ht="22.5" customHeight="1">
      <c r="A111" s="95" t="s">
        <v>8</v>
      </c>
      <c r="B111" s="95"/>
      <c r="C111" s="95"/>
      <c r="D111" s="95"/>
      <c r="E111" s="95"/>
      <c r="F111" s="95"/>
    </row>
    <row r="112" spans="1:6" ht="12.75">
      <c r="A112" s="58"/>
      <c r="B112" s="58"/>
      <c r="C112" s="58"/>
      <c r="D112" s="58"/>
      <c r="E112" s="58"/>
      <c r="F112" s="22"/>
    </row>
    <row r="113" spans="1:6" ht="19.5" customHeight="1">
      <c r="A113" s="85" t="s">
        <v>92</v>
      </c>
      <c r="B113" s="86"/>
      <c r="C113" s="86"/>
      <c r="D113" s="86"/>
      <c r="E113" s="87"/>
      <c r="F113" s="58"/>
    </row>
    <row r="114" spans="1:6" ht="19.5" customHeight="1">
      <c r="A114" s="14" t="s">
        <v>31</v>
      </c>
      <c r="B114" s="14" t="s">
        <v>14</v>
      </c>
      <c r="C114" s="15" t="s">
        <v>15</v>
      </c>
      <c r="D114" s="16" t="s">
        <v>0</v>
      </c>
      <c r="E114" s="16" t="s">
        <v>1</v>
      </c>
      <c r="F114" s="58"/>
    </row>
    <row r="115" spans="1:6" ht="24.75" customHeight="1">
      <c r="A115" s="52" t="s">
        <v>18</v>
      </c>
      <c r="B115" s="51" t="s">
        <v>19</v>
      </c>
      <c r="C115" s="44">
        <v>375</v>
      </c>
      <c r="D115" s="44">
        <v>358</v>
      </c>
      <c r="E115" s="44">
        <v>277</v>
      </c>
      <c r="F115" s="58"/>
    </row>
    <row r="116" spans="1:6" ht="24.75" customHeight="1">
      <c r="A116" s="77" t="s">
        <v>33</v>
      </c>
      <c r="B116" s="51" t="s">
        <v>34</v>
      </c>
      <c r="C116" s="44">
        <v>1</v>
      </c>
      <c r="D116" s="44">
        <v>1</v>
      </c>
      <c r="E116" s="44">
        <v>1</v>
      </c>
      <c r="F116" s="58"/>
    </row>
    <row r="117" spans="1:6" ht="24.75" customHeight="1">
      <c r="A117" s="78"/>
      <c r="B117" s="51" t="s">
        <v>42</v>
      </c>
      <c r="C117" s="44">
        <v>280</v>
      </c>
      <c r="D117" s="44">
        <v>254</v>
      </c>
      <c r="E117" s="44">
        <v>203</v>
      </c>
      <c r="F117" s="58"/>
    </row>
    <row r="118" spans="1:6" ht="24.75" customHeight="1">
      <c r="A118" s="79"/>
      <c r="B118" s="51" t="s">
        <v>37</v>
      </c>
      <c r="C118" s="44">
        <v>5017</v>
      </c>
      <c r="D118" s="44">
        <v>4902</v>
      </c>
      <c r="E118" s="44">
        <v>4761</v>
      </c>
      <c r="F118" s="22"/>
    </row>
    <row r="119" spans="1:6" ht="24.75" customHeight="1">
      <c r="A119" s="51" t="s">
        <v>16</v>
      </c>
      <c r="B119" s="51" t="s">
        <v>43</v>
      </c>
      <c r="C119" s="44">
        <v>764</v>
      </c>
      <c r="D119" s="44">
        <v>758</v>
      </c>
      <c r="E119" s="44">
        <v>675</v>
      </c>
      <c r="F119" s="22"/>
    </row>
    <row r="120" spans="1:6" ht="24.75" customHeight="1">
      <c r="A120" s="77" t="s">
        <v>26</v>
      </c>
      <c r="B120" s="51" t="s">
        <v>76</v>
      </c>
      <c r="C120" s="44">
        <v>1</v>
      </c>
      <c r="D120" s="44">
        <v>1</v>
      </c>
      <c r="E120" s="44">
        <v>1</v>
      </c>
      <c r="F120" s="58"/>
    </row>
    <row r="121" spans="1:6" ht="24.75" customHeight="1">
      <c r="A121" s="78"/>
      <c r="B121" s="51" t="s">
        <v>97</v>
      </c>
      <c r="C121" s="44">
        <v>1585</v>
      </c>
      <c r="D121" s="44">
        <v>1379</v>
      </c>
      <c r="E121" s="44">
        <v>1285</v>
      </c>
      <c r="F121" s="58"/>
    </row>
    <row r="122" spans="1:6" ht="24.75" customHeight="1">
      <c r="A122" s="79"/>
      <c r="B122" s="51" t="s">
        <v>30</v>
      </c>
      <c r="C122" s="44">
        <v>16468</v>
      </c>
      <c r="D122" s="44">
        <v>15001</v>
      </c>
      <c r="E122" s="44">
        <v>11849</v>
      </c>
      <c r="F122" s="58"/>
    </row>
    <row r="123" spans="1:6" ht="24.75" customHeight="1">
      <c r="A123" s="51" t="s">
        <v>22</v>
      </c>
      <c r="B123" s="51" t="s">
        <v>23</v>
      </c>
      <c r="C123" s="44">
        <v>16</v>
      </c>
      <c r="D123" s="44">
        <v>15</v>
      </c>
      <c r="E123" s="44">
        <v>11</v>
      </c>
      <c r="F123" s="58"/>
    </row>
    <row r="124" spans="1:6" ht="24.75" customHeight="1">
      <c r="A124" s="51" t="s">
        <v>20</v>
      </c>
      <c r="B124" s="51" t="s">
        <v>21</v>
      </c>
      <c r="C124" s="44">
        <v>83</v>
      </c>
      <c r="D124" s="44">
        <v>78</v>
      </c>
      <c r="E124" s="44">
        <v>56</v>
      </c>
      <c r="F124" s="58"/>
    </row>
    <row r="125" spans="1:6" ht="24.75" customHeight="1">
      <c r="A125" s="88" t="s">
        <v>69</v>
      </c>
      <c r="B125" s="89"/>
      <c r="C125" s="16">
        <f>SUM(C115:C124)</f>
        <v>24590</v>
      </c>
      <c r="D125" s="16">
        <f>SUM(D115:D124)</f>
        <v>22747</v>
      </c>
      <c r="E125" s="16">
        <f>SUM(E115:E124)</f>
        <v>19119</v>
      </c>
      <c r="F125" s="58"/>
    </row>
    <row r="126" spans="1:6" ht="12.75">
      <c r="A126" s="23"/>
      <c r="B126" s="23"/>
      <c r="C126" s="24"/>
      <c r="D126" s="24"/>
      <c r="E126" s="24"/>
      <c r="F126" s="63"/>
    </row>
    <row r="127" spans="1:6" ht="19.5" customHeight="1">
      <c r="A127" s="85" t="s">
        <v>94</v>
      </c>
      <c r="B127" s="86"/>
      <c r="C127" s="86"/>
      <c r="D127" s="86"/>
      <c r="E127" s="86"/>
      <c r="F127" s="87"/>
    </row>
    <row r="128" spans="1:6" ht="25.5">
      <c r="A128" s="20" t="s">
        <v>31</v>
      </c>
      <c r="B128" s="20" t="s">
        <v>14</v>
      </c>
      <c r="C128" s="16" t="s">
        <v>15</v>
      </c>
      <c r="D128" s="16" t="s">
        <v>0</v>
      </c>
      <c r="E128" s="21" t="s">
        <v>32</v>
      </c>
      <c r="F128" s="16" t="s">
        <v>1</v>
      </c>
    </row>
    <row r="129" spans="1:6" ht="24.75" customHeight="1">
      <c r="A129" s="51" t="s">
        <v>22</v>
      </c>
      <c r="B129" s="51" t="s">
        <v>23</v>
      </c>
      <c r="C129" s="44">
        <v>1</v>
      </c>
      <c r="D129" s="44">
        <v>1</v>
      </c>
      <c r="E129" s="44" t="s">
        <v>67</v>
      </c>
      <c r="F129" s="76" t="s">
        <v>67</v>
      </c>
    </row>
    <row r="130" spans="1:6" ht="24.75" customHeight="1">
      <c r="A130" s="77" t="s">
        <v>33</v>
      </c>
      <c r="B130" s="61" t="s">
        <v>37</v>
      </c>
      <c r="C130" s="44">
        <v>6145</v>
      </c>
      <c r="D130" s="42">
        <v>5456</v>
      </c>
      <c r="E130" s="43">
        <v>3029</v>
      </c>
      <c r="F130" s="44">
        <v>5131</v>
      </c>
    </row>
    <row r="131" spans="1:6" ht="24.75" customHeight="1">
      <c r="A131" s="78"/>
      <c r="B131" s="61" t="s">
        <v>34</v>
      </c>
      <c r="C131" s="44">
        <v>1</v>
      </c>
      <c r="D131" s="42">
        <v>1</v>
      </c>
      <c r="E131" s="43">
        <v>1</v>
      </c>
      <c r="F131" s="44">
        <v>1</v>
      </c>
    </row>
    <row r="132" spans="1:6" ht="24.75" customHeight="1">
      <c r="A132" s="79"/>
      <c r="B132" s="61" t="s">
        <v>42</v>
      </c>
      <c r="C132" s="44">
        <v>399</v>
      </c>
      <c r="D132" s="42">
        <v>371</v>
      </c>
      <c r="E132" s="43">
        <v>180</v>
      </c>
      <c r="F132" s="44">
        <v>258</v>
      </c>
    </row>
    <row r="133" spans="1:6" ht="24.75" customHeight="1">
      <c r="A133" s="51" t="s">
        <v>20</v>
      </c>
      <c r="B133" s="61" t="s">
        <v>21</v>
      </c>
      <c r="C133" s="44">
        <v>5</v>
      </c>
      <c r="D133" s="44">
        <v>4</v>
      </c>
      <c r="E133" s="44">
        <v>1</v>
      </c>
      <c r="F133" s="44">
        <v>2</v>
      </c>
    </row>
    <row r="134" spans="1:6" ht="24.75" customHeight="1">
      <c r="A134" s="80" t="s">
        <v>18</v>
      </c>
      <c r="B134" s="61" t="s">
        <v>43</v>
      </c>
      <c r="C134" s="44">
        <v>1499</v>
      </c>
      <c r="D134" s="42">
        <v>833</v>
      </c>
      <c r="E134" s="43">
        <v>479</v>
      </c>
      <c r="F134" s="44">
        <v>34</v>
      </c>
    </row>
    <row r="135" spans="1:6" ht="24.75" customHeight="1">
      <c r="A135" s="81"/>
      <c r="B135" s="61" t="s">
        <v>19</v>
      </c>
      <c r="C135" s="44">
        <v>7272</v>
      </c>
      <c r="D135" s="42">
        <v>6371</v>
      </c>
      <c r="E135" s="43">
        <v>3343</v>
      </c>
      <c r="F135" s="44">
        <v>5982</v>
      </c>
    </row>
    <row r="136" spans="1:6" ht="24.75" customHeight="1">
      <c r="A136" s="77" t="s">
        <v>26</v>
      </c>
      <c r="B136" s="61" t="s">
        <v>46</v>
      </c>
      <c r="C136" s="44">
        <v>5180</v>
      </c>
      <c r="D136" s="42">
        <v>5420</v>
      </c>
      <c r="E136" s="43">
        <v>2452</v>
      </c>
      <c r="F136" s="44">
        <v>4091</v>
      </c>
    </row>
    <row r="137" spans="1:6" ht="24.75" customHeight="1">
      <c r="A137" s="79"/>
      <c r="B137" s="70" t="s">
        <v>30</v>
      </c>
      <c r="C137" s="42">
        <v>52109</v>
      </c>
      <c r="D137" s="42">
        <v>47883</v>
      </c>
      <c r="E137" s="43">
        <v>26984</v>
      </c>
      <c r="F137" s="42">
        <v>40381</v>
      </c>
    </row>
    <row r="138" spans="1:6" ht="24.75" customHeight="1">
      <c r="A138" s="65" t="s">
        <v>16</v>
      </c>
      <c r="B138" s="61" t="s">
        <v>76</v>
      </c>
      <c r="C138" s="44">
        <v>1</v>
      </c>
      <c r="D138" s="42">
        <v>1</v>
      </c>
      <c r="E138" s="43" t="s">
        <v>67</v>
      </c>
      <c r="F138" s="44">
        <v>1</v>
      </c>
    </row>
    <row r="139" spans="1:6" ht="24.75" customHeight="1">
      <c r="A139" s="88" t="s">
        <v>69</v>
      </c>
      <c r="B139" s="89"/>
      <c r="C139" s="16">
        <f>SUM(C129:C138)</f>
        <v>72612</v>
      </c>
      <c r="D139" s="16">
        <f>SUM(D129:D138)</f>
        <v>66341</v>
      </c>
      <c r="E139" s="16">
        <f>SUM(E129:E138)</f>
        <v>36469</v>
      </c>
      <c r="F139" s="16">
        <f>SUM(F129:F138)</f>
        <v>55881</v>
      </c>
    </row>
    <row r="140" spans="1:6" ht="12.75">
      <c r="A140" s="66"/>
      <c r="B140" s="26"/>
      <c r="C140" s="24"/>
      <c r="D140" s="24"/>
      <c r="E140" s="24"/>
      <c r="F140" s="24"/>
    </row>
    <row r="141" spans="1:6" ht="12.75">
      <c r="A141" s="95" t="s">
        <v>9</v>
      </c>
      <c r="B141" s="95"/>
      <c r="C141" s="95"/>
      <c r="D141" s="95"/>
      <c r="E141" s="95"/>
      <c r="F141" s="95"/>
    </row>
    <row r="142" spans="1:6" ht="12.75">
      <c r="A142" s="22"/>
      <c r="B142" s="22"/>
      <c r="C142" s="22"/>
      <c r="D142" s="22"/>
      <c r="E142" s="22"/>
      <c r="F142" s="22"/>
    </row>
    <row r="143" spans="1:6" ht="19.5" customHeight="1">
      <c r="A143" s="85" t="s">
        <v>92</v>
      </c>
      <c r="B143" s="86"/>
      <c r="C143" s="86"/>
      <c r="D143" s="86"/>
      <c r="E143" s="87"/>
      <c r="F143" s="58"/>
    </row>
    <row r="144" spans="1:6" ht="19.5" customHeight="1">
      <c r="A144" s="14" t="s">
        <v>31</v>
      </c>
      <c r="B144" s="14" t="s">
        <v>14</v>
      </c>
      <c r="C144" s="15" t="s">
        <v>15</v>
      </c>
      <c r="D144" s="16" t="s">
        <v>0</v>
      </c>
      <c r="E144" s="16" t="s">
        <v>1</v>
      </c>
      <c r="F144" s="58"/>
    </row>
    <row r="145" spans="1:6" ht="24.75" customHeight="1">
      <c r="A145" s="72" t="s">
        <v>44</v>
      </c>
      <c r="B145" s="72" t="s">
        <v>45</v>
      </c>
      <c r="C145" s="44">
        <v>50</v>
      </c>
      <c r="D145" s="44">
        <v>49</v>
      </c>
      <c r="E145" s="44">
        <v>35</v>
      </c>
      <c r="F145" s="58"/>
    </row>
    <row r="146" spans="1:6" ht="24.75" customHeight="1">
      <c r="A146" s="72" t="s">
        <v>18</v>
      </c>
      <c r="B146" s="72" t="s">
        <v>19</v>
      </c>
      <c r="C146" s="44">
        <v>33</v>
      </c>
      <c r="D146" s="44">
        <v>32</v>
      </c>
      <c r="E146" s="44">
        <v>16</v>
      </c>
      <c r="F146" s="58"/>
    </row>
    <row r="147" spans="1:6" ht="24.75" customHeight="1">
      <c r="A147" s="105" t="s">
        <v>33</v>
      </c>
      <c r="B147" s="72" t="s">
        <v>34</v>
      </c>
      <c r="C147" s="44">
        <v>477</v>
      </c>
      <c r="D147" s="44">
        <v>430</v>
      </c>
      <c r="E147" s="44">
        <v>247</v>
      </c>
      <c r="F147" s="58"/>
    </row>
    <row r="148" spans="1:6" ht="24.75" customHeight="1">
      <c r="A148" s="106"/>
      <c r="B148" s="72" t="s">
        <v>42</v>
      </c>
      <c r="C148" s="44">
        <v>39</v>
      </c>
      <c r="D148" s="44">
        <v>39</v>
      </c>
      <c r="E148" s="44">
        <v>36</v>
      </c>
      <c r="F148" s="58"/>
    </row>
    <row r="149" spans="1:6" ht="24.75" customHeight="1">
      <c r="A149" s="107"/>
      <c r="B149" s="72" t="s">
        <v>37</v>
      </c>
      <c r="C149" s="44">
        <v>161</v>
      </c>
      <c r="D149" s="44">
        <v>161</v>
      </c>
      <c r="E149" s="44">
        <v>160</v>
      </c>
      <c r="F149" s="58"/>
    </row>
    <row r="150" spans="1:6" ht="24.75" customHeight="1">
      <c r="A150" s="72" t="s">
        <v>16</v>
      </c>
      <c r="B150" s="72" t="s">
        <v>43</v>
      </c>
      <c r="C150" s="44">
        <v>17</v>
      </c>
      <c r="D150" s="44">
        <v>17</v>
      </c>
      <c r="E150" s="44">
        <v>13</v>
      </c>
      <c r="F150" s="58"/>
    </row>
    <row r="151" spans="1:6" ht="24.75" customHeight="1">
      <c r="A151" s="72" t="s">
        <v>26</v>
      </c>
      <c r="B151" s="72" t="s">
        <v>30</v>
      </c>
      <c r="C151" s="44">
        <v>1480</v>
      </c>
      <c r="D151" s="44">
        <v>1334</v>
      </c>
      <c r="E151" s="44">
        <v>865</v>
      </c>
      <c r="F151" s="58"/>
    </row>
    <row r="152" spans="1:6" ht="24.75" customHeight="1">
      <c r="A152" s="72" t="s">
        <v>22</v>
      </c>
      <c r="B152" s="72" t="s">
        <v>23</v>
      </c>
      <c r="C152" s="44">
        <v>10</v>
      </c>
      <c r="D152" s="44">
        <v>10</v>
      </c>
      <c r="E152" s="44">
        <v>7</v>
      </c>
      <c r="F152" s="58"/>
    </row>
    <row r="153" spans="1:6" ht="24.75" customHeight="1">
      <c r="A153" s="72" t="s">
        <v>20</v>
      </c>
      <c r="B153" s="72" t="s">
        <v>21</v>
      </c>
      <c r="C153" s="44">
        <v>16</v>
      </c>
      <c r="D153" s="44">
        <v>15</v>
      </c>
      <c r="E153" s="44">
        <v>13</v>
      </c>
      <c r="F153" s="58"/>
    </row>
    <row r="154" spans="1:6" ht="24.75" customHeight="1">
      <c r="A154" s="88" t="s">
        <v>69</v>
      </c>
      <c r="B154" s="89"/>
      <c r="C154" s="16">
        <f>SUM(C145:C153)</f>
        <v>2283</v>
      </c>
      <c r="D154" s="16">
        <f>SUM(D145:D153)</f>
        <v>2087</v>
      </c>
      <c r="E154" s="16">
        <f>SUM(E145:E153)</f>
        <v>1392</v>
      </c>
      <c r="F154" s="58"/>
    </row>
    <row r="155" spans="1:6" ht="12.75">
      <c r="A155" s="58"/>
      <c r="B155" s="58"/>
      <c r="C155" s="58"/>
      <c r="D155" s="58"/>
      <c r="E155" s="58"/>
      <c r="F155" s="58"/>
    </row>
    <row r="156" spans="1:6" ht="19.5" customHeight="1">
      <c r="A156" s="85" t="s">
        <v>94</v>
      </c>
      <c r="B156" s="86"/>
      <c r="C156" s="86"/>
      <c r="D156" s="86"/>
      <c r="E156" s="86"/>
      <c r="F156" s="87"/>
    </row>
    <row r="157" spans="1:6" ht="25.5">
      <c r="A157" s="20" t="s">
        <v>31</v>
      </c>
      <c r="B157" s="20" t="s">
        <v>14</v>
      </c>
      <c r="C157" s="16" t="s">
        <v>15</v>
      </c>
      <c r="D157" s="16" t="s">
        <v>0</v>
      </c>
      <c r="E157" s="21" t="s">
        <v>32</v>
      </c>
      <c r="F157" s="16" t="s">
        <v>1</v>
      </c>
    </row>
    <row r="158" spans="1:6" ht="24.75" customHeight="1">
      <c r="A158" s="51" t="s">
        <v>33</v>
      </c>
      <c r="B158" s="61" t="s">
        <v>34</v>
      </c>
      <c r="C158" s="44">
        <v>438</v>
      </c>
      <c r="D158" s="42">
        <v>184</v>
      </c>
      <c r="E158" s="43">
        <v>182</v>
      </c>
      <c r="F158" s="44">
        <v>63</v>
      </c>
    </row>
    <row r="159" spans="1:6" ht="24.75" customHeight="1">
      <c r="A159" s="80" t="s">
        <v>18</v>
      </c>
      <c r="B159" s="61" t="s">
        <v>43</v>
      </c>
      <c r="C159" s="44">
        <v>9</v>
      </c>
      <c r="D159" s="42">
        <v>9</v>
      </c>
      <c r="E159" s="43">
        <v>9</v>
      </c>
      <c r="F159" s="44">
        <v>7</v>
      </c>
    </row>
    <row r="160" spans="1:6" ht="24.75" customHeight="1">
      <c r="A160" s="81"/>
      <c r="B160" s="61" t="s">
        <v>19</v>
      </c>
      <c r="C160" s="44">
        <v>21</v>
      </c>
      <c r="D160" s="42">
        <v>20</v>
      </c>
      <c r="E160" s="43">
        <v>18</v>
      </c>
      <c r="F160" s="44">
        <v>8</v>
      </c>
    </row>
    <row r="161" spans="1:6" ht="24.75" customHeight="1">
      <c r="A161" s="51" t="s">
        <v>22</v>
      </c>
      <c r="B161" s="61" t="s">
        <v>23</v>
      </c>
      <c r="C161" s="44">
        <v>4</v>
      </c>
      <c r="D161" s="42">
        <v>3</v>
      </c>
      <c r="E161" s="43">
        <v>3</v>
      </c>
      <c r="F161" s="44">
        <v>2</v>
      </c>
    </row>
    <row r="162" spans="1:6" ht="24.75" customHeight="1">
      <c r="A162" s="77" t="s">
        <v>33</v>
      </c>
      <c r="B162" s="61" t="s">
        <v>37</v>
      </c>
      <c r="C162" s="44">
        <v>202</v>
      </c>
      <c r="D162" s="42">
        <v>182</v>
      </c>
      <c r="E162" s="43">
        <v>179</v>
      </c>
      <c r="F162" s="44">
        <v>177</v>
      </c>
    </row>
    <row r="163" spans="1:6" ht="24.75" customHeight="1">
      <c r="A163" s="79"/>
      <c r="B163" s="61" t="s">
        <v>42</v>
      </c>
      <c r="C163" s="44">
        <v>120</v>
      </c>
      <c r="D163" s="42">
        <v>89</v>
      </c>
      <c r="E163" s="43">
        <v>86</v>
      </c>
      <c r="F163" s="44">
        <v>67</v>
      </c>
    </row>
    <row r="164" spans="1:6" ht="24.75" customHeight="1">
      <c r="A164" s="65" t="s">
        <v>26</v>
      </c>
      <c r="B164" s="61" t="s">
        <v>30</v>
      </c>
      <c r="C164" s="44">
        <v>2624</v>
      </c>
      <c r="D164" s="42">
        <v>2496</v>
      </c>
      <c r="E164" s="43">
        <v>2291</v>
      </c>
      <c r="F164" s="44">
        <v>1601</v>
      </c>
    </row>
    <row r="165" spans="1:6" ht="24.75" customHeight="1">
      <c r="A165" s="65" t="s">
        <v>44</v>
      </c>
      <c r="B165" s="61" t="s">
        <v>45</v>
      </c>
      <c r="C165" s="44">
        <v>25</v>
      </c>
      <c r="D165" s="42">
        <v>16</v>
      </c>
      <c r="E165" s="43">
        <v>16</v>
      </c>
      <c r="F165" s="44">
        <v>2</v>
      </c>
    </row>
    <row r="166" spans="1:6" ht="24.75" customHeight="1">
      <c r="A166" s="88" t="s">
        <v>69</v>
      </c>
      <c r="B166" s="89"/>
      <c r="C166" s="16">
        <f>SUM(C158:C165)</f>
        <v>3443</v>
      </c>
      <c r="D166" s="16">
        <f>SUM(D158:D165)</f>
        <v>2999</v>
      </c>
      <c r="E166" s="16">
        <f>SUM(E158:E165)</f>
        <v>2784</v>
      </c>
      <c r="F166" s="16">
        <f>SUM(F158:F165)</f>
        <v>1927</v>
      </c>
    </row>
    <row r="167" spans="1:6" ht="12.75">
      <c r="A167" s="23"/>
      <c r="B167" s="26"/>
      <c r="C167" s="24"/>
      <c r="D167" s="24"/>
      <c r="E167" s="24"/>
      <c r="F167" s="24"/>
    </row>
    <row r="168" spans="1:6" ht="27" customHeight="1">
      <c r="A168" s="95" t="s">
        <v>10</v>
      </c>
      <c r="B168" s="95"/>
      <c r="C168" s="95"/>
      <c r="D168" s="95"/>
      <c r="E168" s="95"/>
      <c r="F168" s="95"/>
    </row>
    <row r="169" spans="1:6" ht="12.75">
      <c r="A169" s="22"/>
      <c r="B169" s="22"/>
      <c r="C169" s="22"/>
      <c r="D169" s="22"/>
      <c r="E169" s="22"/>
      <c r="F169" s="22"/>
    </row>
    <row r="170" spans="1:6" ht="19.5" customHeight="1">
      <c r="A170" s="85" t="s">
        <v>92</v>
      </c>
      <c r="B170" s="86"/>
      <c r="C170" s="86"/>
      <c r="D170" s="86"/>
      <c r="E170" s="87"/>
      <c r="F170" s="58"/>
    </row>
    <row r="171" spans="1:6" ht="19.5" customHeight="1">
      <c r="A171" s="14" t="s">
        <v>31</v>
      </c>
      <c r="B171" s="14" t="s">
        <v>14</v>
      </c>
      <c r="C171" s="15" t="s">
        <v>15</v>
      </c>
      <c r="D171" s="16" t="s">
        <v>0</v>
      </c>
      <c r="E171" s="16" t="s">
        <v>1</v>
      </c>
      <c r="F171" s="58"/>
    </row>
    <row r="172" spans="1:6" ht="24.75" customHeight="1">
      <c r="A172" s="52" t="s">
        <v>18</v>
      </c>
      <c r="B172" s="51" t="s">
        <v>19</v>
      </c>
      <c r="C172" s="44">
        <v>366</v>
      </c>
      <c r="D172" s="44">
        <v>345</v>
      </c>
      <c r="E172" s="44">
        <v>231</v>
      </c>
      <c r="F172" s="58"/>
    </row>
    <row r="173" spans="1:6" ht="24.75" customHeight="1">
      <c r="A173" s="108" t="s">
        <v>33</v>
      </c>
      <c r="B173" s="51" t="s">
        <v>42</v>
      </c>
      <c r="C173" s="44">
        <v>50</v>
      </c>
      <c r="D173" s="44">
        <v>49</v>
      </c>
      <c r="E173" s="44">
        <v>36</v>
      </c>
      <c r="F173" s="58"/>
    </row>
    <row r="174" spans="1:6" ht="24.75" customHeight="1">
      <c r="A174" s="108"/>
      <c r="B174" s="51" t="s">
        <v>47</v>
      </c>
      <c r="C174" s="44">
        <v>52</v>
      </c>
      <c r="D174" s="44">
        <v>44</v>
      </c>
      <c r="E174" s="44">
        <v>31</v>
      </c>
      <c r="F174" s="58"/>
    </row>
    <row r="175" spans="1:6" ht="24.75" customHeight="1">
      <c r="A175" s="108"/>
      <c r="B175" s="51" t="s">
        <v>37</v>
      </c>
      <c r="C175" s="44">
        <v>256</v>
      </c>
      <c r="D175" s="44">
        <v>251</v>
      </c>
      <c r="E175" s="44">
        <v>233</v>
      </c>
      <c r="F175" s="58"/>
    </row>
    <row r="176" spans="1:6" ht="24.75" customHeight="1">
      <c r="A176" s="52" t="s">
        <v>16</v>
      </c>
      <c r="B176" s="51" t="s">
        <v>43</v>
      </c>
      <c r="C176" s="44">
        <v>152</v>
      </c>
      <c r="D176" s="44">
        <v>139</v>
      </c>
      <c r="E176" s="44">
        <v>115</v>
      </c>
      <c r="F176" s="58"/>
    </row>
    <row r="177" spans="1:6" ht="24.75" customHeight="1">
      <c r="A177" s="51" t="s">
        <v>16</v>
      </c>
      <c r="B177" s="51" t="s">
        <v>35</v>
      </c>
      <c r="C177" s="44">
        <v>3</v>
      </c>
      <c r="D177" s="44">
        <v>3</v>
      </c>
      <c r="E177" s="44">
        <v>0</v>
      </c>
      <c r="F177" s="58"/>
    </row>
    <row r="178" spans="1:6" ht="24.75" customHeight="1">
      <c r="A178" s="51" t="s">
        <v>48</v>
      </c>
      <c r="B178" s="51" t="s">
        <v>49</v>
      </c>
      <c r="C178" s="44">
        <v>18</v>
      </c>
      <c r="D178" s="44">
        <v>18</v>
      </c>
      <c r="E178" s="44">
        <v>17</v>
      </c>
      <c r="F178" s="58"/>
    </row>
    <row r="179" spans="1:6" ht="38.25" customHeight="1">
      <c r="A179" s="92" t="s">
        <v>98</v>
      </c>
      <c r="B179" s="51" t="s">
        <v>41</v>
      </c>
      <c r="C179" s="44">
        <v>29</v>
      </c>
      <c r="D179" s="44">
        <v>26</v>
      </c>
      <c r="E179" s="44">
        <v>20</v>
      </c>
      <c r="F179" s="58"/>
    </row>
    <row r="180" spans="1:6" ht="24.75" customHeight="1">
      <c r="A180" s="92"/>
      <c r="B180" s="51" t="s">
        <v>51</v>
      </c>
      <c r="C180" s="44">
        <v>96</v>
      </c>
      <c r="D180" s="44">
        <v>89</v>
      </c>
      <c r="E180" s="44">
        <v>55</v>
      </c>
      <c r="F180" s="58"/>
    </row>
    <row r="181" spans="1:6" ht="24.75" customHeight="1">
      <c r="A181" s="92"/>
      <c r="B181" s="51" t="s">
        <v>81</v>
      </c>
      <c r="C181" s="44">
        <v>55</v>
      </c>
      <c r="D181" s="44">
        <v>55</v>
      </c>
      <c r="E181" s="44">
        <v>39</v>
      </c>
      <c r="F181" s="58"/>
    </row>
    <row r="182" spans="1:6" ht="24.75" customHeight="1">
      <c r="A182" s="51" t="s">
        <v>26</v>
      </c>
      <c r="B182" s="51" t="s">
        <v>30</v>
      </c>
      <c r="C182" s="44">
        <v>1652</v>
      </c>
      <c r="D182" s="44">
        <v>1545</v>
      </c>
      <c r="E182" s="44">
        <v>1140</v>
      </c>
      <c r="F182" s="58"/>
    </row>
    <row r="183" spans="1:6" ht="24.75" customHeight="1">
      <c r="A183" s="51" t="s">
        <v>22</v>
      </c>
      <c r="B183" s="51" t="s">
        <v>23</v>
      </c>
      <c r="C183" s="44">
        <v>37</v>
      </c>
      <c r="D183" s="44">
        <v>33</v>
      </c>
      <c r="E183" s="44">
        <v>23</v>
      </c>
      <c r="F183" s="58"/>
    </row>
    <row r="184" spans="1:6" ht="24.75" customHeight="1">
      <c r="A184" s="51" t="s">
        <v>20</v>
      </c>
      <c r="B184" s="51" t="s">
        <v>21</v>
      </c>
      <c r="C184" s="44">
        <v>59</v>
      </c>
      <c r="D184" s="44">
        <v>52</v>
      </c>
      <c r="E184" s="44">
        <v>37</v>
      </c>
      <c r="F184" s="58"/>
    </row>
    <row r="185" spans="1:6" ht="24.75" customHeight="1">
      <c r="A185" s="88" t="s">
        <v>69</v>
      </c>
      <c r="B185" s="89"/>
      <c r="C185" s="16">
        <f>SUM(C172:C184)</f>
        <v>2825</v>
      </c>
      <c r="D185" s="16">
        <f>SUM(D172:D184)</f>
        <v>2649</v>
      </c>
      <c r="E185" s="16">
        <f>SUM(E172:E184)</f>
        <v>1977</v>
      </c>
      <c r="F185" s="58"/>
    </row>
    <row r="186" spans="1:6" ht="12.75">
      <c r="A186" s="58"/>
      <c r="B186" s="58"/>
      <c r="C186" s="58"/>
      <c r="D186" s="58"/>
      <c r="E186" s="58"/>
      <c r="F186" s="58"/>
    </row>
    <row r="187" spans="1:6" ht="19.5" customHeight="1">
      <c r="A187" s="85" t="s">
        <v>94</v>
      </c>
      <c r="B187" s="86"/>
      <c r="C187" s="86"/>
      <c r="D187" s="86"/>
      <c r="E187" s="86"/>
      <c r="F187" s="87"/>
    </row>
    <row r="188" spans="1:6" ht="19.5" customHeight="1">
      <c r="A188" s="20" t="s">
        <v>31</v>
      </c>
      <c r="B188" s="20" t="s">
        <v>14</v>
      </c>
      <c r="C188" s="16" t="s">
        <v>15</v>
      </c>
      <c r="D188" s="16" t="s">
        <v>0</v>
      </c>
      <c r="E188" s="21" t="s">
        <v>32</v>
      </c>
      <c r="F188" s="16" t="s">
        <v>1</v>
      </c>
    </row>
    <row r="189" spans="1:6" ht="24.75" customHeight="1">
      <c r="A189" s="77" t="s">
        <v>33</v>
      </c>
      <c r="B189" s="61" t="s">
        <v>37</v>
      </c>
      <c r="C189" s="44">
        <v>1485</v>
      </c>
      <c r="D189" s="42">
        <v>1377</v>
      </c>
      <c r="E189" s="43">
        <v>746</v>
      </c>
      <c r="F189" s="44">
        <v>967</v>
      </c>
    </row>
    <row r="190" spans="1:6" ht="24.75" customHeight="1">
      <c r="A190" s="78"/>
      <c r="B190" s="61" t="s">
        <v>47</v>
      </c>
      <c r="C190" s="44">
        <v>2353</v>
      </c>
      <c r="D190" s="42">
        <v>110</v>
      </c>
      <c r="E190" s="43">
        <v>44</v>
      </c>
      <c r="F190" s="44">
        <v>135</v>
      </c>
    </row>
    <row r="191" spans="1:6" ht="24.75" customHeight="1">
      <c r="A191" s="79"/>
      <c r="B191" s="61" t="s">
        <v>42</v>
      </c>
      <c r="C191" s="44">
        <v>110</v>
      </c>
      <c r="D191" s="42">
        <v>116</v>
      </c>
      <c r="E191" s="43">
        <v>57</v>
      </c>
      <c r="F191" s="44">
        <v>65</v>
      </c>
    </row>
    <row r="192" spans="1:6" ht="24.75" customHeight="1">
      <c r="A192" s="51" t="s">
        <v>20</v>
      </c>
      <c r="B192" s="61" t="s">
        <v>21</v>
      </c>
      <c r="C192" s="44">
        <v>213</v>
      </c>
      <c r="D192" s="42">
        <v>16</v>
      </c>
      <c r="E192" s="43">
        <v>12</v>
      </c>
      <c r="F192" s="44">
        <v>13</v>
      </c>
    </row>
    <row r="193" spans="1:6" ht="24.75" customHeight="1">
      <c r="A193" s="65" t="s">
        <v>26</v>
      </c>
      <c r="B193" s="61" t="s">
        <v>30</v>
      </c>
      <c r="C193" s="44">
        <v>6199</v>
      </c>
      <c r="D193" s="42">
        <v>5646</v>
      </c>
      <c r="E193" s="43">
        <v>2686</v>
      </c>
      <c r="F193" s="44">
        <v>4147</v>
      </c>
    </row>
    <row r="194" spans="1:6" ht="24.75" customHeight="1">
      <c r="A194" s="77" t="s">
        <v>16</v>
      </c>
      <c r="B194" s="61" t="s">
        <v>35</v>
      </c>
      <c r="C194" s="44">
        <v>3</v>
      </c>
      <c r="D194" s="42">
        <v>3</v>
      </c>
      <c r="E194" s="43">
        <v>1</v>
      </c>
      <c r="F194" s="44" t="s">
        <v>67</v>
      </c>
    </row>
    <row r="195" spans="1:6" ht="24.75" customHeight="1">
      <c r="A195" s="79"/>
      <c r="B195" s="61" t="s">
        <v>43</v>
      </c>
      <c r="C195" s="44">
        <v>6</v>
      </c>
      <c r="D195" s="44">
        <v>4</v>
      </c>
      <c r="E195" s="44">
        <v>2</v>
      </c>
      <c r="F195" s="44" t="s">
        <v>67</v>
      </c>
    </row>
    <row r="196" spans="1:6" ht="24.75" customHeight="1">
      <c r="A196" s="64" t="s">
        <v>18</v>
      </c>
      <c r="B196" s="61" t="s">
        <v>19</v>
      </c>
      <c r="C196" s="44">
        <v>3022</v>
      </c>
      <c r="D196" s="42">
        <v>2063</v>
      </c>
      <c r="E196" s="43">
        <v>1098</v>
      </c>
      <c r="F196" s="44">
        <v>1097</v>
      </c>
    </row>
    <row r="197" spans="1:6" ht="24.75" customHeight="1">
      <c r="A197" s="51" t="s">
        <v>22</v>
      </c>
      <c r="B197" s="61" t="s">
        <v>23</v>
      </c>
      <c r="C197" s="44">
        <v>2</v>
      </c>
      <c r="D197" s="42">
        <v>1</v>
      </c>
      <c r="E197" s="43" t="s">
        <v>67</v>
      </c>
      <c r="F197" s="44" t="s">
        <v>67</v>
      </c>
    </row>
    <row r="198" spans="1:6" ht="24.75" customHeight="1">
      <c r="A198" s="77" t="s">
        <v>50</v>
      </c>
      <c r="B198" s="61" t="s">
        <v>51</v>
      </c>
      <c r="C198" s="44">
        <v>1853</v>
      </c>
      <c r="D198" s="42">
        <v>809</v>
      </c>
      <c r="E198" s="43">
        <v>566</v>
      </c>
      <c r="F198" s="44">
        <v>608</v>
      </c>
    </row>
    <row r="199" spans="1:6" ht="24.75" customHeight="1">
      <c r="A199" s="78"/>
      <c r="B199" s="61" t="s">
        <v>81</v>
      </c>
      <c r="C199" s="44">
        <v>63</v>
      </c>
      <c r="D199" s="42">
        <v>53</v>
      </c>
      <c r="E199" s="43">
        <v>46</v>
      </c>
      <c r="F199" s="44">
        <v>38</v>
      </c>
    </row>
    <row r="200" spans="1:6" ht="24.75" customHeight="1">
      <c r="A200" s="79"/>
      <c r="B200" s="61" t="s">
        <v>41</v>
      </c>
      <c r="C200" s="44">
        <v>608</v>
      </c>
      <c r="D200" s="42">
        <v>381</v>
      </c>
      <c r="E200" s="43">
        <v>284</v>
      </c>
      <c r="F200" s="44">
        <v>312</v>
      </c>
    </row>
    <row r="201" spans="1:6" ht="24.75" customHeight="1">
      <c r="A201" s="52" t="s">
        <v>48</v>
      </c>
      <c r="B201" s="61" t="s">
        <v>77</v>
      </c>
      <c r="C201" s="44">
        <v>110</v>
      </c>
      <c r="D201" s="42">
        <v>120</v>
      </c>
      <c r="E201" s="43">
        <v>66</v>
      </c>
      <c r="F201" s="44">
        <v>94</v>
      </c>
    </row>
    <row r="202" spans="1:6" ht="27" customHeight="1">
      <c r="A202" s="88" t="s">
        <v>69</v>
      </c>
      <c r="B202" s="89"/>
      <c r="C202" s="16">
        <f>SUM(C189:C201)</f>
        <v>16027</v>
      </c>
      <c r="D202" s="16">
        <f>SUM(D189:D201)</f>
        <v>10699</v>
      </c>
      <c r="E202" s="16">
        <f>SUM(E189:E201)</f>
        <v>5608</v>
      </c>
      <c r="F202" s="16">
        <f>SUM(F189:F201)</f>
        <v>7476</v>
      </c>
    </row>
    <row r="203" spans="1:6" ht="12.75">
      <c r="A203" s="23"/>
      <c r="B203" s="26"/>
      <c r="C203" s="24"/>
      <c r="D203" s="24"/>
      <c r="E203" s="24"/>
      <c r="F203" s="24"/>
    </row>
    <row r="204" spans="1:6" ht="29.25" customHeight="1">
      <c r="A204" s="95" t="s">
        <v>11</v>
      </c>
      <c r="B204" s="95"/>
      <c r="C204" s="95"/>
      <c r="D204" s="95"/>
      <c r="E204" s="95"/>
      <c r="F204" s="95"/>
    </row>
    <row r="205" spans="1:6" ht="12.75">
      <c r="A205" s="58"/>
      <c r="B205" s="58"/>
      <c r="C205" s="58"/>
      <c r="D205" s="58"/>
      <c r="E205" s="58"/>
      <c r="F205" s="58"/>
    </row>
    <row r="206" spans="1:6" ht="19.5" customHeight="1">
      <c r="A206" s="85" t="s">
        <v>92</v>
      </c>
      <c r="B206" s="86"/>
      <c r="C206" s="86"/>
      <c r="D206" s="86"/>
      <c r="E206" s="87"/>
      <c r="F206" s="58"/>
    </row>
    <row r="207" spans="1:6" ht="19.5" customHeight="1">
      <c r="A207" s="14" t="s">
        <v>31</v>
      </c>
      <c r="B207" s="14" t="s">
        <v>14</v>
      </c>
      <c r="C207" s="15" t="s">
        <v>15</v>
      </c>
      <c r="D207" s="16" t="s">
        <v>0</v>
      </c>
      <c r="E207" s="16" t="s">
        <v>1</v>
      </c>
      <c r="F207" s="58"/>
    </row>
    <row r="208" spans="1:6" ht="24.75" customHeight="1">
      <c r="A208" s="51" t="s">
        <v>18</v>
      </c>
      <c r="B208" s="51" t="s">
        <v>19</v>
      </c>
      <c r="C208" s="44">
        <v>49</v>
      </c>
      <c r="D208" s="44">
        <v>41</v>
      </c>
      <c r="E208" s="44">
        <v>36</v>
      </c>
      <c r="F208" s="58"/>
    </row>
    <row r="209" spans="1:6" ht="24.75" customHeight="1">
      <c r="A209" s="51" t="s">
        <v>48</v>
      </c>
      <c r="B209" s="51" t="s">
        <v>54</v>
      </c>
      <c r="C209" s="44">
        <v>444</v>
      </c>
      <c r="D209" s="44">
        <v>436</v>
      </c>
      <c r="E209" s="44">
        <v>353</v>
      </c>
      <c r="F209" s="58"/>
    </row>
    <row r="210" spans="1:6" ht="24.75" customHeight="1">
      <c r="A210" s="51" t="s">
        <v>61</v>
      </c>
      <c r="B210" s="51" t="s">
        <v>55</v>
      </c>
      <c r="C210" s="44">
        <v>17</v>
      </c>
      <c r="D210" s="44">
        <v>17</v>
      </c>
      <c r="E210" s="44">
        <v>15</v>
      </c>
      <c r="F210" s="58"/>
    </row>
    <row r="211" spans="1:6" ht="24.75" customHeight="1">
      <c r="A211" s="92" t="s">
        <v>98</v>
      </c>
      <c r="B211" s="51" t="s">
        <v>56</v>
      </c>
      <c r="C211" s="44">
        <v>273</v>
      </c>
      <c r="D211" s="44">
        <v>270</v>
      </c>
      <c r="E211" s="44">
        <v>244</v>
      </c>
      <c r="F211" s="58"/>
    </row>
    <row r="212" spans="1:6" ht="24.75" customHeight="1">
      <c r="A212" s="92"/>
      <c r="B212" s="51" t="s">
        <v>41</v>
      </c>
      <c r="C212" s="44">
        <v>35</v>
      </c>
      <c r="D212" s="44">
        <v>33</v>
      </c>
      <c r="E212" s="44">
        <v>20</v>
      </c>
      <c r="F212" s="58"/>
    </row>
    <row r="213" spans="1:6" ht="24.75" customHeight="1">
      <c r="A213" s="92"/>
      <c r="B213" s="51" t="s">
        <v>51</v>
      </c>
      <c r="C213" s="44">
        <v>98</v>
      </c>
      <c r="D213" s="44">
        <v>91</v>
      </c>
      <c r="E213" s="44">
        <v>77</v>
      </c>
      <c r="F213" s="58"/>
    </row>
    <row r="214" spans="1:6" ht="32.25" customHeight="1">
      <c r="A214" s="51" t="s">
        <v>22</v>
      </c>
      <c r="B214" s="51" t="s">
        <v>23</v>
      </c>
      <c r="C214" s="44">
        <v>34</v>
      </c>
      <c r="D214" s="44">
        <v>31</v>
      </c>
      <c r="E214" s="44">
        <v>25</v>
      </c>
      <c r="F214" s="58"/>
    </row>
    <row r="215" spans="1:6" ht="24.75" customHeight="1">
      <c r="A215" s="51" t="s">
        <v>20</v>
      </c>
      <c r="B215" s="51" t="s">
        <v>21</v>
      </c>
      <c r="C215" s="44">
        <v>56</v>
      </c>
      <c r="D215" s="44">
        <v>52</v>
      </c>
      <c r="E215" s="44">
        <v>40</v>
      </c>
      <c r="F215" s="58"/>
    </row>
    <row r="216" spans="1:6" ht="24.75" customHeight="1">
      <c r="A216" s="88" t="s">
        <v>69</v>
      </c>
      <c r="B216" s="89"/>
      <c r="C216" s="16">
        <f>SUM(C208:C215)</f>
        <v>1006</v>
      </c>
      <c r="D216" s="16">
        <f>SUM(D208:D215)</f>
        <v>971</v>
      </c>
      <c r="E216" s="16">
        <f>SUM(E208:E215)</f>
        <v>810</v>
      </c>
      <c r="F216" s="58"/>
    </row>
    <row r="217" spans="1:6" ht="12.75">
      <c r="A217" s="58"/>
      <c r="B217" s="58"/>
      <c r="C217" s="58"/>
      <c r="D217" s="58"/>
      <c r="E217" s="58"/>
      <c r="F217" s="58"/>
    </row>
    <row r="218" spans="1:6" ht="19.5" customHeight="1">
      <c r="A218" s="85" t="s">
        <v>94</v>
      </c>
      <c r="B218" s="86"/>
      <c r="C218" s="86"/>
      <c r="D218" s="86"/>
      <c r="E218" s="86"/>
      <c r="F218" s="87"/>
    </row>
    <row r="219" spans="1:6" ht="25.5">
      <c r="A219" s="20" t="s">
        <v>31</v>
      </c>
      <c r="B219" s="20" t="s">
        <v>14</v>
      </c>
      <c r="C219" s="16" t="s">
        <v>15</v>
      </c>
      <c r="D219" s="16" t="s">
        <v>0</v>
      </c>
      <c r="E219" s="21" t="s">
        <v>32</v>
      </c>
      <c r="F219" s="16" t="s">
        <v>1</v>
      </c>
    </row>
    <row r="220" spans="1:6" ht="24.75" customHeight="1">
      <c r="A220" s="53" t="s">
        <v>18</v>
      </c>
      <c r="B220" s="61" t="s">
        <v>19</v>
      </c>
      <c r="C220" s="44">
        <v>228</v>
      </c>
      <c r="D220" s="42">
        <v>217</v>
      </c>
      <c r="E220" s="43">
        <v>167</v>
      </c>
      <c r="F220" s="44">
        <v>190</v>
      </c>
    </row>
    <row r="221" spans="1:6" ht="24.75" customHeight="1">
      <c r="A221" s="52" t="s">
        <v>20</v>
      </c>
      <c r="B221" s="61" t="s">
        <v>21</v>
      </c>
      <c r="C221" s="44">
        <v>6</v>
      </c>
      <c r="D221" s="42">
        <v>6</v>
      </c>
      <c r="E221" s="43">
        <v>4</v>
      </c>
      <c r="F221" s="44">
        <v>4</v>
      </c>
    </row>
    <row r="222" spans="1:6" ht="24.75" customHeight="1">
      <c r="A222" s="52" t="s">
        <v>48</v>
      </c>
      <c r="B222" s="61" t="s">
        <v>54</v>
      </c>
      <c r="C222" s="44">
        <v>1108</v>
      </c>
      <c r="D222" s="42">
        <v>848</v>
      </c>
      <c r="E222" s="43">
        <v>514</v>
      </c>
      <c r="F222" s="44">
        <v>681</v>
      </c>
    </row>
    <row r="223" spans="1:6" ht="24.75" customHeight="1">
      <c r="A223" s="77" t="s">
        <v>50</v>
      </c>
      <c r="B223" s="61" t="s">
        <v>56</v>
      </c>
      <c r="C223" s="44">
        <v>8530</v>
      </c>
      <c r="D223" s="42">
        <v>4043</v>
      </c>
      <c r="E223" s="43">
        <v>1871</v>
      </c>
      <c r="F223" s="44">
        <v>3409</v>
      </c>
    </row>
    <row r="224" spans="1:6" ht="24.75" customHeight="1">
      <c r="A224" s="78"/>
      <c r="B224" s="61" t="s">
        <v>41</v>
      </c>
      <c r="C224" s="44">
        <v>998</v>
      </c>
      <c r="D224" s="42">
        <v>236</v>
      </c>
      <c r="E224" s="43">
        <v>149</v>
      </c>
      <c r="F224" s="44">
        <v>169</v>
      </c>
    </row>
    <row r="225" spans="1:6" ht="40.5" customHeight="1">
      <c r="A225" s="79"/>
      <c r="B225" s="61" t="s">
        <v>51</v>
      </c>
      <c r="C225" s="44">
        <v>20102</v>
      </c>
      <c r="D225" s="42">
        <v>12152</v>
      </c>
      <c r="E225" s="43">
        <v>9180</v>
      </c>
      <c r="F225" s="44">
        <v>10388</v>
      </c>
    </row>
    <row r="226" spans="1:6" ht="24.75" customHeight="1">
      <c r="A226" s="65" t="s">
        <v>61</v>
      </c>
      <c r="B226" s="61" t="s">
        <v>78</v>
      </c>
      <c r="C226" s="44">
        <v>14</v>
      </c>
      <c r="D226" s="42">
        <v>14</v>
      </c>
      <c r="E226" s="43">
        <v>12</v>
      </c>
      <c r="F226" s="44">
        <v>14</v>
      </c>
    </row>
    <row r="227" spans="1:6" ht="24.75" customHeight="1">
      <c r="A227" s="52" t="s">
        <v>22</v>
      </c>
      <c r="B227" s="61" t="s">
        <v>23</v>
      </c>
      <c r="C227" s="44">
        <v>9</v>
      </c>
      <c r="D227" s="42">
        <v>7</v>
      </c>
      <c r="E227" s="43">
        <v>2</v>
      </c>
      <c r="F227" s="44">
        <v>7</v>
      </c>
    </row>
    <row r="228" spans="1:6" ht="24.75" customHeight="1">
      <c r="A228" s="88" t="s">
        <v>69</v>
      </c>
      <c r="B228" s="89"/>
      <c r="C228" s="16">
        <f>SUM(C220:C227)</f>
        <v>30995</v>
      </c>
      <c r="D228" s="16">
        <f>SUM(D220:D227)</f>
        <v>17523</v>
      </c>
      <c r="E228" s="16">
        <f>SUM(E220:E227)</f>
        <v>11899</v>
      </c>
      <c r="F228" s="16">
        <f>SUM(F220:F227)</f>
        <v>14862</v>
      </c>
    </row>
    <row r="229" spans="1:6" ht="12.75">
      <c r="A229" s="58"/>
      <c r="B229" s="58"/>
      <c r="C229" s="58"/>
      <c r="D229" s="58"/>
      <c r="E229" s="58"/>
      <c r="F229" s="58"/>
    </row>
    <row r="230" spans="1:6" ht="28.5" customHeight="1">
      <c r="A230" s="95" t="s">
        <v>12</v>
      </c>
      <c r="B230" s="95"/>
      <c r="C230" s="95"/>
      <c r="D230" s="95"/>
      <c r="E230" s="95"/>
      <c r="F230" s="95"/>
    </row>
    <row r="231" spans="1:6" ht="12.75">
      <c r="A231" s="22"/>
      <c r="B231" s="22"/>
      <c r="C231" s="22"/>
      <c r="D231" s="22"/>
      <c r="E231" s="22"/>
      <c r="F231" s="22"/>
    </row>
    <row r="232" spans="1:6" ht="19.5" customHeight="1">
      <c r="A232" s="85" t="s">
        <v>92</v>
      </c>
      <c r="B232" s="86"/>
      <c r="C232" s="86"/>
      <c r="D232" s="86"/>
      <c r="E232" s="87"/>
      <c r="F232" s="58"/>
    </row>
    <row r="233" spans="1:6" ht="19.5" customHeight="1">
      <c r="A233" s="14" t="s">
        <v>31</v>
      </c>
      <c r="B233" s="14" t="s">
        <v>14</v>
      </c>
      <c r="C233" s="15" t="s">
        <v>15</v>
      </c>
      <c r="D233" s="16" t="s">
        <v>0</v>
      </c>
      <c r="E233" s="16" t="s">
        <v>1</v>
      </c>
      <c r="F233" s="58"/>
    </row>
    <row r="234" spans="1:6" ht="24.75" customHeight="1">
      <c r="A234" s="51" t="s">
        <v>18</v>
      </c>
      <c r="B234" s="51" t="s">
        <v>19</v>
      </c>
      <c r="C234" s="44">
        <v>178</v>
      </c>
      <c r="D234" s="44">
        <v>156</v>
      </c>
      <c r="E234" s="44">
        <v>140</v>
      </c>
      <c r="F234" s="58"/>
    </row>
    <row r="235" spans="1:6" ht="24.75" customHeight="1">
      <c r="A235" s="51" t="s">
        <v>48</v>
      </c>
      <c r="B235" s="51" t="s">
        <v>54</v>
      </c>
      <c r="C235" s="44">
        <v>283</v>
      </c>
      <c r="D235" s="44">
        <v>218</v>
      </c>
      <c r="E235" s="44">
        <v>198</v>
      </c>
      <c r="F235" s="58"/>
    </row>
    <row r="236" spans="1:6" ht="24.75" customHeight="1">
      <c r="A236" s="92" t="s">
        <v>98</v>
      </c>
      <c r="B236" s="51" t="s">
        <v>56</v>
      </c>
      <c r="C236" s="44">
        <v>2136</v>
      </c>
      <c r="D236" s="44">
        <v>2057</v>
      </c>
      <c r="E236" s="44">
        <v>2004</v>
      </c>
      <c r="F236" s="58"/>
    </row>
    <row r="237" spans="1:6" ht="24.75" customHeight="1">
      <c r="A237" s="92"/>
      <c r="B237" s="51" t="s">
        <v>41</v>
      </c>
      <c r="C237" s="44">
        <v>233</v>
      </c>
      <c r="D237" s="44">
        <v>213</v>
      </c>
      <c r="E237" s="44">
        <v>206</v>
      </c>
      <c r="F237" s="58"/>
    </row>
    <row r="238" spans="1:6" ht="24.75" customHeight="1">
      <c r="A238" s="92" t="s">
        <v>26</v>
      </c>
      <c r="B238" s="51" t="s">
        <v>28</v>
      </c>
      <c r="C238" s="44">
        <v>1887</v>
      </c>
      <c r="D238" s="44">
        <v>1722</v>
      </c>
      <c r="E238" s="44">
        <v>1495</v>
      </c>
      <c r="F238" s="58"/>
    </row>
    <row r="239" spans="1:6" ht="24.75" customHeight="1">
      <c r="A239" s="92"/>
      <c r="B239" s="51" t="s">
        <v>57</v>
      </c>
      <c r="C239" s="44">
        <v>1727</v>
      </c>
      <c r="D239" s="44">
        <v>1502</v>
      </c>
      <c r="E239" s="44">
        <v>1382</v>
      </c>
      <c r="F239" s="58"/>
    </row>
    <row r="240" spans="1:6" ht="24.75" customHeight="1">
      <c r="A240" s="51" t="s">
        <v>22</v>
      </c>
      <c r="B240" s="51" t="s">
        <v>23</v>
      </c>
      <c r="C240" s="44">
        <v>25</v>
      </c>
      <c r="D240" s="44">
        <v>21</v>
      </c>
      <c r="E240" s="44">
        <v>15</v>
      </c>
      <c r="F240" s="58"/>
    </row>
    <row r="241" spans="1:6" ht="24.75" customHeight="1">
      <c r="A241" s="51" t="s">
        <v>20</v>
      </c>
      <c r="B241" s="51" t="s">
        <v>21</v>
      </c>
      <c r="C241" s="44">
        <v>76</v>
      </c>
      <c r="D241" s="44">
        <v>70</v>
      </c>
      <c r="E241" s="44">
        <v>52</v>
      </c>
      <c r="F241" s="58"/>
    </row>
    <row r="242" spans="1:6" ht="24.75" customHeight="1">
      <c r="A242" s="88" t="s">
        <v>69</v>
      </c>
      <c r="B242" s="89"/>
      <c r="C242" s="16">
        <f>SUM(C234:C241)</f>
        <v>6545</v>
      </c>
      <c r="D242" s="16">
        <f>SUM(D234:D241)</f>
        <v>5959</v>
      </c>
      <c r="E242" s="16">
        <f>SUM(E234:E241)</f>
        <v>5492</v>
      </c>
      <c r="F242" s="58"/>
    </row>
    <row r="243" spans="1:6" ht="12.75">
      <c r="A243" s="23"/>
      <c r="B243" s="23"/>
      <c r="C243" s="24"/>
      <c r="D243" s="24"/>
      <c r="E243" s="24"/>
      <c r="F243" s="58"/>
    </row>
    <row r="244" spans="1:6" ht="19.5" customHeight="1">
      <c r="A244" s="85" t="s">
        <v>94</v>
      </c>
      <c r="B244" s="86"/>
      <c r="C244" s="86"/>
      <c r="D244" s="86"/>
      <c r="E244" s="86"/>
      <c r="F244" s="87"/>
    </row>
    <row r="245" spans="1:6" ht="25.5">
      <c r="A245" s="20" t="s">
        <v>31</v>
      </c>
      <c r="B245" s="20" t="s">
        <v>14</v>
      </c>
      <c r="C245" s="16" t="s">
        <v>15</v>
      </c>
      <c r="D245" s="16" t="s">
        <v>0</v>
      </c>
      <c r="E245" s="21" t="s">
        <v>32</v>
      </c>
      <c r="F245" s="16" t="s">
        <v>1</v>
      </c>
    </row>
    <row r="246" spans="1:6" ht="24.75" customHeight="1">
      <c r="A246" s="53" t="s">
        <v>18</v>
      </c>
      <c r="B246" s="61" t="s">
        <v>19</v>
      </c>
      <c r="C246" s="44">
        <v>276</v>
      </c>
      <c r="D246" s="42">
        <v>141</v>
      </c>
      <c r="E246" s="43">
        <v>81</v>
      </c>
      <c r="F246" s="44">
        <v>136</v>
      </c>
    </row>
    <row r="247" spans="1:6" ht="24.75" customHeight="1">
      <c r="A247" s="52" t="s">
        <v>20</v>
      </c>
      <c r="B247" s="61" t="s">
        <v>21</v>
      </c>
      <c r="C247" s="44">
        <v>299</v>
      </c>
      <c r="D247" s="42">
        <v>87</v>
      </c>
      <c r="E247" s="43">
        <v>58</v>
      </c>
      <c r="F247" s="44">
        <v>58</v>
      </c>
    </row>
    <row r="248" spans="1:6" ht="24.75" customHeight="1">
      <c r="A248" s="52" t="s">
        <v>48</v>
      </c>
      <c r="B248" s="61" t="s">
        <v>54</v>
      </c>
      <c r="C248" s="44">
        <v>452</v>
      </c>
      <c r="D248" s="42">
        <v>435</v>
      </c>
      <c r="E248" s="43">
        <v>354</v>
      </c>
      <c r="F248" s="44">
        <v>355</v>
      </c>
    </row>
    <row r="249" spans="1:6" ht="24.75" customHeight="1">
      <c r="A249" s="77" t="s">
        <v>50</v>
      </c>
      <c r="B249" s="61" t="s">
        <v>101</v>
      </c>
      <c r="C249" s="44">
        <v>3229</v>
      </c>
      <c r="D249" s="42">
        <v>2944</v>
      </c>
      <c r="E249" s="43">
        <v>1576</v>
      </c>
      <c r="F249" s="44">
        <v>2741</v>
      </c>
    </row>
    <row r="250" spans="1:6" ht="24.75" customHeight="1">
      <c r="A250" s="78"/>
      <c r="B250" s="61" t="s">
        <v>41</v>
      </c>
      <c r="C250" s="44">
        <v>15364</v>
      </c>
      <c r="D250" s="42">
        <v>14055</v>
      </c>
      <c r="E250" s="43">
        <v>8675</v>
      </c>
      <c r="F250" s="44">
        <v>12273</v>
      </c>
    </row>
    <row r="251" spans="1:6" ht="24.75" customHeight="1">
      <c r="A251" s="52" t="s">
        <v>22</v>
      </c>
      <c r="B251" s="61" t="s">
        <v>23</v>
      </c>
      <c r="C251" s="44">
        <v>3</v>
      </c>
      <c r="D251" s="42">
        <v>1</v>
      </c>
      <c r="E251" s="43">
        <v>1</v>
      </c>
      <c r="F251" s="44">
        <v>1</v>
      </c>
    </row>
    <row r="252" spans="1:6" ht="24.75" customHeight="1">
      <c r="A252" s="78" t="s">
        <v>26</v>
      </c>
      <c r="B252" s="61" t="s">
        <v>57</v>
      </c>
      <c r="C252" s="44">
        <v>9371</v>
      </c>
      <c r="D252" s="42">
        <v>8744</v>
      </c>
      <c r="E252" s="43">
        <v>4825</v>
      </c>
      <c r="F252" s="44">
        <v>7248</v>
      </c>
    </row>
    <row r="253" spans="1:6" ht="24.75" customHeight="1">
      <c r="A253" s="79"/>
      <c r="B253" s="61" t="s">
        <v>28</v>
      </c>
      <c r="C253" s="44">
        <v>14325</v>
      </c>
      <c r="D253" s="42">
        <v>14201</v>
      </c>
      <c r="E253" s="43">
        <v>8702</v>
      </c>
      <c r="F253" s="44">
        <v>11915</v>
      </c>
    </row>
    <row r="254" spans="1:6" ht="24.75" customHeight="1">
      <c r="A254" s="17" t="s">
        <v>69</v>
      </c>
      <c r="B254" s="18"/>
      <c r="C254" s="16">
        <f>SUM(C246:C253)</f>
        <v>43319</v>
      </c>
      <c r="D254" s="16">
        <f>SUM(D246:D253)</f>
        <v>40608</v>
      </c>
      <c r="E254" s="16">
        <f>SUM(E246:E253)</f>
        <v>24272</v>
      </c>
      <c r="F254" s="16">
        <f>SUM(F246:F253)</f>
        <v>34727</v>
      </c>
    </row>
    <row r="255" spans="1:6" ht="12.75">
      <c r="A255" s="23"/>
      <c r="B255" s="26"/>
      <c r="C255" s="24"/>
      <c r="D255" s="24"/>
      <c r="E255" s="24"/>
      <c r="F255" s="24"/>
    </row>
    <row r="256" spans="1:6" ht="27" customHeight="1">
      <c r="A256" s="95" t="s">
        <v>13</v>
      </c>
      <c r="B256" s="95"/>
      <c r="C256" s="95"/>
      <c r="D256" s="95"/>
      <c r="E256" s="95"/>
      <c r="F256" s="95"/>
    </row>
    <row r="257" spans="1:6" ht="12.75">
      <c r="A257" s="22"/>
      <c r="B257" s="22"/>
      <c r="C257" s="22"/>
      <c r="D257" s="22"/>
      <c r="E257" s="22"/>
      <c r="F257" s="22"/>
    </row>
    <row r="258" spans="1:6" ht="19.5" customHeight="1">
      <c r="A258" s="85" t="s">
        <v>92</v>
      </c>
      <c r="B258" s="86"/>
      <c r="C258" s="86"/>
      <c r="D258" s="86"/>
      <c r="E258" s="87"/>
      <c r="F258" s="58"/>
    </row>
    <row r="259" spans="1:6" ht="19.5" customHeight="1">
      <c r="A259" s="14" t="s">
        <v>31</v>
      </c>
      <c r="B259" s="14" t="s">
        <v>14</v>
      </c>
      <c r="C259" s="15" t="s">
        <v>15</v>
      </c>
      <c r="D259" s="16" t="s">
        <v>0</v>
      </c>
      <c r="E259" s="16" t="s">
        <v>1</v>
      </c>
      <c r="F259" s="58"/>
    </row>
    <row r="260" spans="1:6" ht="24.75" customHeight="1">
      <c r="A260" s="75" t="s">
        <v>18</v>
      </c>
      <c r="B260" s="75" t="s">
        <v>19</v>
      </c>
      <c r="C260" s="73">
        <v>2</v>
      </c>
      <c r="D260" s="73">
        <v>2</v>
      </c>
      <c r="E260" s="73">
        <v>2</v>
      </c>
      <c r="F260" s="58"/>
    </row>
    <row r="261" spans="1:6" ht="24.75" customHeight="1">
      <c r="A261" s="75" t="s">
        <v>33</v>
      </c>
      <c r="B261" s="75" t="s">
        <v>34</v>
      </c>
      <c r="C261" s="73">
        <v>276</v>
      </c>
      <c r="D261" s="73">
        <v>276</v>
      </c>
      <c r="E261" s="73">
        <v>13</v>
      </c>
      <c r="F261" s="58"/>
    </row>
    <row r="262" spans="1:6" ht="24.75" customHeight="1">
      <c r="A262" s="90" t="s">
        <v>16</v>
      </c>
      <c r="B262" s="75" t="s">
        <v>79</v>
      </c>
      <c r="C262" s="73">
        <v>23</v>
      </c>
      <c r="D262" s="73">
        <v>23</v>
      </c>
      <c r="E262" s="73">
        <v>22</v>
      </c>
      <c r="F262" s="58"/>
    </row>
    <row r="263" spans="1:6" ht="24.75" customHeight="1">
      <c r="A263" s="91"/>
      <c r="B263" s="75" t="s">
        <v>76</v>
      </c>
      <c r="C263" s="73">
        <v>2</v>
      </c>
      <c r="D263" s="73">
        <v>2</v>
      </c>
      <c r="E263" s="73">
        <v>2</v>
      </c>
      <c r="F263" s="58"/>
    </row>
    <row r="264" spans="1:6" ht="24.75" customHeight="1">
      <c r="A264" s="90" t="s">
        <v>98</v>
      </c>
      <c r="B264" s="75" t="s">
        <v>56</v>
      </c>
      <c r="C264" s="73">
        <v>20</v>
      </c>
      <c r="D264" s="73">
        <v>14</v>
      </c>
      <c r="E264" s="73">
        <v>14</v>
      </c>
      <c r="F264" s="58"/>
    </row>
    <row r="265" spans="1:6" ht="24.75" customHeight="1">
      <c r="A265" s="98"/>
      <c r="B265" s="75" t="s">
        <v>41</v>
      </c>
      <c r="C265" s="73">
        <v>19</v>
      </c>
      <c r="D265" s="73">
        <v>19</v>
      </c>
      <c r="E265" s="73">
        <v>14</v>
      </c>
      <c r="F265" s="58"/>
    </row>
    <row r="266" spans="1:6" ht="24.75" customHeight="1">
      <c r="A266" s="91"/>
      <c r="B266" s="75" t="s">
        <v>81</v>
      </c>
      <c r="C266" s="73">
        <v>86</v>
      </c>
      <c r="D266" s="73">
        <v>85</v>
      </c>
      <c r="E266" s="73">
        <v>71</v>
      </c>
      <c r="F266" s="58"/>
    </row>
    <row r="267" spans="1:6" ht="24.75" customHeight="1">
      <c r="A267" s="90" t="s">
        <v>26</v>
      </c>
      <c r="B267" s="75" t="s">
        <v>88</v>
      </c>
      <c r="C267" s="73">
        <v>34</v>
      </c>
      <c r="D267" s="73">
        <v>25</v>
      </c>
      <c r="E267" s="73">
        <v>24</v>
      </c>
      <c r="F267" s="58"/>
    </row>
    <row r="268" spans="1:6" ht="24.75" customHeight="1">
      <c r="A268" s="98"/>
      <c r="B268" s="75" t="s">
        <v>59</v>
      </c>
      <c r="C268" s="73">
        <v>3332</v>
      </c>
      <c r="D268" s="73">
        <v>3093</v>
      </c>
      <c r="E268" s="73">
        <v>1999</v>
      </c>
      <c r="F268" s="58"/>
    </row>
    <row r="269" spans="1:6" ht="24.75" customHeight="1">
      <c r="A269" s="98"/>
      <c r="B269" s="75" t="s">
        <v>36</v>
      </c>
      <c r="C269" s="73">
        <v>2</v>
      </c>
      <c r="D269" s="73">
        <v>1</v>
      </c>
      <c r="E269" s="73">
        <v>1</v>
      </c>
      <c r="F269" s="58"/>
    </row>
    <row r="270" spans="1:6" ht="24.75" customHeight="1">
      <c r="A270" s="98"/>
      <c r="B270" s="75" t="s">
        <v>28</v>
      </c>
      <c r="C270" s="73">
        <v>6</v>
      </c>
      <c r="D270" s="73">
        <v>6</v>
      </c>
      <c r="E270" s="73">
        <v>6</v>
      </c>
      <c r="F270" s="58"/>
    </row>
    <row r="271" spans="1:6" ht="24.75" customHeight="1">
      <c r="A271" s="98"/>
      <c r="B271" s="75" t="s">
        <v>29</v>
      </c>
      <c r="C271" s="73">
        <v>52</v>
      </c>
      <c r="D271" s="73">
        <v>47</v>
      </c>
      <c r="E271" s="73">
        <v>25</v>
      </c>
      <c r="F271" s="58"/>
    </row>
    <row r="272" spans="1:6" ht="24.75" customHeight="1">
      <c r="A272" s="91"/>
      <c r="B272" s="75" t="s">
        <v>58</v>
      </c>
      <c r="C272" s="73">
        <v>77</v>
      </c>
      <c r="D272" s="73">
        <v>70</v>
      </c>
      <c r="E272" s="73">
        <v>62</v>
      </c>
      <c r="F272" s="58"/>
    </row>
    <row r="273" spans="1:6" ht="24.75" customHeight="1">
      <c r="A273" s="90" t="s">
        <v>22</v>
      </c>
      <c r="B273" s="75" t="s">
        <v>23</v>
      </c>
      <c r="C273" s="73">
        <v>15</v>
      </c>
      <c r="D273" s="73">
        <v>15</v>
      </c>
      <c r="E273" s="73">
        <v>10</v>
      </c>
      <c r="F273" s="58"/>
    </row>
    <row r="274" spans="1:6" ht="24.75" customHeight="1">
      <c r="A274" s="91"/>
      <c r="B274" s="75" t="s">
        <v>99</v>
      </c>
      <c r="C274" s="73">
        <v>3</v>
      </c>
      <c r="D274" s="73">
        <v>2</v>
      </c>
      <c r="E274" s="73">
        <v>1</v>
      </c>
      <c r="F274" s="58"/>
    </row>
    <row r="275" spans="1:6" ht="24.75" customHeight="1">
      <c r="A275" s="75" t="s">
        <v>20</v>
      </c>
      <c r="B275" s="75" t="s">
        <v>21</v>
      </c>
      <c r="C275" s="73">
        <v>10</v>
      </c>
      <c r="D275" s="73">
        <v>9</v>
      </c>
      <c r="E275" s="73">
        <v>6</v>
      </c>
      <c r="F275" s="58"/>
    </row>
    <row r="276" spans="1:6" ht="24.75" customHeight="1">
      <c r="A276" s="88" t="s">
        <v>69</v>
      </c>
      <c r="B276" s="89"/>
      <c r="C276" s="16">
        <f>SUM(C260:C275)</f>
        <v>3959</v>
      </c>
      <c r="D276" s="16">
        <f>SUM(D260:D275)</f>
        <v>3689</v>
      </c>
      <c r="E276" s="16">
        <f>SUM(E260:E275)</f>
        <v>2272</v>
      </c>
      <c r="F276" s="58"/>
    </row>
    <row r="277" spans="1:6" ht="12.75">
      <c r="A277" s="23"/>
      <c r="B277" s="23"/>
      <c r="C277" s="24"/>
      <c r="D277" s="24"/>
      <c r="E277" s="24"/>
      <c r="F277" s="58"/>
    </row>
    <row r="278" spans="1:6" ht="19.5" customHeight="1">
      <c r="A278" s="85" t="s">
        <v>94</v>
      </c>
      <c r="B278" s="86"/>
      <c r="C278" s="86"/>
      <c r="D278" s="86"/>
      <c r="E278" s="86"/>
      <c r="F278" s="87"/>
    </row>
    <row r="279" spans="1:6" ht="25.5">
      <c r="A279" s="20" t="s">
        <v>31</v>
      </c>
      <c r="B279" s="20" t="s">
        <v>14</v>
      </c>
      <c r="C279" s="16" t="s">
        <v>15</v>
      </c>
      <c r="D279" s="16" t="s">
        <v>0</v>
      </c>
      <c r="E279" s="21" t="s">
        <v>32</v>
      </c>
      <c r="F279" s="16" t="s">
        <v>1</v>
      </c>
    </row>
    <row r="280" spans="1:6" ht="24.75" customHeight="1">
      <c r="A280" s="53" t="s">
        <v>18</v>
      </c>
      <c r="B280" s="70" t="s">
        <v>19</v>
      </c>
      <c r="C280" s="44">
        <v>2</v>
      </c>
      <c r="D280" s="42">
        <v>2</v>
      </c>
      <c r="E280" s="43">
        <v>1</v>
      </c>
      <c r="F280" s="44">
        <v>2</v>
      </c>
    </row>
    <row r="281" spans="1:6" ht="24.75" customHeight="1">
      <c r="A281" s="51" t="s">
        <v>33</v>
      </c>
      <c r="B281" s="70" t="s">
        <v>34</v>
      </c>
      <c r="C281" s="44">
        <v>276</v>
      </c>
      <c r="D281" s="42">
        <v>276</v>
      </c>
      <c r="E281" s="43">
        <v>271</v>
      </c>
      <c r="F281" s="44">
        <v>23</v>
      </c>
    </row>
    <row r="282" spans="1:6" ht="24.75" customHeight="1">
      <c r="A282" s="52" t="s">
        <v>22</v>
      </c>
      <c r="B282" s="75" t="s">
        <v>99</v>
      </c>
      <c r="C282" s="44">
        <v>301</v>
      </c>
      <c r="D282" s="42">
        <v>1</v>
      </c>
      <c r="E282" s="43" t="s">
        <v>67</v>
      </c>
      <c r="F282" s="42">
        <v>1</v>
      </c>
    </row>
    <row r="283" spans="1:6" ht="24.75" customHeight="1">
      <c r="A283" s="77" t="s">
        <v>50</v>
      </c>
      <c r="B283" s="70" t="s">
        <v>56</v>
      </c>
      <c r="C283" s="44">
        <v>189</v>
      </c>
      <c r="D283" s="42">
        <v>51</v>
      </c>
      <c r="E283" s="43">
        <v>20</v>
      </c>
      <c r="F283" s="44">
        <v>42</v>
      </c>
    </row>
    <row r="284" spans="1:6" ht="24.75" customHeight="1">
      <c r="A284" s="78"/>
      <c r="B284" s="70" t="s">
        <v>52</v>
      </c>
      <c r="C284" s="44">
        <v>403</v>
      </c>
      <c r="D284" s="42">
        <v>429</v>
      </c>
      <c r="E284" s="43">
        <v>199</v>
      </c>
      <c r="F284" s="44">
        <v>142</v>
      </c>
    </row>
    <row r="285" spans="1:6" ht="24.75" customHeight="1">
      <c r="A285" s="79"/>
      <c r="B285" s="70" t="s">
        <v>41</v>
      </c>
      <c r="C285" s="44">
        <v>151</v>
      </c>
      <c r="D285" s="42">
        <v>169</v>
      </c>
      <c r="E285" s="43">
        <v>75</v>
      </c>
      <c r="F285" s="44">
        <v>111</v>
      </c>
    </row>
    <row r="286" spans="1:6" ht="24.75" customHeight="1">
      <c r="A286" s="82" t="s">
        <v>26</v>
      </c>
      <c r="B286" s="70" t="s">
        <v>58</v>
      </c>
      <c r="C286" s="44">
        <v>373</v>
      </c>
      <c r="D286" s="42">
        <v>434</v>
      </c>
      <c r="E286" s="43">
        <v>189</v>
      </c>
      <c r="F286" s="44">
        <v>329</v>
      </c>
    </row>
    <row r="287" spans="1:6" ht="24.75" customHeight="1">
      <c r="A287" s="83"/>
      <c r="B287" s="70" t="s">
        <v>88</v>
      </c>
      <c r="C287" s="44">
        <v>160</v>
      </c>
      <c r="D287" s="42">
        <v>167</v>
      </c>
      <c r="E287" s="43">
        <v>136</v>
      </c>
      <c r="F287" s="44">
        <v>166</v>
      </c>
    </row>
    <row r="288" spans="1:6" ht="24.75" customHeight="1">
      <c r="A288" s="83"/>
      <c r="B288" s="70" t="s">
        <v>59</v>
      </c>
      <c r="C288" s="44">
        <v>10383</v>
      </c>
      <c r="D288" s="42">
        <v>7740</v>
      </c>
      <c r="E288" s="43">
        <v>4526</v>
      </c>
      <c r="F288" s="44">
        <v>3983</v>
      </c>
    </row>
    <row r="289" spans="1:6" ht="24.75" customHeight="1">
      <c r="A289" s="83"/>
      <c r="B289" s="70" t="s">
        <v>28</v>
      </c>
      <c r="C289" s="44">
        <v>64</v>
      </c>
      <c r="D289" s="42">
        <v>57</v>
      </c>
      <c r="E289" s="43">
        <v>14</v>
      </c>
      <c r="F289" s="44">
        <v>56</v>
      </c>
    </row>
    <row r="290" spans="1:6" ht="24.75" customHeight="1">
      <c r="A290" s="84"/>
      <c r="B290" s="70" t="s">
        <v>36</v>
      </c>
      <c r="C290" s="44">
        <v>65</v>
      </c>
      <c r="D290" s="42">
        <v>54</v>
      </c>
      <c r="E290" s="43">
        <v>34</v>
      </c>
      <c r="F290" s="44">
        <v>25</v>
      </c>
    </row>
    <row r="291" spans="1:6" ht="24.75" customHeight="1">
      <c r="A291" s="88" t="s">
        <v>69</v>
      </c>
      <c r="B291" s="89"/>
      <c r="C291" s="29">
        <f>SUM(C280:C290)</f>
        <v>12367</v>
      </c>
      <c r="D291" s="29">
        <f>SUM(D280:D290)</f>
        <v>9380</v>
      </c>
      <c r="E291" s="29">
        <f>SUM(E280:E290)</f>
        <v>5465</v>
      </c>
      <c r="F291" s="29">
        <f>SUM(F280:F290)</f>
        <v>4880</v>
      </c>
    </row>
    <row r="292" spans="1:6" ht="12.75">
      <c r="A292" s="58"/>
      <c r="B292" s="58"/>
      <c r="C292" s="58"/>
      <c r="D292" s="58"/>
      <c r="E292" s="58"/>
      <c r="F292" s="58"/>
    </row>
    <row r="293" spans="1:6" ht="29.25" customHeight="1">
      <c r="A293" s="95" t="s">
        <v>2</v>
      </c>
      <c r="B293" s="95"/>
      <c r="C293" s="95"/>
      <c r="D293" s="95"/>
      <c r="E293" s="95"/>
      <c r="F293" s="95"/>
    </row>
    <row r="294" spans="1:6" ht="12.75">
      <c r="A294" s="22"/>
      <c r="B294" s="22"/>
      <c r="C294" s="22"/>
      <c r="D294" s="22"/>
      <c r="E294" s="22"/>
      <c r="F294" s="58"/>
    </row>
    <row r="295" spans="1:6" ht="19.5" customHeight="1">
      <c r="A295" s="85" t="s">
        <v>92</v>
      </c>
      <c r="B295" s="86"/>
      <c r="C295" s="86"/>
      <c r="D295" s="86"/>
      <c r="E295" s="87"/>
      <c r="F295" s="58"/>
    </row>
    <row r="296" spans="1:6" ht="19.5" customHeight="1">
      <c r="A296" s="14" t="s">
        <v>31</v>
      </c>
      <c r="B296" s="14" t="s">
        <v>14</v>
      </c>
      <c r="C296" s="15" t="s">
        <v>15</v>
      </c>
      <c r="D296" s="16" t="s">
        <v>0</v>
      </c>
      <c r="E296" s="16" t="s">
        <v>1</v>
      </c>
      <c r="F296" s="58"/>
    </row>
    <row r="297" spans="1:7" ht="24.75" customHeight="1">
      <c r="A297" s="74" t="s">
        <v>18</v>
      </c>
      <c r="B297" s="72" t="s">
        <v>19</v>
      </c>
      <c r="C297" s="44">
        <v>20</v>
      </c>
      <c r="D297" s="44">
        <v>20</v>
      </c>
      <c r="E297" s="44">
        <v>7</v>
      </c>
      <c r="F297" s="58"/>
      <c r="G297" s="46"/>
    </row>
    <row r="298" spans="1:7" ht="24.75" customHeight="1">
      <c r="A298" s="99" t="s">
        <v>16</v>
      </c>
      <c r="B298" s="72" t="s">
        <v>80</v>
      </c>
      <c r="C298" s="44">
        <v>326</v>
      </c>
      <c r="D298" s="44">
        <v>287</v>
      </c>
      <c r="E298" s="44">
        <v>265</v>
      </c>
      <c r="F298" s="58"/>
      <c r="G298" s="46"/>
    </row>
    <row r="299" spans="1:7" ht="24.75" customHeight="1">
      <c r="A299" s="100"/>
      <c r="B299" s="72" t="s">
        <v>60</v>
      </c>
      <c r="C299" s="44">
        <v>110</v>
      </c>
      <c r="D299" s="44">
        <v>101</v>
      </c>
      <c r="E299" s="44">
        <v>97</v>
      </c>
      <c r="F299" s="58"/>
      <c r="G299" s="46"/>
    </row>
    <row r="300" spans="1:8" ht="24.75" customHeight="1">
      <c r="A300" s="99" t="s">
        <v>98</v>
      </c>
      <c r="B300" s="72" t="s">
        <v>56</v>
      </c>
      <c r="C300" s="44">
        <v>28</v>
      </c>
      <c r="D300" s="44">
        <v>28</v>
      </c>
      <c r="E300" s="44">
        <v>28</v>
      </c>
      <c r="F300" s="58"/>
      <c r="G300" s="46"/>
      <c r="H300" s="45"/>
    </row>
    <row r="301" spans="1:7" ht="24.75" customHeight="1">
      <c r="A301" s="101"/>
      <c r="B301" s="72" t="s">
        <v>41</v>
      </c>
      <c r="C301" s="44">
        <v>120</v>
      </c>
      <c r="D301" s="44">
        <v>55</v>
      </c>
      <c r="E301" s="44">
        <v>54</v>
      </c>
      <c r="F301" s="58"/>
      <c r="G301" s="46"/>
    </row>
    <row r="302" spans="1:7" ht="24.75" customHeight="1">
      <c r="A302" s="100"/>
      <c r="B302" s="72" t="s">
        <v>81</v>
      </c>
      <c r="C302" s="44">
        <v>13</v>
      </c>
      <c r="D302" s="44">
        <v>13</v>
      </c>
      <c r="E302" s="44">
        <v>13</v>
      </c>
      <c r="F302" s="58"/>
      <c r="G302" s="46"/>
    </row>
    <row r="303" spans="1:6" ht="12.75">
      <c r="A303" s="88" t="s">
        <v>69</v>
      </c>
      <c r="B303" s="89"/>
      <c r="C303" s="16">
        <f>SUM(C297:C302)</f>
        <v>617</v>
      </c>
      <c r="D303" s="16">
        <f>SUM(D297:D302)</f>
        <v>504</v>
      </c>
      <c r="E303" s="16">
        <f>SUM(E297:E302)</f>
        <v>464</v>
      </c>
      <c r="F303" s="58"/>
    </row>
    <row r="304" spans="1:6" ht="12.75">
      <c r="A304" s="23"/>
      <c r="B304" s="23"/>
      <c r="C304" s="24"/>
      <c r="D304" s="24"/>
      <c r="E304" s="24"/>
      <c r="F304" s="58"/>
    </row>
    <row r="305" spans="1:6" ht="19.5" customHeight="1">
      <c r="A305" s="85" t="s">
        <v>94</v>
      </c>
      <c r="B305" s="86"/>
      <c r="C305" s="86"/>
      <c r="D305" s="86"/>
      <c r="E305" s="86"/>
      <c r="F305" s="87"/>
    </row>
    <row r="306" spans="1:6" ht="25.5">
      <c r="A306" s="20" t="s">
        <v>31</v>
      </c>
      <c r="B306" s="20" t="s">
        <v>14</v>
      </c>
      <c r="C306" s="16" t="s">
        <v>15</v>
      </c>
      <c r="D306" s="16" t="s">
        <v>0</v>
      </c>
      <c r="E306" s="21" t="s">
        <v>32</v>
      </c>
      <c r="F306" s="16" t="s">
        <v>1</v>
      </c>
    </row>
    <row r="307" spans="1:6" ht="24.75" customHeight="1">
      <c r="A307" s="53" t="s">
        <v>18</v>
      </c>
      <c r="B307" s="61" t="s">
        <v>19</v>
      </c>
      <c r="C307" s="44">
        <v>178</v>
      </c>
      <c r="D307" s="42">
        <v>34</v>
      </c>
      <c r="E307" s="42">
        <v>19</v>
      </c>
      <c r="F307" s="42">
        <v>34</v>
      </c>
    </row>
    <row r="308" spans="1:6" ht="24.75" customHeight="1">
      <c r="A308" s="51" t="s">
        <v>50</v>
      </c>
      <c r="B308" s="61" t="s">
        <v>41</v>
      </c>
      <c r="C308" s="44">
        <v>2956</v>
      </c>
      <c r="D308" s="42">
        <v>1986</v>
      </c>
      <c r="E308" s="43">
        <v>1013</v>
      </c>
      <c r="F308" s="44">
        <v>1918</v>
      </c>
    </row>
    <row r="309" spans="1:6" ht="24.75" customHeight="1">
      <c r="A309" s="77" t="s">
        <v>16</v>
      </c>
      <c r="B309" s="61" t="s">
        <v>60</v>
      </c>
      <c r="C309" s="44">
        <v>2981</v>
      </c>
      <c r="D309" s="42">
        <v>2288</v>
      </c>
      <c r="E309" s="43">
        <v>1219</v>
      </c>
      <c r="F309" s="44">
        <v>2078</v>
      </c>
    </row>
    <row r="310" spans="1:6" ht="24.75" customHeight="1">
      <c r="A310" s="79"/>
      <c r="B310" s="61" t="s">
        <v>80</v>
      </c>
      <c r="C310" s="44">
        <v>2910</v>
      </c>
      <c r="D310" s="42">
        <v>1937</v>
      </c>
      <c r="E310" s="43">
        <v>1136</v>
      </c>
      <c r="F310" s="44">
        <v>1734</v>
      </c>
    </row>
    <row r="311" spans="1:6" ht="24.75" customHeight="1">
      <c r="A311" s="52" t="s">
        <v>50</v>
      </c>
      <c r="B311" s="61" t="s">
        <v>81</v>
      </c>
      <c r="C311" s="44">
        <v>573</v>
      </c>
      <c r="D311" s="42">
        <v>501</v>
      </c>
      <c r="E311" s="43">
        <v>238</v>
      </c>
      <c r="F311" s="44">
        <v>386</v>
      </c>
    </row>
    <row r="312" spans="1:6" ht="12.75">
      <c r="A312" s="88" t="s">
        <v>69</v>
      </c>
      <c r="B312" s="89"/>
      <c r="C312" s="16">
        <f>SUM(C307:C311)</f>
        <v>9598</v>
      </c>
      <c r="D312" s="16">
        <f>SUM(D307:D311)</f>
        <v>6746</v>
      </c>
      <c r="E312" s="16">
        <f>SUM(E307:E311)</f>
        <v>3625</v>
      </c>
      <c r="F312" s="16">
        <f>SUM(F307:F311)</f>
        <v>6150</v>
      </c>
    </row>
    <row r="313" spans="1:6" ht="12.75">
      <c r="A313" s="58"/>
      <c r="B313" s="58"/>
      <c r="C313" s="58"/>
      <c r="D313" s="58"/>
      <c r="E313" s="58"/>
      <c r="F313" s="58"/>
    </row>
    <row r="314" spans="1:6" ht="12.75">
      <c r="A314" s="95" t="s">
        <v>6</v>
      </c>
      <c r="B314" s="95"/>
      <c r="C314" s="95"/>
      <c r="D314" s="95"/>
      <c r="E314" s="95"/>
      <c r="F314" s="95"/>
    </row>
    <row r="315" spans="1:6" ht="12.75">
      <c r="A315" s="22"/>
      <c r="B315" s="22"/>
      <c r="C315" s="22"/>
      <c r="D315" s="22"/>
      <c r="E315" s="22"/>
      <c r="F315" s="58"/>
    </row>
    <row r="316" spans="1:6" ht="19.5" customHeight="1">
      <c r="A316" s="85" t="s">
        <v>92</v>
      </c>
      <c r="B316" s="86"/>
      <c r="C316" s="86"/>
      <c r="D316" s="86"/>
      <c r="E316" s="87"/>
      <c r="F316" s="58"/>
    </row>
    <row r="317" spans="1:6" ht="19.5" customHeight="1">
      <c r="A317" s="14" t="s">
        <v>31</v>
      </c>
      <c r="B317" s="14" t="s">
        <v>14</v>
      </c>
      <c r="C317" s="15" t="s">
        <v>15</v>
      </c>
      <c r="D317" s="16" t="s">
        <v>0</v>
      </c>
      <c r="E317" s="16" t="s">
        <v>1</v>
      </c>
      <c r="F317" s="58"/>
    </row>
    <row r="318" spans="1:6" ht="24.75" customHeight="1">
      <c r="A318" s="90" t="s">
        <v>22</v>
      </c>
      <c r="B318" s="75" t="s">
        <v>63</v>
      </c>
      <c r="C318" s="44">
        <v>65</v>
      </c>
      <c r="D318" s="44">
        <v>62</v>
      </c>
      <c r="E318" s="44">
        <v>38</v>
      </c>
      <c r="F318" s="58"/>
    </row>
    <row r="319" spans="1:6" ht="24.75" customHeight="1">
      <c r="A319" s="98"/>
      <c r="B319" s="75" t="s">
        <v>65</v>
      </c>
      <c r="C319" s="44">
        <v>3</v>
      </c>
      <c r="D319" s="44">
        <v>3</v>
      </c>
      <c r="E319" s="44">
        <v>3</v>
      </c>
      <c r="F319" s="58"/>
    </row>
    <row r="320" spans="1:6" ht="24.75" customHeight="1">
      <c r="A320" s="98"/>
      <c r="B320" s="75" t="s">
        <v>64</v>
      </c>
      <c r="C320" s="44">
        <v>99</v>
      </c>
      <c r="D320" s="44">
        <v>98</v>
      </c>
      <c r="E320" s="44">
        <v>90</v>
      </c>
      <c r="F320" s="58"/>
    </row>
    <row r="321" spans="1:6" ht="24.75" customHeight="1">
      <c r="A321" s="98"/>
      <c r="B321" s="75" t="s">
        <v>53</v>
      </c>
      <c r="C321" s="44">
        <v>114</v>
      </c>
      <c r="D321" s="44">
        <v>107</v>
      </c>
      <c r="E321" s="44">
        <v>86</v>
      </c>
      <c r="F321" s="58"/>
    </row>
    <row r="322" spans="1:6" ht="24.75" customHeight="1">
      <c r="A322" s="98"/>
      <c r="B322" s="75" t="s">
        <v>62</v>
      </c>
      <c r="C322" s="44">
        <v>28</v>
      </c>
      <c r="D322" s="44">
        <v>24</v>
      </c>
      <c r="E322" s="44">
        <v>17</v>
      </c>
      <c r="F322" s="58"/>
    </row>
    <row r="323" spans="1:6" ht="24.75" customHeight="1">
      <c r="A323" s="91"/>
      <c r="B323" s="75" t="s">
        <v>100</v>
      </c>
      <c r="C323" s="44">
        <v>26</v>
      </c>
      <c r="D323" s="44">
        <v>24</v>
      </c>
      <c r="E323" s="44">
        <v>20</v>
      </c>
      <c r="F323" s="63"/>
    </row>
    <row r="324" spans="1:6" ht="12.75">
      <c r="A324" s="88" t="s">
        <v>69</v>
      </c>
      <c r="B324" s="89"/>
      <c r="C324" s="16">
        <f>SUM(C318:C323)</f>
        <v>335</v>
      </c>
      <c r="D324" s="16">
        <f>SUM(D318:D323)</f>
        <v>318</v>
      </c>
      <c r="E324" s="16">
        <f>SUM(E318:E323)</f>
        <v>254</v>
      </c>
      <c r="F324" s="24"/>
    </row>
    <row r="325" ht="12.75">
      <c r="F325" s="4"/>
    </row>
  </sheetData>
  <sheetProtection/>
  <mergeCells count="98">
    <mergeCell ref="A173:A175"/>
    <mergeCell ref="A179:A181"/>
    <mergeCell ref="A211:A213"/>
    <mergeCell ref="A236:A237"/>
    <mergeCell ref="A238:A239"/>
    <mergeCell ref="A216:B216"/>
    <mergeCell ref="A223:A225"/>
    <mergeCell ref="A187:F187"/>
    <mergeCell ref="A194:A195"/>
    <mergeCell ref="A202:B202"/>
    <mergeCell ref="A264:A266"/>
    <mergeCell ref="A262:A263"/>
    <mergeCell ref="A5:F5"/>
    <mergeCell ref="A34:E34"/>
    <mergeCell ref="A7:E7"/>
    <mergeCell ref="A166:B166"/>
    <mergeCell ref="A99:B99"/>
    <mergeCell ref="A139:B139"/>
    <mergeCell ref="A162:A163"/>
    <mergeCell ref="A293:F293"/>
    <mergeCell ref="A232:E232"/>
    <mergeCell ref="A249:A250"/>
    <mergeCell ref="A242:B242"/>
    <mergeCell ref="A267:A272"/>
    <mergeCell ref="A273:A274"/>
    <mergeCell ref="A244:F244"/>
    <mergeCell ref="A276:B276"/>
    <mergeCell ref="A256:F256"/>
    <mergeCell ref="A1:F2"/>
    <mergeCell ref="A106:A108"/>
    <mergeCell ref="A156:F156"/>
    <mergeCell ref="A228:B228"/>
    <mergeCell ref="A218:F218"/>
    <mergeCell ref="A30:B30"/>
    <mergeCell ref="A198:A200"/>
    <mergeCell ref="A168:F168"/>
    <mergeCell ref="A170:E170"/>
    <mergeCell ref="A154:B154"/>
    <mergeCell ref="A312:B312"/>
    <mergeCell ref="A309:A310"/>
    <mergeCell ref="A252:A253"/>
    <mergeCell ref="A258:E258"/>
    <mergeCell ref="A300:A302"/>
    <mergeCell ref="A305:F305"/>
    <mergeCell ref="A295:E295"/>
    <mergeCell ref="A291:B291"/>
    <mergeCell ref="A303:B303"/>
    <mergeCell ref="A278:F278"/>
    <mergeCell ref="A318:A323"/>
    <mergeCell ref="A324:B324"/>
    <mergeCell ref="A316:E316"/>
    <mergeCell ref="A314:F314"/>
    <mergeCell ref="A206:E206"/>
    <mergeCell ref="A185:B185"/>
    <mergeCell ref="A189:A191"/>
    <mergeCell ref="A204:F204"/>
    <mergeCell ref="A230:F230"/>
    <mergeCell ref="A298:A299"/>
    <mergeCell ref="A159:A160"/>
    <mergeCell ref="A125:B125"/>
    <mergeCell ref="A141:F141"/>
    <mergeCell ref="A3:F3"/>
    <mergeCell ref="A113:E113"/>
    <mergeCell ref="A75:B75"/>
    <mergeCell ref="A20:F20"/>
    <mergeCell ref="A32:F32"/>
    <mergeCell ref="A18:B18"/>
    <mergeCell ref="A147:A149"/>
    <mergeCell ref="A127:F127"/>
    <mergeCell ref="A111:F111"/>
    <mergeCell ref="A101:F101"/>
    <mergeCell ref="A62:F62"/>
    <mergeCell ref="A109:B109"/>
    <mergeCell ref="A143:E143"/>
    <mergeCell ref="A120:A122"/>
    <mergeCell ref="A52:A53"/>
    <mergeCell ref="A23:A26"/>
    <mergeCell ref="A57:A58"/>
    <mergeCell ref="A93:A96"/>
    <mergeCell ref="A60:B60"/>
    <mergeCell ref="A91:E91"/>
    <mergeCell ref="A46:B46"/>
    <mergeCell ref="A64:E64"/>
    <mergeCell ref="A77:F77"/>
    <mergeCell ref="A10:A14"/>
    <mergeCell ref="A39:A40"/>
    <mergeCell ref="A41:A42"/>
    <mergeCell ref="A67:A71"/>
    <mergeCell ref="A130:A132"/>
    <mergeCell ref="A134:A135"/>
    <mergeCell ref="A136:A137"/>
    <mergeCell ref="A283:A285"/>
    <mergeCell ref="A286:A290"/>
    <mergeCell ref="A48:F48"/>
    <mergeCell ref="A83:A86"/>
    <mergeCell ref="A87:B87"/>
    <mergeCell ref="A89:F89"/>
    <mergeCell ref="A116:A118"/>
  </mergeCells>
  <printOptions horizontalCentered="1"/>
  <pageMargins left="0.15748031496062992" right="0.15748031496062992" top="0.9448818897637796" bottom="0.7480314960629921" header="0.5118110236220472" footer="0.4330708661417323"/>
  <pageSetup orientation="portrait" paperSize="9" scale="67" r:id="rId1"/>
  <headerFooter alignWithMargins="0">
    <oddHeader>&amp;C&amp;"Verdana,Corsivo"&amp;9POR FSE Obiettivo CRO Regione Toscana 2007-2013</oddHeader>
    <oddFooter>&amp;L&amp;"Verdana,Corsivo"&amp;9Rapporto annuale di esecuzione 2012
Allegato 2 - Indicatori di realizzazione&amp;R&amp;P</oddFooter>
  </headerFooter>
  <rowBreaks count="10" manualBreakCount="10">
    <brk id="30" max="255" man="1"/>
    <brk id="60" max="255" man="1"/>
    <brk id="87" max="255" man="1"/>
    <brk id="109" max="255" man="1"/>
    <brk id="139" max="255" man="1"/>
    <brk id="166" max="255" man="1"/>
    <brk id="202" max="255" man="1"/>
    <brk id="228" max="255" man="1"/>
    <brk id="254" max="255" man="1"/>
    <brk id="2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E31" sqref="E31:E35"/>
    </sheetView>
  </sheetViews>
  <sheetFormatPr defaultColWidth="8.75390625" defaultRowHeight="12.75"/>
  <cols>
    <col min="1" max="1" width="8.75390625" style="50" customWidth="1"/>
    <col min="2" max="2" width="18.25390625" style="50" customWidth="1"/>
    <col min="3" max="3" width="7.375" style="55" bestFit="1" customWidth="1"/>
    <col min="4" max="4" width="7.375" style="56" bestFit="1" customWidth="1"/>
    <col min="5" max="5" width="7.375" style="55" bestFit="1" customWidth="1"/>
    <col min="6" max="7" width="9.00390625" style="50" hidden="1" customWidth="1"/>
    <col min="8" max="8" width="8.75390625" style="50" customWidth="1"/>
    <col min="9" max="16384" width="8.75390625" style="50" customWidth="1"/>
  </cols>
  <sheetData>
    <row r="1" spans="1:8" ht="12.75">
      <c r="A1" s="111" t="s">
        <v>84</v>
      </c>
      <c r="B1" s="111"/>
      <c r="C1" s="111"/>
      <c r="D1" s="111"/>
      <c r="E1" s="111"/>
      <c r="F1" s="111"/>
      <c r="G1" s="111"/>
      <c r="H1" s="111"/>
    </row>
    <row r="2" spans="1:8" ht="12.75">
      <c r="A2" s="112" t="s">
        <v>85</v>
      </c>
      <c r="B2" s="112"/>
      <c r="C2" s="112"/>
      <c r="D2" s="112"/>
      <c r="E2" s="112"/>
      <c r="F2" s="112"/>
      <c r="G2" s="112"/>
      <c r="H2" s="112"/>
    </row>
    <row r="3" spans="1:8" ht="21.75" customHeight="1">
      <c r="A3" s="95" t="s">
        <v>86</v>
      </c>
      <c r="B3" s="95"/>
      <c r="C3" s="95"/>
      <c r="D3" s="95"/>
      <c r="E3" s="95"/>
      <c r="F3" s="95"/>
      <c r="G3" s="95"/>
      <c r="H3" s="95"/>
    </row>
    <row r="5" spans="1:8" ht="24.75" customHeight="1">
      <c r="A5" s="95" t="s">
        <v>3</v>
      </c>
      <c r="B5" s="95"/>
      <c r="C5" s="95"/>
      <c r="D5" s="95"/>
      <c r="E5" s="95"/>
      <c r="F5" s="95"/>
      <c r="G5" s="95"/>
      <c r="H5" s="95"/>
    </row>
    <row r="6" spans="2:5" s="3" customFormat="1" ht="25.5" customHeight="1">
      <c r="B6" s="22"/>
      <c r="C6" s="27"/>
      <c r="D6" s="27"/>
      <c r="E6" s="27"/>
    </row>
    <row r="7" spans="2:5" s="3" customFormat="1" ht="12.75">
      <c r="B7" s="109" t="s">
        <v>70</v>
      </c>
      <c r="C7" s="110" t="s">
        <v>91</v>
      </c>
      <c r="D7" s="110"/>
      <c r="E7" s="110"/>
    </row>
    <row r="8" spans="2:5" ht="12.75">
      <c r="B8" s="109"/>
      <c r="C8" s="28" t="s">
        <v>15</v>
      </c>
      <c r="D8" s="16" t="s">
        <v>0</v>
      </c>
      <c r="E8" s="29" t="s">
        <v>1</v>
      </c>
    </row>
    <row r="9" spans="2:5" ht="12.75">
      <c r="B9" s="51" t="s">
        <v>71</v>
      </c>
      <c r="C9" s="42">
        <v>12262</v>
      </c>
      <c r="D9" s="44">
        <v>11907</v>
      </c>
      <c r="E9" s="42">
        <v>9759</v>
      </c>
    </row>
    <row r="10" spans="2:5" ht="12.75">
      <c r="B10" s="52" t="s">
        <v>72</v>
      </c>
      <c r="C10" s="42">
        <v>9193</v>
      </c>
      <c r="D10" s="44">
        <v>9022</v>
      </c>
      <c r="E10" s="42">
        <v>8083</v>
      </c>
    </row>
    <row r="11" spans="2:5" ht="12.75">
      <c r="B11" s="53" t="s">
        <v>73</v>
      </c>
      <c r="C11" s="42">
        <v>10182</v>
      </c>
      <c r="D11" s="44">
        <v>10029</v>
      </c>
      <c r="E11" s="42">
        <v>9189</v>
      </c>
    </row>
    <row r="12" spans="2:5" ht="12.75">
      <c r="B12" s="51" t="s">
        <v>74</v>
      </c>
      <c r="C12" s="42">
        <v>3953</v>
      </c>
      <c r="D12" s="44">
        <v>3894</v>
      </c>
      <c r="E12" s="42">
        <v>3790</v>
      </c>
    </row>
    <row r="13" spans="2:5" ht="12.75">
      <c r="B13" s="51" t="s">
        <v>75</v>
      </c>
      <c r="C13" s="42">
        <v>3337</v>
      </c>
      <c r="D13" s="44">
        <v>3257</v>
      </c>
      <c r="E13" s="42">
        <v>3005</v>
      </c>
    </row>
    <row r="14" spans="2:5" ht="12.75">
      <c r="B14" s="30" t="s">
        <v>69</v>
      </c>
      <c r="C14" s="29">
        <f>SUM(C9:C13)</f>
        <v>38927</v>
      </c>
      <c r="D14" s="29">
        <f>SUM(D9:D13)</f>
        <v>38109</v>
      </c>
      <c r="E14" s="29">
        <f>SUM(E9:E13)</f>
        <v>33826</v>
      </c>
    </row>
    <row r="15" spans="2:5" ht="12.75">
      <c r="B15" s="31"/>
      <c r="C15" s="32"/>
      <c r="D15" s="24"/>
      <c r="E15" s="32"/>
    </row>
    <row r="16" spans="1:8" s="54" customFormat="1" ht="25.5" customHeight="1">
      <c r="A16" s="95" t="s">
        <v>4</v>
      </c>
      <c r="B16" s="95"/>
      <c r="C16" s="95"/>
      <c r="D16" s="95"/>
      <c r="E16" s="95"/>
      <c r="F16" s="95"/>
      <c r="G16" s="95"/>
      <c r="H16" s="95"/>
    </row>
    <row r="17" spans="2:5" s="3" customFormat="1" ht="24.75" customHeight="1">
      <c r="B17" s="22"/>
      <c r="C17" s="27"/>
      <c r="D17" s="27"/>
      <c r="E17" s="27"/>
    </row>
    <row r="18" spans="2:5" s="3" customFormat="1" ht="12.75">
      <c r="B18" s="109" t="s">
        <v>70</v>
      </c>
      <c r="C18" s="110" t="s">
        <v>91</v>
      </c>
      <c r="D18" s="110"/>
      <c r="E18" s="110"/>
    </row>
    <row r="19" spans="2:5" ht="12.75">
      <c r="B19" s="109"/>
      <c r="C19" s="28" t="s">
        <v>15</v>
      </c>
      <c r="D19" s="16" t="s">
        <v>0</v>
      </c>
      <c r="E19" s="29" t="s">
        <v>1</v>
      </c>
    </row>
    <row r="20" spans="2:5" ht="12.75">
      <c r="B20" s="51" t="s">
        <v>71</v>
      </c>
      <c r="C20" s="42">
        <v>792</v>
      </c>
      <c r="D20" s="44">
        <v>783</v>
      </c>
      <c r="E20" s="42">
        <v>759</v>
      </c>
    </row>
    <row r="21" spans="2:5" ht="12.75">
      <c r="B21" s="52" t="s">
        <v>72</v>
      </c>
      <c r="C21" s="42">
        <v>1231</v>
      </c>
      <c r="D21" s="44">
        <v>1218</v>
      </c>
      <c r="E21" s="42">
        <v>1188</v>
      </c>
    </row>
    <row r="22" spans="2:5" ht="12.75">
      <c r="B22" s="53" t="s">
        <v>73</v>
      </c>
      <c r="C22" s="42">
        <v>477</v>
      </c>
      <c r="D22" s="44">
        <v>458</v>
      </c>
      <c r="E22" s="42">
        <v>440</v>
      </c>
    </row>
    <row r="23" spans="2:5" ht="12.75">
      <c r="B23" s="51" t="s">
        <v>74</v>
      </c>
      <c r="C23" s="42">
        <v>111</v>
      </c>
      <c r="D23" s="44">
        <v>108</v>
      </c>
      <c r="E23" s="42">
        <v>105</v>
      </c>
    </row>
    <row r="24" spans="2:5" ht="12.75">
      <c r="B24" s="51" t="s">
        <v>75</v>
      </c>
      <c r="C24" s="42">
        <v>14</v>
      </c>
      <c r="D24" s="44">
        <v>14</v>
      </c>
      <c r="E24" s="42">
        <v>14</v>
      </c>
    </row>
    <row r="25" spans="2:5" ht="12.75">
      <c r="B25" s="30" t="s">
        <v>69</v>
      </c>
      <c r="C25" s="29">
        <f>SUM(C20:C24)</f>
        <v>2625</v>
      </c>
      <c r="D25" s="29">
        <f>SUM(D20:D24)</f>
        <v>2581</v>
      </c>
      <c r="E25" s="29">
        <f>SUM(E20:E24)</f>
        <v>2506</v>
      </c>
    </row>
    <row r="26" spans="2:5" ht="12.75">
      <c r="B26" s="31"/>
      <c r="C26" s="32"/>
      <c r="D26" s="24"/>
      <c r="E26" s="32"/>
    </row>
    <row r="27" spans="1:8" s="54" customFormat="1" ht="35.25" customHeight="1">
      <c r="A27" s="95" t="s">
        <v>5</v>
      </c>
      <c r="B27" s="95"/>
      <c r="C27" s="95"/>
      <c r="D27" s="95"/>
      <c r="E27" s="95"/>
      <c r="F27" s="95"/>
      <c r="G27" s="95"/>
      <c r="H27" s="95"/>
    </row>
    <row r="28" spans="2:5" s="3" customFormat="1" ht="38.25" customHeight="1">
      <c r="B28" s="31"/>
      <c r="C28" s="32"/>
      <c r="D28" s="24"/>
      <c r="E28" s="32"/>
    </row>
    <row r="29" spans="2:5" s="54" customFormat="1" ht="12.75">
      <c r="B29" s="109" t="s">
        <v>70</v>
      </c>
      <c r="C29" s="110" t="s">
        <v>91</v>
      </c>
      <c r="D29" s="110"/>
      <c r="E29" s="110"/>
    </row>
    <row r="30" spans="2:5" ht="12.75">
      <c r="B30" s="109"/>
      <c r="C30" s="28" t="s">
        <v>15</v>
      </c>
      <c r="D30" s="16" t="s">
        <v>0</v>
      </c>
      <c r="E30" s="29" t="s">
        <v>1</v>
      </c>
    </row>
    <row r="31" spans="2:5" ht="12.75">
      <c r="B31" s="51" t="s">
        <v>71</v>
      </c>
      <c r="C31" s="42">
        <v>5013</v>
      </c>
      <c r="D31" s="44">
        <v>4977</v>
      </c>
      <c r="E31" s="42">
        <v>4832</v>
      </c>
    </row>
    <row r="32" spans="2:5" ht="12.75">
      <c r="B32" s="52" t="s">
        <v>72</v>
      </c>
      <c r="C32" s="42">
        <v>1853</v>
      </c>
      <c r="D32" s="44">
        <v>1819</v>
      </c>
      <c r="E32" s="42">
        <v>1764</v>
      </c>
    </row>
    <row r="33" spans="2:5" ht="12.75">
      <c r="B33" s="53" t="s">
        <v>73</v>
      </c>
      <c r="C33" s="42">
        <v>1996</v>
      </c>
      <c r="D33" s="44">
        <v>1992</v>
      </c>
      <c r="E33" s="42">
        <v>1988</v>
      </c>
    </row>
    <row r="34" spans="2:5" ht="12.75">
      <c r="B34" s="51" t="s">
        <v>74</v>
      </c>
      <c r="C34" s="42">
        <v>282</v>
      </c>
      <c r="D34" s="44">
        <v>281</v>
      </c>
      <c r="E34" s="42">
        <v>280</v>
      </c>
    </row>
    <row r="35" spans="2:5" ht="12.75">
      <c r="B35" s="51" t="s">
        <v>75</v>
      </c>
      <c r="C35" s="42">
        <v>264</v>
      </c>
      <c r="D35" s="44">
        <v>264</v>
      </c>
      <c r="E35" s="42">
        <v>263</v>
      </c>
    </row>
    <row r="36" spans="2:5" ht="12.75">
      <c r="B36" s="30" t="s">
        <v>69</v>
      </c>
      <c r="C36" s="29">
        <f>SUM(C31:C35)</f>
        <v>9408</v>
      </c>
      <c r="D36" s="29">
        <f>SUM(D31:D35)</f>
        <v>9333</v>
      </c>
      <c r="E36" s="29">
        <f>SUM(E31:E35)</f>
        <v>9127</v>
      </c>
    </row>
    <row r="37" spans="2:5" ht="12.75">
      <c r="B37" s="6"/>
      <c r="C37" s="7"/>
      <c r="D37" s="7"/>
      <c r="E37" s="7"/>
    </row>
    <row r="38" spans="2:5" s="57" customFormat="1" ht="12.75">
      <c r="B38" s="50"/>
      <c r="C38" s="55"/>
      <c r="D38" s="56"/>
      <c r="E38" s="55"/>
    </row>
  </sheetData>
  <sheetProtection/>
  <mergeCells count="12">
    <mergeCell ref="A1:H1"/>
    <mergeCell ref="A2:H2"/>
    <mergeCell ref="A3:H3"/>
    <mergeCell ref="A5:H5"/>
    <mergeCell ref="A16:H16"/>
    <mergeCell ref="A27:H27"/>
    <mergeCell ref="B29:B30"/>
    <mergeCell ref="C29:E29"/>
    <mergeCell ref="B18:B19"/>
    <mergeCell ref="C18:E18"/>
    <mergeCell ref="B7:B8"/>
    <mergeCell ref="C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&amp;C&amp;"Verdana,Corsivo"&amp;9POR FSE Obiettivo CRO Regione Toscana 2007-2013</oddHeader>
    <oddFooter>&amp;L&amp;"Verdana,Corsivo"&amp;9Rapporto annuale di esecuzione 2012 
Allegato 2 - Indicatori di realizzazione&amp;R&amp;P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Favaro</dc:creator>
  <cp:keywords/>
  <dc:description/>
  <cp:lastModifiedBy>MX</cp:lastModifiedBy>
  <cp:lastPrinted>2013-05-06T13:51:40Z</cp:lastPrinted>
  <dcterms:created xsi:type="dcterms:W3CDTF">2009-05-16T14:17:32Z</dcterms:created>
  <dcterms:modified xsi:type="dcterms:W3CDTF">2014-05-12T15:42:48Z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-1443755097</vt:i4>
  </property>
  <property fmtid="{D5CDD505-2E9C-101B-9397-08002B2CF9AE}" pid="3" name="_NewReviewCycle">
    <vt:lpwstr/>
  </property>
  <property fmtid="{D5CDD505-2E9C-101B-9397-08002B2CF9AE}" pid="4" name="_EmailSubject">
    <vt:lpwstr>prime per obiettivo specifico</vt:lpwstr>
  </property>
  <property fmtid="{D5CDD505-2E9C-101B-9397-08002B2CF9AE}" pid="5" name="_AuthorEmail">
    <vt:lpwstr>AFavaro@regione.emilia-romagna.it</vt:lpwstr>
  </property>
  <property fmtid="{D5CDD505-2E9C-101B-9397-08002B2CF9AE}" pid="6" name="_AuthorEmailDisplayName">
    <vt:lpwstr>Favaro Anna</vt:lpwstr>
  </property>
  <property fmtid="{D5CDD505-2E9C-101B-9397-08002B2CF9AE}" pid="7" name="_ReviewingToolsShownOnce">
    <vt:lpwstr/>
  </property>
</Properties>
</file>