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4955" windowHeight="8445" activeTab="0"/>
  </bookViews>
  <sheets>
    <sheet name="Preventivo costi reali" sheetId="1" r:id="rId1"/>
  </sheets>
  <definedNames>
    <definedName name="_xlnm.Print_Area" localSheetId="0">'Preventivo costi reali'!$A$1:$G$111</definedName>
  </definedNames>
  <calcPr fullCalcOnLoad="1"/>
</workbook>
</file>

<file path=xl/sharedStrings.xml><?xml version="1.0" encoding="utf-8"?>
<sst xmlns="http://schemas.openxmlformats.org/spreadsheetml/2006/main" count="303" uniqueCount="217">
  <si>
    <t>SCHEDA PREVENTIVO COSTI REALI</t>
  </si>
  <si>
    <t>REGIONE TOSCANA</t>
  </si>
  <si>
    <t>SCHEDA PREVISIONE FINANZIARIA PROGETTO</t>
  </si>
  <si>
    <t>TITOLO PROGETTO</t>
  </si>
  <si>
    <t xml:space="preserve"> </t>
  </si>
  <si>
    <t xml:space="preserve">                </t>
  </si>
  <si>
    <t>A</t>
  </si>
  <si>
    <t>RICAVI…………………...…………………………………………………………………..</t>
  </si>
  <si>
    <t>B</t>
  </si>
  <si>
    <t>COSTI DIRETTI DI PROGETTO</t>
  </si>
  <si>
    <t>B1</t>
  </si>
  <si>
    <t>PREPARAZIONE……………………………………………………………………………………………….</t>
  </si>
  <si>
    <t>B 1.1</t>
  </si>
  <si>
    <t>INDAGINI PRELIMINARI…………………………………………………………………………………………….</t>
  </si>
  <si>
    <t>B 1.2</t>
  </si>
  <si>
    <t>IDEAZIONE E PROGETTAZIONE INTERVENTO..……….……………………………………………………..</t>
  </si>
  <si>
    <t>B 1.2.1</t>
  </si>
  <si>
    <t>Preparazione stage aziendali……………………………………………………………………………………………………..</t>
  </si>
  <si>
    <t>B 1.2.2</t>
  </si>
  <si>
    <t>Progettista interno…………………………………………………………………………….</t>
  </si>
  <si>
    <t>ore</t>
  </si>
  <si>
    <t>B 1.2.3</t>
  </si>
  <si>
    <t>Progettista esterno………………………………..</t>
  </si>
  <si>
    <t>B 1.2.4</t>
  </si>
  <si>
    <t>Alloggio progettista…………………………………………………</t>
  </si>
  <si>
    <t>giorni/persona</t>
  </si>
  <si>
    <t>B 1.2.5</t>
  </si>
  <si>
    <t>Vitto progettista…………………………………………………..</t>
  </si>
  <si>
    <t>n. pasti</t>
  </si>
  <si>
    <t>B 1.2.6</t>
  </si>
  <si>
    <t>Viaggi progettista………………………………………………..</t>
  </si>
  <si>
    <t>viaggi/persona</t>
  </si>
  <si>
    <t>B 1.3</t>
  </si>
  <si>
    <t>INFORMAZIONE E PUBBLICITA'………………………………………………………………………………………….</t>
  </si>
  <si>
    <t>B 1.4</t>
  </si>
  <si>
    <t>SELEZIONE E INFORMAZIONE PARTECIPANTI……………………………………………………………………………………………………</t>
  </si>
  <si>
    <t>B 1.4.1</t>
  </si>
  <si>
    <t>Informazione/accoglienza partecipanti…………………………………………………………………………………………………………</t>
  </si>
  <si>
    <t>B 1.4.2</t>
  </si>
  <si>
    <t>Selezione partecipanti…………………………………………………………………………………………………………..</t>
  </si>
  <si>
    <t>B 1.5</t>
  </si>
  <si>
    <t>ELABORAZIONE MATERIALE DIDATTICO………………………………………………………………………..</t>
  </si>
  <si>
    <t>B 1.5.1</t>
  </si>
  <si>
    <t>Elaborazione testi didattici………………………………………………………………………………………………………..</t>
  </si>
  <si>
    <t>B 1.5.2</t>
  </si>
  <si>
    <t>Preparazione materiale per la FAD……………………………………………………………………………………………….</t>
  </si>
  <si>
    <t>B 2</t>
  </si>
  <si>
    <t>REALIZZAZIONE………………………………………………………………………………………..</t>
  </si>
  <si>
    <t>B 2.1</t>
  </si>
  <si>
    <t>DOCENZA/ORIENTAMENTO…………………………………………………………………………………………………………………..</t>
  </si>
  <si>
    <t>B 2.1.1</t>
  </si>
  <si>
    <t>Docenti junior interni…………………………………………….</t>
  </si>
  <si>
    <t>B 2.1.2</t>
  </si>
  <si>
    <t>Docenti senior interni……………………………………………..</t>
  </si>
  <si>
    <t>B 2.1.3</t>
  </si>
  <si>
    <t>Codocenti interni………………………………………………….</t>
  </si>
  <si>
    <t>B 2.1.4</t>
  </si>
  <si>
    <t>Docenti junior (fascia B) esterni………………………………………………</t>
  </si>
  <si>
    <t>B 2.1.5</t>
  </si>
  <si>
    <t>Docenti senior (fascia A) esterni…………………………………………………..</t>
  </si>
  <si>
    <t>B 2.1.6</t>
  </si>
  <si>
    <t>Docenti esterni (fascia C)/Codocenti esterni……………………………………………………..</t>
  </si>
  <si>
    <t>B 2.1.7</t>
  </si>
  <si>
    <t>Alloggio personale docenti…………………………………………………….</t>
  </si>
  <si>
    <t>B 2.1.8</t>
  </si>
  <si>
    <t>Vitto personale docente………………………………………….</t>
  </si>
  <si>
    <t>B 2.1.9</t>
  </si>
  <si>
    <t>Viaggi personale docente…………………………………………</t>
  </si>
  <si>
    <t>B 2.1.10</t>
  </si>
  <si>
    <t>Orientatori interni……………………………………….</t>
  </si>
  <si>
    <t>B 2.1.11</t>
  </si>
  <si>
    <t>Orientatori esterni……………………………………</t>
  </si>
  <si>
    <t>B 2.2</t>
  </si>
  <si>
    <t>TUTORAGGIO…………………………………………………………………………………………………………….</t>
  </si>
  <si>
    <t>B 2.2.1</t>
  </si>
  <si>
    <t>Tutor interni……………………………………………………</t>
  </si>
  <si>
    <t>B 2.2.2</t>
  </si>
  <si>
    <t>Tutor esterni……………………………………………………..</t>
  </si>
  <si>
    <t>B 2.2.3</t>
  </si>
  <si>
    <t>Tutor FAD interni……………………………………………….</t>
  </si>
  <si>
    <t>B 2.2.4</t>
  </si>
  <si>
    <t>Tutor FAD esterni………………………………………………..</t>
  </si>
  <si>
    <t>B 2.2.5</t>
  </si>
  <si>
    <t>Alloggio tutor……………………………………………..</t>
  </si>
  <si>
    <t>B 2.2.6</t>
  </si>
  <si>
    <t>Vitto tutor………………………………………………………………</t>
  </si>
  <si>
    <t>B 2.2.7</t>
  </si>
  <si>
    <t>Viaggi tutor………………………………………………..</t>
  </si>
  <si>
    <t>B 2.3</t>
  </si>
  <si>
    <t>PERSONALE TECNICO AMMINISTRATIVO……………………………………………………………………….</t>
  </si>
  <si>
    <t>B 2.3.1</t>
  </si>
  <si>
    <t>Personale amministrativo esterno……………………………………………………………………………………………..</t>
  </si>
  <si>
    <t>B 2.3.2</t>
  </si>
  <si>
    <t>Personale tecnico - professionale esterno…………………………………………………………………………………………….</t>
  </si>
  <si>
    <t>B 2.3.3</t>
  </si>
  <si>
    <t>Alloggio personale tecnico amministrativo……………………………………………………………………………………………………………………………..</t>
  </si>
  <si>
    <t>B 2.3.4</t>
  </si>
  <si>
    <t>Vitto personale tecnico amministrativo ……………………………………………………………………………………………………………………………..</t>
  </si>
  <si>
    <t>B 2.3.5</t>
  </si>
  <si>
    <t>Viaggi  personale tecnico amministrativo……………………………………………………………………………………………………………………………..</t>
  </si>
  <si>
    <t>B 2.3.6</t>
  </si>
  <si>
    <t>Personale amministrativo interno……………………</t>
  </si>
  <si>
    <t>B 2.3.7</t>
  </si>
  <si>
    <t>Personale tecnico professionale interno…………..</t>
  </si>
  <si>
    <t>B 2.4</t>
  </si>
  <si>
    <t>SPESE PER I PARTECIPANTI……………………………………………………………………………………………</t>
  </si>
  <si>
    <t>B 2.4.1</t>
  </si>
  <si>
    <t>Retribuzione oneri agli occupati……………………………………………………………………………………………</t>
  </si>
  <si>
    <t>B 2.4.2</t>
  </si>
  <si>
    <t>Indennità categorie speciali………………………………………………………………………………………………..</t>
  </si>
  <si>
    <t>B 2.4.3</t>
  </si>
  <si>
    <t>Assicurazione partecipanti………………………………………………………………………………………………….</t>
  </si>
  <si>
    <t>B 2.4.8</t>
  </si>
  <si>
    <t>Alloggio partecipanti………………………………………………….</t>
  </si>
  <si>
    <t>B 2.4.9</t>
  </si>
  <si>
    <t>Vitto partecipanti………………………………………………………</t>
  </si>
  <si>
    <t>B 2.4.10</t>
  </si>
  <si>
    <t>Viaggi partecipanti………………………………………………………</t>
  </si>
  <si>
    <t>B 2.4.11</t>
  </si>
  <si>
    <t>Spese amministrative voucher (iscrizione, tasse, esami etc.) ……………………………………..……………………….</t>
  </si>
  <si>
    <t>B 2.4.12</t>
  </si>
  <si>
    <t>Visite didattiche……………………………………...…………………………………………………………..</t>
  </si>
  <si>
    <t>B 2.4.13</t>
  </si>
  <si>
    <t>Borse di studio, assegni di ricerca ………………………………………………………………………………..</t>
  </si>
  <si>
    <t>B 2.5</t>
  </si>
  <si>
    <t>COMMISSIONI DI ESAME………………………………………………………………………………………</t>
  </si>
  <si>
    <t>B 2.6</t>
  </si>
  <si>
    <t>MATERIALI………………………………………………………………………………………………………..</t>
  </si>
  <si>
    <t>B 2.6.1</t>
  </si>
  <si>
    <t>Materiale didattico individuale………………………………………………………………………………………….</t>
  </si>
  <si>
    <t>B 2.6.2</t>
  </si>
  <si>
    <t>Materiale didattico collettivo……………………………………………………………………………………………………..</t>
  </si>
  <si>
    <t>B 2.6.3</t>
  </si>
  <si>
    <t>Materiale d'uso per esercitazioni…………………………………………………………………………………………….</t>
  </si>
  <si>
    <t>B 2.6.4</t>
  </si>
  <si>
    <t>Materiale di consumo ……………………………………………………………………………………………………………………………..</t>
  </si>
  <si>
    <t>B 2.6.5</t>
  </si>
  <si>
    <t>Indumenti protettivi……………………………………………………………………………………………………………………………..</t>
  </si>
  <si>
    <t>B 2.6.6</t>
  </si>
  <si>
    <t>Materiale per la FAD……………………………………………………………………………………………………………………………..</t>
  </si>
  <si>
    <t>B 2.6.7</t>
  </si>
  <si>
    <t>Licenze d'uso software……………………………………………………………………………………………………………………………..</t>
  </si>
  <si>
    <t>B 2.6.8</t>
  </si>
  <si>
    <t>Predisposizione reti /connessioni……………………………………………………………………………………………………………………………..</t>
  </si>
  <si>
    <t>B 2.6.9</t>
  </si>
  <si>
    <t>Acquisto materiale usato……………………………………………………………………………………………………………………………..</t>
  </si>
  <si>
    <t>B 2.7</t>
  </si>
  <si>
    <t>BUONI SERVIZI………………………………………………………………………………………………………..</t>
  </si>
  <si>
    <t>B 2.7.1</t>
  </si>
  <si>
    <t>Servizi di cura……………………………………………………………………………………………………………………………..</t>
  </si>
  <si>
    <t>B 2.7.2</t>
  </si>
  <si>
    <t>Servizi per imprese (avvio, piano di fattibilità etc)……………………………………………………………………………………………………………………………..</t>
  </si>
  <si>
    <t>B 2.8</t>
  </si>
  <si>
    <t>IMMOBILI………………………………………………………………………………………………………..</t>
  </si>
  <si>
    <t>B 2.8.1</t>
  </si>
  <si>
    <t>Locazione/ammortamento di immobili…………………………………………………………………..</t>
  </si>
  <si>
    <t>B 2.8.2</t>
  </si>
  <si>
    <t>Manutenzione immobili in locazione……………………………………………………………………</t>
  </si>
  <si>
    <t>B 2.9</t>
  </si>
  <si>
    <t>ATTREZZATURE………………………………………………………………………………………………………..</t>
  </si>
  <si>
    <t>B 2.9.1</t>
  </si>
  <si>
    <t>Noleggio/leasing/ammortamento di attrezzature…………………………………………………………………..</t>
  </si>
  <si>
    <t>B 2.9.2</t>
  </si>
  <si>
    <t>Manutenzione attrezzature in locazione……………………………………………………………………</t>
  </si>
  <si>
    <t>B 2.10</t>
  </si>
  <si>
    <t>COSTI PER SERVIZI …………...………………………………...………………………………………………..</t>
  </si>
  <si>
    <t>B 2.11</t>
  </si>
  <si>
    <t>RENDICONTAZIONE………………………………………………………………………………………………………..</t>
  </si>
  <si>
    <t>B 2.11.1</t>
  </si>
  <si>
    <t>Rendicontatore interno…………………………………….</t>
  </si>
  <si>
    <t>B 2.11.2</t>
  </si>
  <si>
    <t>Rendicontatore esterno…………………………….</t>
  </si>
  <si>
    <t>B 2.12</t>
  </si>
  <si>
    <t>B 3</t>
  </si>
  <si>
    <t>DIFFUSIONE……………………………………………………………………………..</t>
  </si>
  <si>
    <t>B 3.1</t>
  </si>
  <si>
    <t>Verifica finale……………………………………………………………………………………………………………………………..</t>
  </si>
  <si>
    <t>B 3.2</t>
  </si>
  <si>
    <t>Elaborazione reports e studi……………………………………………………………………………………………………………………………..</t>
  </si>
  <si>
    <t>B 3.3</t>
  </si>
  <si>
    <t>Manifestazioni conclusive……………………………………………………………………………….</t>
  </si>
  <si>
    <t>B 4</t>
  </si>
  <si>
    <t>DIREZIONE PROGETTO E VALUTAZIONE……………………………...…………………………….</t>
  </si>
  <si>
    <t>B 4.1</t>
  </si>
  <si>
    <t>Direttore di corso o di progetto interni……………………………………………………………………………………………………………………………..</t>
  </si>
  <si>
    <t>B 4.2</t>
  </si>
  <si>
    <t>Direttore di corso o di progetto esterni……………………………………………………………………………………………………………………………..</t>
  </si>
  <si>
    <t>B 4.3</t>
  </si>
  <si>
    <t>Componenti di comitati tecnico scientifici interni……………………………………………………………………………………………………………………………..</t>
  </si>
  <si>
    <t>B 4.4</t>
  </si>
  <si>
    <t>Componenti di comitati tecnico scientifici esterni……………………………………………………………………………………………………………………………..</t>
  </si>
  <si>
    <t>B 4.5</t>
  </si>
  <si>
    <t>Coordinatori interni……………………………………………………………………………………………………………………………..</t>
  </si>
  <si>
    <t>B 4.6</t>
  </si>
  <si>
    <t>Coordinatori esterni……………………………………………………………………………………………………………………………..</t>
  </si>
  <si>
    <t>B 4.7</t>
  </si>
  <si>
    <t>Consulenti/ricercatori……………………………………………………………………………………………………………………………..</t>
  </si>
  <si>
    <t>B 4.8</t>
  </si>
  <si>
    <t>Alloggio personale direzione/valutazione……………………………………………………………………………………………………………………………..</t>
  </si>
  <si>
    <t>B 4.9</t>
  </si>
  <si>
    <t>Vitto personale direzione/valutazione……………………………………………………………………………………………………………………………..</t>
  </si>
  <si>
    <t>B 4.10</t>
  </si>
  <si>
    <t>Viaggi personale direzione/valutazione……………………………………………………………………………………………………………………………..</t>
  </si>
  <si>
    <t>B 4.11</t>
  </si>
  <si>
    <t>Valutatori interni……………………………………………………………………………………………………………………………..</t>
  </si>
  <si>
    <t>B 4.12</t>
  </si>
  <si>
    <t>Valutatori esterni……………………………………….</t>
  </si>
  <si>
    <t>C</t>
  </si>
  <si>
    <t>COSTI INDIRETTI ……..…………………………………………………….………………………………………………………………..</t>
  </si>
  <si>
    <r>
      <t xml:space="preserve">CODICE PROGETTO
</t>
    </r>
    <r>
      <rPr>
        <sz val="8"/>
        <rFont val="Times New Roman"/>
        <family val="1"/>
      </rPr>
      <t>(a cura Autorità di Gestione)</t>
    </r>
  </si>
  <si>
    <r>
      <t>………………...</t>
    </r>
    <r>
      <rPr>
        <sz val="6"/>
        <rFont val="Arial"/>
        <family val="2"/>
      </rPr>
      <t>costo medio CCNL orario</t>
    </r>
  </si>
  <si>
    <r>
      <t>………………..………………………………...</t>
    </r>
    <r>
      <rPr>
        <sz val="6"/>
        <rFont val="Arial"/>
        <family val="2"/>
      </rPr>
      <t>euro orari</t>
    </r>
  </si>
  <si>
    <r>
      <t>…………………………………………..</t>
    </r>
    <r>
      <rPr>
        <sz val="6"/>
        <rFont val="Arial"/>
        <family val="2"/>
      </rPr>
      <t>euro</t>
    </r>
  </si>
  <si>
    <r>
      <t>………………...</t>
    </r>
    <r>
      <rPr>
        <sz val="6"/>
        <rFont val="Arial"/>
        <family val="2"/>
      </rPr>
      <t>costo medio</t>
    </r>
  </si>
  <si>
    <r>
      <t xml:space="preserve">CORRISPETTIVO CONTRATTUALE </t>
    </r>
    <r>
      <rPr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>………………………………………………………………………………………………………..</t>
    </r>
  </si>
  <si>
    <r>
      <t>COSTO TOTALE DA FINANZIARE (B+C-</t>
    </r>
    <r>
      <rPr>
        <b/>
        <sz val="12"/>
        <rFont val="Times New Roman"/>
        <family val="1"/>
      </rPr>
      <t>retribuzione oneri occupati)</t>
    </r>
    <r>
      <rPr>
        <b/>
        <sz val="14"/>
        <rFont val="Times New Roman"/>
        <family val="1"/>
      </rPr>
      <t>………………………………………………………………………</t>
    </r>
  </si>
  <si>
    <r>
      <t xml:space="preserve">1 </t>
    </r>
    <r>
      <rPr>
        <sz val="9"/>
        <rFont val="Times New Roman"/>
        <family val="1"/>
      </rPr>
      <t>Da compilare soltanto per gli appalti</t>
    </r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</si>
</sst>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\-_-;_-@_-"/>
    <numFmt numFmtId="165" formatCode="_-&quot;€ &quot;* #,##0.00_-;&quot;-€ &quot;* #,##0.00_-;_-&quot;€ &quot;* \-??_-;_-@_-"/>
    <numFmt numFmtId="166" formatCode="0.0"/>
    <numFmt numFmtId="167" formatCode="#,##0.0"/>
    <numFmt numFmtId="168" formatCode="_-* #,##0.00_-;\-* #,##0.00_-;_-* \-??_-;_-@_-"/>
    <numFmt numFmtId="169" formatCode="_-* #,##0.00_-;\-* #,##0.00_-;_-* \-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#,##0.0000"/>
    <numFmt numFmtId="175" formatCode="0.0%"/>
    <numFmt numFmtId="176" formatCode="0.00000"/>
    <numFmt numFmtId="177" formatCode="0.0000"/>
    <numFmt numFmtId="178" formatCode="0.000"/>
    <numFmt numFmtId="179" formatCode="#,##0.00_ ;\-#,##0.00\ "/>
    <numFmt numFmtId="180" formatCode="#,##0.0000_ ;\-#,##0.0000\ "/>
    <numFmt numFmtId="181" formatCode="[$-410]dddd\ d\ mmmm\ yyyy"/>
    <numFmt numFmtId="182" formatCode="h\.mm\.ss"/>
    <numFmt numFmtId="183" formatCode="#,##0_ ;\-#,##0\ "/>
  </numFmts>
  <fonts count="17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8.5"/>
      <color indexed="36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6"/>
      <name val="Arial"/>
      <family val="2"/>
    </font>
    <font>
      <vertAlign val="superscript"/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0" fillId="0" borderId="0" xfId="22">
      <alignment/>
      <protection/>
    </xf>
    <xf numFmtId="0" fontId="8" fillId="0" borderId="0" xfId="21" applyFont="1" applyFill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3" fillId="0" borderId="0" xfId="21" applyFill="1" applyBorder="1" applyAlignment="1" applyProtection="1">
      <alignment vertical="center" wrapText="1"/>
      <protection locked="0"/>
    </xf>
    <xf numFmtId="0" fontId="3" fillId="0" borderId="0" xfId="21" applyFill="1" applyBorder="1" applyAlignment="1" applyProtection="1">
      <alignment horizontal="right" vertical="center" wrapText="1"/>
      <protection locked="0"/>
    </xf>
    <xf numFmtId="0" fontId="3" fillId="0" borderId="0" xfId="21" applyBorder="1" applyAlignment="1" applyProtection="1">
      <alignment vertical="center"/>
      <protection/>
    </xf>
    <xf numFmtId="0" fontId="3" fillId="0" borderId="0" xfId="21" applyFont="1" applyBorder="1" applyAlignment="1" applyProtection="1">
      <alignment horizontal="center" vertical="center" wrapText="1"/>
      <protection/>
    </xf>
    <xf numFmtId="0" fontId="3" fillId="0" borderId="0" xfId="21" applyFont="1" applyBorder="1" applyAlignment="1" applyProtection="1">
      <alignment horizontal="right" vertical="center"/>
      <protection/>
    </xf>
    <xf numFmtId="0" fontId="3" fillId="0" borderId="0" xfId="21" applyBorder="1" applyAlignment="1" applyProtection="1">
      <alignment vertical="center"/>
      <protection locked="0"/>
    </xf>
    <xf numFmtId="0" fontId="3" fillId="0" borderId="0" xfId="21" applyBorder="1" applyAlignment="1" applyProtection="1">
      <alignment/>
      <protection locked="0"/>
    </xf>
    <xf numFmtId="0" fontId="3" fillId="0" borderId="0" xfId="21" applyBorder="1" applyAlignment="1" applyProtection="1">
      <alignment horizontal="right" vertical="center"/>
      <protection locked="0"/>
    </xf>
    <xf numFmtId="0" fontId="10" fillId="0" borderId="0" xfId="21" applyFont="1" applyAlignment="1">
      <alignment horizontal="center"/>
      <protection/>
    </xf>
    <xf numFmtId="0" fontId="10" fillId="0" borderId="0" xfId="21" applyFont="1" applyAlignment="1">
      <alignment horizontal="left"/>
      <protection/>
    </xf>
    <xf numFmtId="168" fontId="10" fillId="0" borderId="1" xfId="21" applyNumberFormat="1" applyFont="1" applyBorder="1" applyAlignment="1" applyProtection="1">
      <alignment horizontal="right"/>
      <protection hidden="1"/>
    </xf>
    <xf numFmtId="0" fontId="11" fillId="0" borderId="0" xfId="21" applyFont="1">
      <alignment/>
      <protection/>
    </xf>
    <xf numFmtId="169" fontId="11" fillId="0" borderId="0" xfId="19" applyNumberFormat="1" applyFont="1" applyFill="1" applyBorder="1" applyAlignment="1" applyProtection="1">
      <alignment/>
      <protection/>
    </xf>
    <xf numFmtId="169" fontId="11" fillId="0" borderId="2" xfId="19" applyNumberFormat="1" applyFont="1" applyFill="1" applyBorder="1" applyAlignment="1" applyProtection="1">
      <alignment horizontal="right"/>
      <protection hidden="1" locked="0"/>
    </xf>
    <xf numFmtId="169" fontId="11" fillId="0" borderId="2" xfId="19" applyNumberFormat="1" applyFont="1" applyFill="1" applyBorder="1" applyAlignment="1" applyProtection="1">
      <alignment horizontal="right"/>
      <protection hidden="1"/>
    </xf>
    <xf numFmtId="0" fontId="3" fillId="0" borderId="0" xfId="21" applyFont="1">
      <alignment/>
      <protection/>
    </xf>
    <xf numFmtId="0" fontId="3" fillId="0" borderId="0" xfId="21">
      <alignment/>
      <protection/>
    </xf>
    <xf numFmtId="169" fontId="3" fillId="0" borderId="0" xfId="19" applyNumberFormat="1" applyFont="1" applyFill="1" applyBorder="1" applyAlignment="1" applyProtection="1">
      <alignment/>
      <protection/>
    </xf>
    <xf numFmtId="169" fontId="3" fillId="0" borderId="2" xfId="19" applyNumberFormat="1" applyFont="1" applyFill="1" applyBorder="1" applyAlignment="1" applyProtection="1">
      <alignment horizontal="right"/>
      <protection hidden="1" locked="0"/>
    </xf>
    <xf numFmtId="0" fontId="0" fillId="0" borderId="0" xfId="20" applyFont="1" applyAlignment="1" applyProtection="1">
      <alignment horizontal="right"/>
      <protection/>
    </xf>
    <xf numFmtId="169" fontId="3" fillId="0" borderId="2" xfId="19" applyNumberFormat="1" applyFont="1" applyFill="1" applyBorder="1" applyAlignment="1" applyProtection="1">
      <alignment/>
      <protection hidden="1" locked="0"/>
    </xf>
    <xf numFmtId="0" fontId="12" fillId="0" borderId="0" xfId="20" applyFont="1" applyAlignment="1" applyProtection="1">
      <alignment horizontal="right"/>
      <protection/>
    </xf>
    <xf numFmtId="3" fontId="3" fillId="0" borderId="2" xfId="21" applyNumberFormat="1" applyBorder="1" applyProtection="1">
      <alignment/>
      <protection hidden="1" locked="0"/>
    </xf>
    <xf numFmtId="0" fontId="11" fillId="0" borderId="0" xfId="21" applyFont="1" applyAlignment="1">
      <alignment horizontal="left" vertical="center"/>
      <protection/>
    </xf>
    <xf numFmtId="0" fontId="11" fillId="0" borderId="0" xfId="21" applyFont="1" applyAlignment="1">
      <alignment/>
      <protection/>
    </xf>
    <xf numFmtId="0" fontId="11" fillId="0" borderId="0" xfId="21" applyFont="1" applyAlignment="1">
      <alignment wrapText="1"/>
      <protection/>
    </xf>
    <xf numFmtId="169" fontId="10" fillId="0" borderId="0" xfId="19" applyNumberFormat="1" applyFont="1" applyFill="1" applyBorder="1" applyAlignment="1" applyProtection="1">
      <alignment horizontal="center"/>
      <protection/>
    </xf>
    <xf numFmtId="169" fontId="11" fillId="0" borderId="1" xfId="21" applyNumberFormat="1" applyFont="1" applyBorder="1" applyAlignment="1" applyProtection="1">
      <alignment horizontal="right"/>
      <protection hidden="1"/>
    </xf>
    <xf numFmtId="0" fontId="3" fillId="0" borderId="0" xfId="21" applyFont="1" applyFill="1">
      <alignment/>
      <protection/>
    </xf>
    <xf numFmtId="0" fontId="0" fillId="0" borderId="0" xfId="20" applyFont="1" applyFill="1" applyAlignment="1" applyProtection="1">
      <alignment horizontal="right"/>
      <protection/>
    </xf>
    <xf numFmtId="169" fontId="3" fillId="0" borderId="0" xfId="19" applyNumberFormat="1" applyFont="1" applyFill="1" applyBorder="1" applyAlignment="1" applyProtection="1">
      <alignment/>
      <protection locked="0"/>
    </xf>
    <xf numFmtId="0" fontId="12" fillId="0" borderId="0" xfId="20" applyFont="1" applyFill="1" applyAlignment="1" applyProtection="1">
      <alignment horizontal="right"/>
      <protection/>
    </xf>
    <xf numFmtId="3" fontId="3" fillId="0" borderId="0" xfId="21" applyNumberFormat="1" applyFill="1" applyBorder="1" applyProtection="1">
      <alignment/>
      <protection locked="0"/>
    </xf>
    <xf numFmtId="0" fontId="0" fillId="0" borderId="0" xfId="22" applyFill="1">
      <alignment/>
      <protection/>
    </xf>
    <xf numFmtId="0" fontId="11" fillId="0" borderId="0" xfId="21" applyFont="1" applyFill="1">
      <alignment/>
      <protection/>
    </xf>
    <xf numFmtId="169" fontId="11" fillId="0" borderId="1" xfId="21" applyNumberFormat="1" applyFont="1" applyFill="1" applyBorder="1" applyAlignment="1" applyProtection="1">
      <alignment horizontal="right"/>
      <protection hidden="1" locked="0"/>
    </xf>
    <xf numFmtId="169" fontId="11" fillId="0" borderId="1" xfId="21" applyNumberFormat="1" applyFont="1" applyBorder="1" applyAlignment="1" applyProtection="1">
      <alignment horizontal="right"/>
      <protection hidden="1" locked="0"/>
    </xf>
    <xf numFmtId="0" fontId="10" fillId="0" borderId="0" xfId="21" applyFont="1" applyAlignment="1">
      <alignment horizontal="center" vertical="center"/>
      <protection/>
    </xf>
    <xf numFmtId="169" fontId="10" fillId="0" borderId="1" xfId="21" applyNumberFormat="1" applyFont="1" applyBorder="1" applyAlignment="1" applyProtection="1">
      <alignment horizontal="right"/>
      <protection hidden="1"/>
    </xf>
    <xf numFmtId="0" fontId="10" fillId="0" borderId="0" xfId="21" applyFont="1" applyFill="1" applyAlignment="1">
      <alignment horizontal="center" vertical="center"/>
      <protection/>
    </xf>
    <xf numFmtId="0" fontId="10" fillId="0" borderId="0" xfId="21" applyFont="1" applyFill="1" applyAlignment="1">
      <alignment horizontal="left"/>
      <protection/>
    </xf>
    <xf numFmtId="0" fontId="10" fillId="0" borderId="0" xfId="21" applyFont="1" applyFill="1" applyAlignment="1">
      <alignment horizontal="center" wrapText="1"/>
      <protection/>
    </xf>
    <xf numFmtId="0" fontId="10" fillId="0" borderId="0" xfId="21" applyFont="1" applyFill="1" applyAlignment="1">
      <alignment horizontal="center"/>
      <protection/>
    </xf>
    <xf numFmtId="169" fontId="10" fillId="0" borderId="1" xfId="19" applyNumberFormat="1" applyFont="1" applyFill="1" applyBorder="1" applyAlignment="1" applyProtection="1">
      <alignment horizontal="right"/>
      <protection hidden="1"/>
    </xf>
    <xf numFmtId="3" fontId="3" fillId="0" borderId="2" xfId="21" applyNumberFormat="1" applyFill="1" applyBorder="1" applyProtection="1">
      <alignment/>
      <protection hidden="1" locked="0"/>
    </xf>
    <xf numFmtId="0" fontId="10" fillId="0" borderId="0" xfId="21" applyFont="1" applyAlignment="1">
      <alignment horizontal="center" wrapText="1"/>
      <protection/>
    </xf>
    <xf numFmtId="169" fontId="10" fillId="0" borderId="1" xfId="21" applyNumberFormat="1" applyFont="1" applyBorder="1" applyAlignment="1" applyProtection="1">
      <alignment horizontal="right"/>
      <protection hidden="1" locked="0"/>
    </xf>
    <xf numFmtId="0" fontId="3" fillId="0" borderId="0" xfId="21" applyAlignment="1" applyProtection="1">
      <alignment horizontal="right"/>
      <protection hidden="1"/>
    </xf>
    <xf numFmtId="0" fontId="6" fillId="0" borderId="0" xfId="21" applyFont="1">
      <alignment/>
      <protection/>
    </xf>
    <xf numFmtId="169" fontId="6" fillId="0" borderId="1" xfId="19" applyNumberFormat="1" applyFont="1" applyFill="1" applyBorder="1" applyAlignment="1" applyProtection="1">
      <alignment horizontal="right"/>
      <protection hidden="1"/>
    </xf>
    <xf numFmtId="169" fontId="6" fillId="0" borderId="0" xfId="19" applyNumberFormat="1" applyFont="1" applyFill="1" applyBorder="1" applyAlignment="1" applyProtection="1">
      <alignment horizontal="right"/>
      <protection/>
    </xf>
    <xf numFmtId="0" fontId="15" fillId="0" borderId="0" xfId="21" applyFont="1">
      <alignment/>
      <protection/>
    </xf>
    <xf numFmtId="0" fontId="3" fillId="0" borderId="0" xfId="21" applyAlignment="1">
      <alignment horizontal="right"/>
      <protection/>
    </xf>
    <xf numFmtId="0" fontId="15" fillId="0" borderId="0" xfId="22" applyFont="1">
      <alignment/>
      <protection/>
    </xf>
    <xf numFmtId="0" fontId="16" fillId="0" borderId="0" xfId="22" applyFont="1">
      <alignment/>
      <protection/>
    </xf>
    <xf numFmtId="0" fontId="0" fillId="0" borderId="0" xfId="22" applyAlignment="1">
      <alignment horizontal="right"/>
      <protection/>
    </xf>
    <xf numFmtId="0" fontId="3" fillId="0" borderId="1" xfId="21" applyFont="1" applyBorder="1" applyAlignment="1" applyProtection="1">
      <alignment/>
      <protection locked="0"/>
    </xf>
    <xf numFmtId="0" fontId="10" fillId="0" borderId="3" xfId="21" applyFont="1" applyBorder="1" applyAlignment="1">
      <alignment horizontal="left"/>
      <protection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21" applyFont="1" applyBorder="1" applyAlignment="1">
      <alignment horizontal="center" vertical="center"/>
      <protection/>
    </xf>
    <xf numFmtId="0" fontId="7" fillId="0" borderId="0" xfId="21" applyFont="1" applyBorder="1" applyAlignment="1" applyProtection="1">
      <alignment horizontal="center" vertical="center"/>
      <protection/>
    </xf>
    <xf numFmtId="0" fontId="7" fillId="0" borderId="1" xfId="21" applyFont="1" applyBorder="1" applyAlignment="1" applyProtection="1">
      <alignment/>
      <protection locked="0"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Migliaia [0]_Schede preventivo per SI_Comparazione e preventivi al 09_03_2012" xfId="19"/>
    <cellStyle name="Normale_Modello RND_Comparazione e preventivi al 09_03_2012" xfId="20"/>
    <cellStyle name="Normale_RND nuovo" xfId="21"/>
    <cellStyle name="Normale_Schede preventivo per SI_Comparazione e preventivi al 09_03_2012" xfId="22"/>
    <cellStyle name="Percent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9"/>
  <dimension ref="A1:G113"/>
  <sheetViews>
    <sheetView tabSelected="1" workbookViewId="0" topLeftCell="A1">
      <selection activeCell="I2" sqref="I2"/>
    </sheetView>
  </sheetViews>
  <sheetFormatPr defaultColWidth="9.140625" defaultRowHeight="12.75"/>
  <cols>
    <col min="1" max="1" width="7.57421875" style="2" customWidth="1"/>
    <col min="2" max="2" width="38.8515625" style="2" customWidth="1"/>
    <col min="3" max="3" width="14.28125" style="2" customWidth="1"/>
    <col min="4" max="4" width="9.28125" style="2" bestFit="1" customWidth="1"/>
    <col min="5" max="5" width="8.8515625" style="2" customWidth="1"/>
    <col min="6" max="6" width="12.57421875" style="2" customWidth="1"/>
    <col min="7" max="7" width="16.28125" style="60" bestFit="1" customWidth="1"/>
    <col min="8" max="16384" width="9.140625" style="2" customWidth="1"/>
  </cols>
  <sheetData>
    <row r="1" spans="1:7" s="1" customFormat="1" ht="38.25" customHeight="1">
      <c r="A1" s="63" t="s">
        <v>0</v>
      </c>
      <c r="B1" s="63"/>
      <c r="C1" s="63"/>
      <c r="D1" s="63"/>
      <c r="E1" s="63"/>
      <c r="F1" s="63"/>
      <c r="G1" s="63"/>
    </row>
    <row r="2" spans="1:7" ht="18.75">
      <c r="A2" s="64" t="s">
        <v>1</v>
      </c>
      <c r="B2" s="64"/>
      <c r="C2" s="64"/>
      <c r="D2" s="64"/>
      <c r="E2" s="64"/>
      <c r="F2" s="64"/>
      <c r="G2" s="64"/>
    </row>
    <row r="3" spans="1:7" ht="18.75">
      <c r="A3" s="64" t="s">
        <v>2</v>
      </c>
      <c r="B3" s="64"/>
      <c r="C3" s="64"/>
      <c r="D3" s="64"/>
      <c r="E3" s="64"/>
      <c r="F3" s="64"/>
      <c r="G3" s="64"/>
    </row>
    <row r="4" spans="1:7" ht="15.75" customHeight="1">
      <c r="A4" s="65" t="s">
        <v>3</v>
      </c>
      <c r="B4" s="65"/>
      <c r="C4" s="66"/>
      <c r="D4" s="66"/>
      <c r="E4" s="66"/>
      <c r="F4" s="66"/>
      <c r="G4" s="66"/>
    </row>
    <row r="5" spans="1:7" ht="15">
      <c r="A5" s="3"/>
      <c r="B5" s="3"/>
      <c r="C5" s="4"/>
      <c r="D5" s="5"/>
      <c r="E5" s="5"/>
      <c r="F5" s="5"/>
      <c r="G5" s="6"/>
    </row>
    <row r="6" spans="1:7" ht="32.25" customHeight="1">
      <c r="A6" s="7"/>
      <c r="B6" s="8" t="s">
        <v>209</v>
      </c>
      <c r="C6" s="61" t="s">
        <v>4</v>
      </c>
      <c r="D6" s="61"/>
      <c r="E6" s="7"/>
      <c r="F6" s="7"/>
      <c r="G6" s="9" t="s">
        <v>5</v>
      </c>
    </row>
    <row r="7" spans="1:7" ht="12.75">
      <c r="A7" s="10"/>
      <c r="B7" s="8"/>
      <c r="C7" s="11"/>
      <c r="D7" s="11"/>
      <c r="E7" s="10"/>
      <c r="F7" s="10"/>
      <c r="G7" s="12"/>
    </row>
    <row r="8" spans="1:7" ht="15.75">
      <c r="A8" s="13" t="s">
        <v>6</v>
      </c>
      <c r="B8" s="14" t="s">
        <v>7</v>
      </c>
      <c r="C8" s="14"/>
      <c r="D8" s="14"/>
      <c r="E8" s="14"/>
      <c r="F8" s="14"/>
      <c r="G8" s="15">
        <f>G9+G107</f>
        <v>0</v>
      </c>
    </row>
    <row r="9" spans="1:7" ht="15.75">
      <c r="A9" s="13" t="s">
        <v>8</v>
      </c>
      <c r="B9" s="62" t="s">
        <v>9</v>
      </c>
      <c r="C9" s="62"/>
      <c r="D9" s="62"/>
      <c r="E9" s="62"/>
      <c r="F9" s="62"/>
      <c r="G9" s="15">
        <f>G10+G26+G90+G94</f>
        <v>0</v>
      </c>
    </row>
    <row r="10" spans="1:7" ht="15.75">
      <c r="A10" s="13" t="s">
        <v>10</v>
      </c>
      <c r="B10" s="14" t="s">
        <v>11</v>
      </c>
      <c r="C10" s="13"/>
      <c r="D10" s="13"/>
      <c r="E10" s="13"/>
      <c r="F10" s="13"/>
      <c r="G10" s="15">
        <f>SUM(G11+G12+G19+G20+G23)</f>
        <v>0</v>
      </c>
    </row>
    <row r="11" spans="1:7" ht="12.75">
      <c r="A11" s="16" t="s">
        <v>12</v>
      </c>
      <c r="B11" s="16" t="s">
        <v>13</v>
      </c>
      <c r="C11" s="16"/>
      <c r="D11" s="16"/>
      <c r="E11" s="17"/>
      <c r="F11" s="16"/>
      <c r="G11" s="18"/>
    </row>
    <row r="12" spans="1:7" ht="12.75">
      <c r="A12" s="16" t="s">
        <v>14</v>
      </c>
      <c r="B12" s="16" t="s">
        <v>15</v>
      </c>
      <c r="C12" s="16"/>
      <c r="D12" s="16"/>
      <c r="E12" s="17"/>
      <c r="F12" s="16"/>
      <c r="G12" s="19">
        <f>SUM(G13:G18)</f>
        <v>0</v>
      </c>
    </row>
    <row r="13" spans="1:7" ht="12.75">
      <c r="A13" s="20" t="s">
        <v>16</v>
      </c>
      <c r="B13" s="20" t="s">
        <v>17</v>
      </c>
      <c r="C13" s="20"/>
      <c r="D13" s="21"/>
      <c r="E13" s="22"/>
      <c r="F13" s="21"/>
      <c r="G13" s="23">
        <v>0</v>
      </c>
    </row>
    <row r="14" spans="1:7" ht="12.75">
      <c r="A14" s="20" t="s">
        <v>18</v>
      </c>
      <c r="B14" s="20" t="s">
        <v>19</v>
      </c>
      <c r="C14" s="24" t="s">
        <v>210</v>
      </c>
      <c r="D14" s="25"/>
      <c r="E14" s="26" t="s">
        <v>20</v>
      </c>
      <c r="F14" s="27"/>
      <c r="G14" s="23">
        <f>D14*F14</f>
        <v>0</v>
      </c>
    </row>
    <row r="15" spans="1:7" ht="12.75">
      <c r="A15" s="21" t="s">
        <v>21</v>
      </c>
      <c r="B15" s="21" t="s">
        <v>22</v>
      </c>
      <c r="C15" s="24" t="s">
        <v>211</v>
      </c>
      <c r="D15" s="25"/>
      <c r="E15" s="26" t="s">
        <v>20</v>
      </c>
      <c r="F15" s="27"/>
      <c r="G15" s="23">
        <v>0</v>
      </c>
    </row>
    <row r="16" spans="1:7" ht="12.75">
      <c r="A16" s="21" t="s">
        <v>23</v>
      </c>
      <c r="B16" s="21" t="s">
        <v>24</v>
      </c>
      <c r="C16" s="24" t="s">
        <v>212</v>
      </c>
      <c r="D16" s="25"/>
      <c r="E16" s="26" t="s">
        <v>25</v>
      </c>
      <c r="F16" s="27"/>
      <c r="G16" s="23">
        <v>0</v>
      </c>
    </row>
    <row r="17" spans="1:7" ht="12.75">
      <c r="A17" s="21" t="s">
        <v>26</v>
      </c>
      <c r="B17" s="21" t="s">
        <v>27</v>
      </c>
      <c r="C17" s="24" t="s">
        <v>213</v>
      </c>
      <c r="D17" s="25"/>
      <c r="E17" s="26" t="s">
        <v>28</v>
      </c>
      <c r="F17" s="27"/>
      <c r="G17" s="23">
        <v>0</v>
      </c>
    </row>
    <row r="18" spans="1:7" ht="12.75">
      <c r="A18" s="21" t="s">
        <v>29</v>
      </c>
      <c r="B18" s="21" t="s">
        <v>30</v>
      </c>
      <c r="C18" s="24" t="s">
        <v>212</v>
      </c>
      <c r="D18" s="25"/>
      <c r="E18" s="26" t="s">
        <v>31</v>
      </c>
      <c r="F18" s="27"/>
      <c r="G18" s="23">
        <v>0</v>
      </c>
    </row>
    <row r="19" spans="1:7" ht="12.75">
      <c r="A19" s="16" t="s">
        <v>32</v>
      </c>
      <c r="B19" s="16" t="s">
        <v>33</v>
      </c>
      <c r="C19" s="16"/>
      <c r="D19" s="16"/>
      <c r="E19" s="17"/>
      <c r="F19" s="16"/>
      <c r="G19" s="18">
        <v>0</v>
      </c>
    </row>
    <row r="20" spans="1:7" ht="12.75">
      <c r="A20" s="28" t="s">
        <v>34</v>
      </c>
      <c r="B20" s="29" t="s">
        <v>35</v>
      </c>
      <c r="C20" s="30"/>
      <c r="D20" s="30"/>
      <c r="E20" s="17"/>
      <c r="F20" s="16"/>
      <c r="G20" s="19">
        <f>SUM(G21:G22)</f>
        <v>0</v>
      </c>
    </row>
    <row r="21" spans="1:7" ht="12.75">
      <c r="A21" s="21" t="s">
        <v>36</v>
      </c>
      <c r="B21" s="20" t="s">
        <v>37</v>
      </c>
      <c r="C21" s="21"/>
      <c r="D21" s="21"/>
      <c r="E21" s="22"/>
      <c r="F21" s="21"/>
      <c r="G21" s="23"/>
    </row>
    <row r="22" spans="1:7" ht="12.75">
      <c r="A22" s="21" t="s">
        <v>38</v>
      </c>
      <c r="B22" s="21" t="s">
        <v>39</v>
      </c>
      <c r="C22" s="21"/>
      <c r="D22" s="21"/>
      <c r="E22" s="22"/>
      <c r="F22" s="21"/>
      <c r="G22" s="23"/>
    </row>
    <row r="23" spans="1:7" ht="12.75">
      <c r="A23" s="16" t="s">
        <v>40</v>
      </c>
      <c r="B23" s="16" t="s">
        <v>41</v>
      </c>
      <c r="C23" s="16"/>
      <c r="D23" s="16"/>
      <c r="E23" s="17"/>
      <c r="F23" s="16"/>
      <c r="G23" s="19">
        <f>SUM(G24:G25)</f>
        <v>0</v>
      </c>
    </row>
    <row r="24" spans="1:7" ht="12.75">
      <c r="A24" s="21" t="s">
        <v>42</v>
      </c>
      <c r="B24" s="21" t="s">
        <v>43</v>
      </c>
      <c r="C24" s="21"/>
      <c r="D24" s="21"/>
      <c r="E24" s="22"/>
      <c r="F24" s="21"/>
      <c r="G24" s="23">
        <v>0</v>
      </c>
    </row>
    <row r="25" spans="1:7" ht="12.75">
      <c r="A25" s="21" t="s">
        <v>44</v>
      </c>
      <c r="B25" s="21" t="s">
        <v>45</v>
      </c>
      <c r="C25" s="21"/>
      <c r="D25" s="21"/>
      <c r="E25" s="22"/>
      <c r="F25" s="21"/>
      <c r="G25" s="23">
        <v>0</v>
      </c>
    </row>
    <row r="26" spans="1:7" ht="15.75">
      <c r="A26" s="13" t="s">
        <v>46</v>
      </c>
      <c r="B26" s="14" t="s">
        <v>47</v>
      </c>
      <c r="C26" s="13"/>
      <c r="D26" s="13"/>
      <c r="E26" s="31"/>
      <c r="F26" s="13"/>
      <c r="G26" s="15">
        <f>G27+G39+G47+G55+G65+G66+G76+G79+G82+G85+G86+G89</f>
        <v>0</v>
      </c>
    </row>
    <row r="27" spans="1:7" ht="12.75">
      <c r="A27" s="16" t="s">
        <v>48</v>
      </c>
      <c r="B27" s="16" t="s">
        <v>49</v>
      </c>
      <c r="C27" s="16"/>
      <c r="D27" s="16"/>
      <c r="E27" s="17"/>
      <c r="F27" s="16"/>
      <c r="G27" s="32">
        <f>SUM(G28:G38)</f>
        <v>0</v>
      </c>
    </row>
    <row r="28" spans="1:7" ht="12.75">
      <c r="A28" s="21" t="s">
        <v>50</v>
      </c>
      <c r="B28" s="21" t="s">
        <v>51</v>
      </c>
      <c r="C28" s="24" t="s">
        <v>210</v>
      </c>
      <c r="D28" s="25"/>
      <c r="E28" s="26" t="s">
        <v>20</v>
      </c>
      <c r="F28" s="27"/>
      <c r="G28" s="23">
        <f>D28*F28</f>
        <v>0</v>
      </c>
    </row>
    <row r="29" spans="1:7" ht="12.75">
      <c r="A29" s="21" t="s">
        <v>52</v>
      </c>
      <c r="B29" s="21" t="s">
        <v>53</v>
      </c>
      <c r="C29" s="24" t="s">
        <v>210</v>
      </c>
      <c r="D29" s="25">
        <v>0</v>
      </c>
      <c r="E29" s="26" t="s">
        <v>20</v>
      </c>
      <c r="F29" s="27"/>
      <c r="G29" s="23">
        <v>0</v>
      </c>
    </row>
    <row r="30" spans="1:7" ht="12.75">
      <c r="A30" s="21" t="s">
        <v>54</v>
      </c>
      <c r="B30" s="20" t="s">
        <v>55</v>
      </c>
      <c r="C30" s="24" t="s">
        <v>210</v>
      </c>
      <c r="D30" s="25">
        <v>0</v>
      </c>
      <c r="E30" s="26" t="s">
        <v>20</v>
      </c>
      <c r="F30" s="27"/>
      <c r="G30" s="23">
        <v>0</v>
      </c>
    </row>
    <row r="31" spans="1:7" ht="12.75">
      <c r="A31" s="21" t="s">
        <v>56</v>
      </c>
      <c r="B31" s="20" t="s">
        <v>57</v>
      </c>
      <c r="C31" s="24" t="s">
        <v>211</v>
      </c>
      <c r="D31" s="25">
        <v>0</v>
      </c>
      <c r="E31" s="26" t="s">
        <v>20</v>
      </c>
      <c r="F31" s="27"/>
      <c r="G31" s="23">
        <v>0</v>
      </c>
    </row>
    <row r="32" spans="1:7" ht="12.75">
      <c r="A32" s="21" t="s">
        <v>58</v>
      </c>
      <c r="B32" s="20" t="s">
        <v>59</v>
      </c>
      <c r="C32" s="24" t="s">
        <v>211</v>
      </c>
      <c r="D32" s="25">
        <v>0</v>
      </c>
      <c r="E32" s="26" t="s">
        <v>20</v>
      </c>
      <c r="F32" s="27"/>
      <c r="G32" s="23">
        <v>0</v>
      </c>
    </row>
    <row r="33" spans="1:7" ht="12.75">
      <c r="A33" s="21" t="s">
        <v>60</v>
      </c>
      <c r="B33" s="20" t="s">
        <v>61</v>
      </c>
      <c r="C33" s="24" t="s">
        <v>211</v>
      </c>
      <c r="D33" s="25">
        <v>0</v>
      </c>
      <c r="E33" s="26" t="s">
        <v>20</v>
      </c>
      <c r="F33" s="27"/>
      <c r="G33" s="23">
        <v>0</v>
      </c>
    </row>
    <row r="34" spans="1:7" ht="12.75">
      <c r="A34" s="21" t="s">
        <v>62</v>
      </c>
      <c r="B34" s="21" t="s">
        <v>63</v>
      </c>
      <c r="C34" s="24" t="s">
        <v>212</v>
      </c>
      <c r="D34" s="25">
        <v>0</v>
      </c>
      <c r="E34" s="26" t="s">
        <v>25</v>
      </c>
      <c r="F34" s="27"/>
      <c r="G34" s="23">
        <v>0</v>
      </c>
    </row>
    <row r="35" spans="1:7" ht="12.75">
      <c r="A35" s="21" t="s">
        <v>64</v>
      </c>
      <c r="B35" s="21" t="s">
        <v>65</v>
      </c>
      <c r="C35" s="24" t="s">
        <v>213</v>
      </c>
      <c r="D35" s="25">
        <v>0</v>
      </c>
      <c r="E35" s="26" t="s">
        <v>28</v>
      </c>
      <c r="F35" s="27"/>
      <c r="G35" s="23">
        <v>0</v>
      </c>
    </row>
    <row r="36" spans="1:7" ht="12.75">
      <c r="A36" s="21" t="s">
        <v>66</v>
      </c>
      <c r="B36" s="21" t="s">
        <v>67</v>
      </c>
      <c r="C36" s="24" t="s">
        <v>212</v>
      </c>
      <c r="D36" s="25">
        <v>0</v>
      </c>
      <c r="E36" s="26" t="s">
        <v>31</v>
      </c>
      <c r="F36" s="27"/>
      <c r="G36" s="23">
        <v>0</v>
      </c>
    </row>
    <row r="37" spans="1:7" ht="12.75">
      <c r="A37" s="21" t="s">
        <v>68</v>
      </c>
      <c r="B37" s="20" t="s">
        <v>69</v>
      </c>
      <c r="C37" s="24" t="s">
        <v>210</v>
      </c>
      <c r="D37" s="25"/>
      <c r="E37" s="26" t="s">
        <v>20</v>
      </c>
      <c r="F37" s="27"/>
      <c r="G37" s="23">
        <v>0</v>
      </c>
    </row>
    <row r="38" spans="1:7" ht="12.75">
      <c r="A38" s="21" t="s">
        <v>70</v>
      </c>
      <c r="B38" s="20" t="s">
        <v>71</v>
      </c>
      <c r="C38" s="24" t="s">
        <v>211</v>
      </c>
      <c r="D38" s="25">
        <v>0</v>
      </c>
      <c r="E38" s="26" t="s">
        <v>20</v>
      </c>
      <c r="F38" s="27"/>
      <c r="G38" s="23">
        <v>0</v>
      </c>
    </row>
    <row r="39" spans="1:7" ht="12.75">
      <c r="A39" s="16" t="s">
        <v>72</v>
      </c>
      <c r="B39" s="16" t="s">
        <v>73</v>
      </c>
      <c r="C39" s="16"/>
      <c r="D39" s="16"/>
      <c r="E39" s="17"/>
      <c r="F39" s="16"/>
      <c r="G39" s="32">
        <f>SUM(G40:G46)</f>
        <v>0</v>
      </c>
    </row>
    <row r="40" spans="1:7" ht="12.75">
      <c r="A40" s="21" t="s">
        <v>74</v>
      </c>
      <c r="B40" s="20" t="s">
        <v>75</v>
      </c>
      <c r="C40" s="24" t="s">
        <v>210</v>
      </c>
      <c r="D40" s="25"/>
      <c r="E40" s="26" t="s">
        <v>20</v>
      </c>
      <c r="F40" s="27"/>
      <c r="G40" s="23">
        <f>D40*F40</f>
        <v>0</v>
      </c>
    </row>
    <row r="41" spans="1:7" ht="12.75">
      <c r="A41" s="21" t="s">
        <v>76</v>
      </c>
      <c r="B41" s="20" t="s">
        <v>77</v>
      </c>
      <c r="C41" s="24" t="s">
        <v>211</v>
      </c>
      <c r="D41" s="25">
        <v>0</v>
      </c>
      <c r="E41" s="26" t="s">
        <v>20</v>
      </c>
      <c r="F41" s="27"/>
      <c r="G41" s="23">
        <v>0</v>
      </c>
    </row>
    <row r="42" spans="1:7" ht="12.75">
      <c r="A42" s="21" t="s">
        <v>78</v>
      </c>
      <c r="B42" s="20" t="s">
        <v>79</v>
      </c>
      <c r="C42" s="24" t="s">
        <v>210</v>
      </c>
      <c r="D42" s="25">
        <v>0</v>
      </c>
      <c r="E42" s="26" t="s">
        <v>20</v>
      </c>
      <c r="F42" s="27"/>
      <c r="G42" s="23">
        <v>0</v>
      </c>
    </row>
    <row r="43" spans="1:7" ht="12.75">
      <c r="A43" s="21" t="s">
        <v>80</v>
      </c>
      <c r="B43" s="20" t="s">
        <v>81</v>
      </c>
      <c r="C43" s="24" t="s">
        <v>211</v>
      </c>
      <c r="D43" s="25">
        <v>0</v>
      </c>
      <c r="E43" s="26" t="s">
        <v>20</v>
      </c>
      <c r="F43" s="27"/>
      <c r="G43" s="23">
        <v>0</v>
      </c>
    </row>
    <row r="44" spans="1:7" ht="12.75">
      <c r="A44" s="21" t="s">
        <v>82</v>
      </c>
      <c r="B44" s="20" t="s">
        <v>83</v>
      </c>
      <c r="C44" s="24" t="s">
        <v>212</v>
      </c>
      <c r="D44" s="25">
        <v>0</v>
      </c>
      <c r="E44" s="26" t="s">
        <v>25</v>
      </c>
      <c r="F44" s="27"/>
      <c r="G44" s="23">
        <v>0</v>
      </c>
    </row>
    <row r="45" spans="1:7" ht="12.75">
      <c r="A45" s="21" t="s">
        <v>84</v>
      </c>
      <c r="B45" s="20" t="s">
        <v>85</v>
      </c>
      <c r="C45" s="24" t="s">
        <v>213</v>
      </c>
      <c r="D45" s="25">
        <v>0</v>
      </c>
      <c r="E45" s="26" t="s">
        <v>28</v>
      </c>
      <c r="F45" s="27"/>
      <c r="G45" s="23">
        <v>0</v>
      </c>
    </row>
    <row r="46" spans="1:7" ht="12.75">
      <c r="A46" s="21" t="s">
        <v>86</v>
      </c>
      <c r="B46" s="20" t="s">
        <v>87</v>
      </c>
      <c r="C46" s="24" t="s">
        <v>212</v>
      </c>
      <c r="D46" s="25">
        <v>0</v>
      </c>
      <c r="E46" s="26" t="s">
        <v>31</v>
      </c>
      <c r="F46" s="27"/>
      <c r="G46" s="23">
        <v>0</v>
      </c>
    </row>
    <row r="47" spans="1:7" ht="12.75">
      <c r="A47" s="16" t="s">
        <v>88</v>
      </c>
      <c r="B47" s="16" t="s">
        <v>89</v>
      </c>
      <c r="C47" s="16"/>
      <c r="D47" s="16"/>
      <c r="E47" s="17"/>
      <c r="F47" s="16"/>
      <c r="G47" s="32">
        <f>SUM(G48:G54)</f>
        <v>0</v>
      </c>
    </row>
    <row r="48" spans="1:7" ht="12.75">
      <c r="A48" s="21" t="s">
        <v>90</v>
      </c>
      <c r="B48" s="21" t="s">
        <v>91</v>
      </c>
      <c r="C48" s="24" t="s">
        <v>211</v>
      </c>
      <c r="D48" s="25">
        <v>0</v>
      </c>
      <c r="E48" s="26" t="s">
        <v>20</v>
      </c>
      <c r="F48" s="27"/>
      <c r="G48" s="23">
        <f>D48*F48</f>
        <v>0</v>
      </c>
    </row>
    <row r="49" spans="1:7" ht="12.75">
      <c r="A49" s="21" t="s">
        <v>92</v>
      </c>
      <c r="B49" s="20" t="s">
        <v>93</v>
      </c>
      <c r="C49" s="24" t="s">
        <v>211</v>
      </c>
      <c r="D49" s="25">
        <v>0</v>
      </c>
      <c r="E49" s="26" t="s">
        <v>20</v>
      </c>
      <c r="F49" s="27"/>
      <c r="G49" s="23">
        <v>0</v>
      </c>
    </row>
    <row r="50" spans="1:7" ht="12.75">
      <c r="A50" s="21" t="s">
        <v>94</v>
      </c>
      <c r="B50" s="20" t="s">
        <v>95</v>
      </c>
      <c r="C50" s="24" t="s">
        <v>212</v>
      </c>
      <c r="D50" s="25">
        <v>0</v>
      </c>
      <c r="E50" s="26" t="s">
        <v>25</v>
      </c>
      <c r="F50" s="27"/>
      <c r="G50" s="23">
        <v>0</v>
      </c>
    </row>
    <row r="51" spans="1:7" ht="12.75">
      <c r="A51" s="21" t="s">
        <v>96</v>
      </c>
      <c r="B51" s="20" t="s">
        <v>97</v>
      </c>
      <c r="C51" s="24" t="s">
        <v>213</v>
      </c>
      <c r="D51" s="25">
        <v>0</v>
      </c>
      <c r="E51" s="26" t="s">
        <v>28</v>
      </c>
      <c r="F51" s="27"/>
      <c r="G51" s="23">
        <v>0</v>
      </c>
    </row>
    <row r="52" spans="1:7" ht="12.75">
      <c r="A52" s="21" t="s">
        <v>98</v>
      </c>
      <c r="B52" s="20" t="s">
        <v>99</v>
      </c>
      <c r="C52" s="24" t="s">
        <v>212</v>
      </c>
      <c r="D52" s="25">
        <v>0</v>
      </c>
      <c r="E52" s="26" t="s">
        <v>31</v>
      </c>
      <c r="F52" s="27"/>
      <c r="G52" s="23">
        <v>0</v>
      </c>
    </row>
    <row r="53" spans="1:7" ht="12.75">
      <c r="A53" s="21" t="s">
        <v>100</v>
      </c>
      <c r="B53" s="20" t="s">
        <v>101</v>
      </c>
      <c r="C53" s="24" t="s">
        <v>210</v>
      </c>
      <c r="D53" s="25">
        <v>0</v>
      </c>
      <c r="E53" s="26" t="s">
        <v>20</v>
      </c>
      <c r="F53" s="27"/>
      <c r="G53" s="23">
        <v>0</v>
      </c>
    </row>
    <row r="54" spans="1:7" ht="12.75">
      <c r="A54" s="21" t="s">
        <v>102</v>
      </c>
      <c r="B54" s="20" t="s">
        <v>103</v>
      </c>
      <c r="C54" s="24" t="s">
        <v>210</v>
      </c>
      <c r="D54" s="25">
        <v>0</v>
      </c>
      <c r="E54" s="26" t="s">
        <v>20</v>
      </c>
      <c r="F54" s="27"/>
      <c r="G54" s="23">
        <v>0</v>
      </c>
    </row>
    <row r="55" spans="1:7" ht="12.75">
      <c r="A55" s="16" t="s">
        <v>104</v>
      </c>
      <c r="B55" s="16" t="s">
        <v>105</v>
      </c>
      <c r="C55" s="16"/>
      <c r="D55" s="16"/>
      <c r="E55" s="17"/>
      <c r="F55" s="16"/>
      <c r="G55" s="32">
        <f>SUM(G56:G64)</f>
        <v>0</v>
      </c>
    </row>
    <row r="56" spans="1:7" ht="12.75">
      <c r="A56" s="21" t="s">
        <v>106</v>
      </c>
      <c r="B56" s="21" t="s">
        <v>107</v>
      </c>
      <c r="C56" s="21"/>
      <c r="D56" s="21"/>
      <c r="E56" s="22"/>
      <c r="F56" s="21"/>
      <c r="G56" s="23">
        <v>0</v>
      </c>
    </row>
    <row r="57" spans="1:7" ht="12.75">
      <c r="A57" s="21" t="s">
        <v>108</v>
      </c>
      <c r="B57" s="21" t="s">
        <v>109</v>
      </c>
      <c r="C57" s="21"/>
      <c r="D57" s="21"/>
      <c r="E57" s="22"/>
      <c r="F57" s="21"/>
      <c r="G57" s="23">
        <v>0</v>
      </c>
    </row>
    <row r="58" spans="1:7" ht="12.75">
      <c r="A58" s="21" t="s">
        <v>110</v>
      </c>
      <c r="B58" s="21" t="s">
        <v>111</v>
      </c>
      <c r="C58" s="21"/>
      <c r="D58" s="21"/>
      <c r="E58" s="22"/>
      <c r="F58" s="21"/>
      <c r="G58" s="23">
        <v>0</v>
      </c>
    </row>
    <row r="59" spans="1:7" ht="12.75">
      <c r="A59" s="21" t="s">
        <v>112</v>
      </c>
      <c r="B59" s="20" t="s">
        <v>113</v>
      </c>
      <c r="C59" s="24" t="s">
        <v>212</v>
      </c>
      <c r="D59" s="25"/>
      <c r="E59" s="26" t="s">
        <v>25</v>
      </c>
      <c r="F59" s="27"/>
      <c r="G59" s="23">
        <f>D59*F59</f>
        <v>0</v>
      </c>
    </row>
    <row r="60" spans="1:7" ht="12.75">
      <c r="A60" s="21" t="s">
        <v>114</v>
      </c>
      <c r="B60" s="20" t="s">
        <v>115</v>
      </c>
      <c r="C60" s="24" t="s">
        <v>213</v>
      </c>
      <c r="D60" s="25"/>
      <c r="E60" s="26" t="s">
        <v>28</v>
      </c>
      <c r="F60" s="27"/>
      <c r="G60" s="23">
        <v>0</v>
      </c>
    </row>
    <row r="61" spans="1:7" ht="12.75">
      <c r="A61" s="21" t="s">
        <v>116</v>
      </c>
      <c r="B61" s="20" t="s">
        <v>117</v>
      </c>
      <c r="C61" s="24" t="s">
        <v>212</v>
      </c>
      <c r="D61" s="25"/>
      <c r="E61" s="26" t="s">
        <v>31</v>
      </c>
      <c r="F61" s="27"/>
      <c r="G61" s="23">
        <v>0</v>
      </c>
    </row>
    <row r="62" spans="1:7" s="38" customFormat="1" ht="12.75">
      <c r="A62" s="33" t="s">
        <v>118</v>
      </c>
      <c r="B62" s="33" t="s">
        <v>119</v>
      </c>
      <c r="C62" s="34"/>
      <c r="D62" s="35"/>
      <c r="E62" s="36"/>
      <c r="F62" s="37"/>
      <c r="G62" s="23">
        <v>0</v>
      </c>
    </row>
    <row r="63" spans="1:7" s="38" customFormat="1" ht="12.75">
      <c r="A63" s="33" t="s">
        <v>120</v>
      </c>
      <c r="B63" s="33" t="s">
        <v>121</v>
      </c>
      <c r="C63" s="34"/>
      <c r="D63" s="35"/>
      <c r="E63" s="36"/>
      <c r="F63" s="37"/>
      <c r="G63" s="23"/>
    </row>
    <row r="64" spans="1:7" s="38" customFormat="1" ht="12.75">
      <c r="A64" s="33" t="s">
        <v>122</v>
      </c>
      <c r="B64" s="33" t="s">
        <v>123</v>
      </c>
      <c r="C64" s="34"/>
      <c r="D64" s="35"/>
      <c r="E64" s="36"/>
      <c r="F64" s="37"/>
      <c r="G64" s="23"/>
    </row>
    <row r="65" spans="1:7" ht="12.75">
      <c r="A65" s="16" t="s">
        <v>124</v>
      </c>
      <c r="B65" s="16" t="s">
        <v>125</v>
      </c>
      <c r="C65" s="16"/>
      <c r="D65" s="16"/>
      <c r="E65" s="17"/>
      <c r="F65" s="16"/>
      <c r="G65" s="18">
        <v>0</v>
      </c>
    </row>
    <row r="66" spans="1:7" ht="12.75">
      <c r="A66" s="16" t="s">
        <v>126</v>
      </c>
      <c r="B66" s="16" t="s">
        <v>127</v>
      </c>
      <c r="C66" s="16"/>
      <c r="D66" s="16"/>
      <c r="E66" s="17"/>
      <c r="F66" s="16"/>
      <c r="G66" s="32">
        <f>SUM(G67:G75)</f>
        <v>0</v>
      </c>
    </row>
    <row r="67" spans="1:7" ht="12.75">
      <c r="A67" s="21" t="s">
        <v>128</v>
      </c>
      <c r="B67" s="21" t="s">
        <v>129</v>
      </c>
      <c r="C67" s="21"/>
      <c r="D67" s="21"/>
      <c r="E67" s="22"/>
      <c r="F67" s="21"/>
      <c r="G67" s="23">
        <v>0</v>
      </c>
    </row>
    <row r="68" spans="1:7" ht="12.75">
      <c r="A68" s="21" t="s">
        <v>130</v>
      </c>
      <c r="B68" s="21" t="s">
        <v>131</v>
      </c>
      <c r="C68" s="21"/>
      <c r="D68" s="21"/>
      <c r="E68" s="22"/>
      <c r="F68" s="21"/>
      <c r="G68" s="23">
        <v>0</v>
      </c>
    </row>
    <row r="69" spans="1:7" ht="12.75">
      <c r="A69" s="21" t="s">
        <v>132</v>
      </c>
      <c r="B69" s="21" t="s">
        <v>133</v>
      </c>
      <c r="C69" s="21"/>
      <c r="D69" s="21"/>
      <c r="E69" s="22"/>
      <c r="F69" s="21"/>
      <c r="G69" s="23">
        <v>0</v>
      </c>
    </row>
    <row r="70" spans="1:7" ht="12.75">
      <c r="A70" s="21" t="s">
        <v>134</v>
      </c>
      <c r="B70" s="21" t="s">
        <v>135</v>
      </c>
      <c r="C70" s="21"/>
      <c r="D70" s="21"/>
      <c r="E70" s="22"/>
      <c r="F70" s="21"/>
      <c r="G70" s="23">
        <v>0</v>
      </c>
    </row>
    <row r="71" spans="1:7" ht="12.75">
      <c r="A71" s="21" t="s">
        <v>136</v>
      </c>
      <c r="B71" s="21" t="s">
        <v>137</v>
      </c>
      <c r="C71" s="21"/>
      <c r="D71" s="21"/>
      <c r="E71" s="22"/>
      <c r="F71" s="21"/>
      <c r="G71" s="23">
        <v>0</v>
      </c>
    </row>
    <row r="72" spans="1:7" ht="12.75">
      <c r="A72" s="21" t="s">
        <v>138</v>
      </c>
      <c r="B72" s="21" t="s">
        <v>139</v>
      </c>
      <c r="C72" s="21"/>
      <c r="D72" s="21"/>
      <c r="E72" s="22"/>
      <c r="F72" s="21"/>
      <c r="G72" s="23">
        <v>0</v>
      </c>
    </row>
    <row r="73" spans="1:7" ht="12.75">
      <c r="A73" s="21" t="s">
        <v>140</v>
      </c>
      <c r="B73" s="21" t="s">
        <v>141</v>
      </c>
      <c r="C73" s="21"/>
      <c r="D73" s="21"/>
      <c r="E73" s="22"/>
      <c r="F73" s="21"/>
      <c r="G73" s="23">
        <v>0</v>
      </c>
    </row>
    <row r="74" spans="1:7" ht="12.75">
      <c r="A74" s="21" t="s">
        <v>142</v>
      </c>
      <c r="B74" s="21" t="s">
        <v>143</v>
      </c>
      <c r="C74" s="21"/>
      <c r="D74" s="21"/>
      <c r="E74" s="22"/>
      <c r="F74" s="21"/>
      <c r="G74" s="23">
        <v>0</v>
      </c>
    </row>
    <row r="75" spans="1:7" ht="12.75">
      <c r="A75" s="21" t="s">
        <v>144</v>
      </c>
      <c r="B75" s="21" t="s">
        <v>145</v>
      </c>
      <c r="C75" s="21"/>
      <c r="D75" s="21"/>
      <c r="E75" s="22"/>
      <c r="F75" s="21"/>
      <c r="G75" s="23">
        <v>0</v>
      </c>
    </row>
    <row r="76" spans="1:7" ht="12.75">
      <c r="A76" s="16" t="s">
        <v>146</v>
      </c>
      <c r="B76" s="16" t="s">
        <v>147</v>
      </c>
      <c r="C76" s="16"/>
      <c r="D76" s="16"/>
      <c r="E76" s="17"/>
      <c r="F76" s="16"/>
      <c r="G76" s="32">
        <f>SUM(G77:G78)</f>
        <v>0</v>
      </c>
    </row>
    <row r="77" spans="1:7" ht="12.75">
      <c r="A77" s="20" t="s">
        <v>148</v>
      </c>
      <c r="B77" s="20" t="s">
        <v>149</v>
      </c>
      <c r="C77" s="21"/>
      <c r="D77" s="21"/>
      <c r="E77" s="22"/>
      <c r="F77" s="21"/>
      <c r="G77" s="23">
        <v>0</v>
      </c>
    </row>
    <row r="78" spans="1:7" ht="12.75">
      <c r="A78" s="20" t="s">
        <v>150</v>
      </c>
      <c r="B78" s="20" t="s">
        <v>151</v>
      </c>
      <c r="C78" s="21"/>
      <c r="D78" s="21"/>
      <c r="E78" s="22"/>
      <c r="F78" s="21"/>
      <c r="G78" s="23">
        <v>0</v>
      </c>
    </row>
    <row r="79" spans="1:7" ht="12.75">
      <c r="A79" s="16" t="s">
        <v>152</v>
      </c>
      <c r="B79" s="16" t="s">
        <v>153</v>
      </c>
      <c r="C79" s="16"/>
      <c r="D79" s="16"/>
      <c r="E79" s="17"/>
      <c r="F79" s="16"/>
      <c r="G79" s="32">
        <f>SUM(G80:G81)</f>
        <v>0</v>
      </c>
    </row>
    <row r="80" spans="1:7" ht="12.75">
      <c r="A80" s="20" t="s">
        <v>154</v>
      </c>
      <c r="B80" s="20" t="s">
        <v>155</v>
      </c>
      <c r="C80" s="21"/>
      <c r="D80" s="21"/>
      <c r="E80" s="22"/>
      <c r="F80" s="21"/>
      <c r="G80" s="23">
        <v>0</v>
      </c>
    </row>
    <row r="81" spans="1:7" ht="12.75">
      <c r="A81" s="20" t="s">
        <v>156</v>
      </c>
      <c r="B81" s="20" t="s">
        <v>157</v>
      </c>
      <c r="C81" s="21"/>
      <c r="D81" s="21"/>
      <c r="E81" s="22"/>
      <c r="F81" s="21"/>
      <c r="G81" s="23">
        <v>0</v>
      </c>
    </row>
    <row r="82" spans="1:7" ht="12.75">
      <c r="A82" s="16" t="s">
        <v>158</v>
      </c>
      <c r="B82" s="16" t="s">
        <v>159</v>
      </c>
      <c r="C82" s="16"/>
      <c r="D82" s="16"/>
      <c r="E82" s="17"/>
      <c r="F82" s="16"/>
      <c r="G82" s="32">
        <f>SUM(G83:G84)</f>
        <v>0</v>
      </c>
    </row>
    <row r="83" spans="1:7" ht="12.75">
      <c r="A83" s="20" t="s">
        <v>160</v>
      </c>
      <c r="B83" s="20" t="s">
        <v>161</v>
      </c>
      <c r="C83" s="21"/>
      <c r="D83" s="21"/>
      <c r="E83" s="22"/>
      <c r="F83" s="21"/>
      <c r="G83" s="23">
        <v>0</v>
      </c>
    </row>
    <row r="84" spans="1:7" ht="12.75">
      <c r="A84" s="20" t="s">
        <v>162</v>
      </c>
      <c r="B84" s="20" t="s">
        <v>163</v>
      </c>
      <c r="C84" s="21"/>
      <c r="D84" s="21"/>
      <c r="E84" s="22"/>
      <c r="F84" s="21"/>
      <c r="G84" s="23">
        <v>0</v>
      </c>
    </row>
    <row r="85" spans="1:7" s="38" customFormat="1" ht="12.75">
      <c r="A85" s="39" t="s">
        <v>164</v>
      </c>
      <c r="B85" s="39" t="s">
        <v>165</v>
      </c>
      <c r="C85" s="39"/>
      <c r="D85" s="39"/>
      <c r="E85" s="17"/>
      <c r="F85" s="39"/>
      <c r="G85" s="40">
        <v>0</v>
      </c>
    </row>
    <row r="86" spans="1:7" ht="12.75">
      <c r="A86" s="16" t="s">
        <v>166</v>
      </c>
      <c r="B86" s="16" t="s">
        <v>167</v>
      </c>
      <c r="C86" s="16"/>
      <c r="D86" s="16"/>
      <c r="E86" s="17"/>
      <c r="F86" s="16"/>
      <c r="G86" s="32">
        <f>SUM(G87:G88)</f>
        <v>0</v>
      </c>
    </row>
    <row r="87" spans="1:7" ht="12.75">
      <c r="A87" s="20" t="s">
        <v>168</v>
      </c>
      <c r="B87" s="20" t="s">
        <v>169</v>
      </c>
      <c r="C87" s="24" t="s">
        <v>210</v>
      </c>
      <c r="D87" s="25"/>
      <c r="E87" s="26" t="s">
        <v>20</v>
      </c>
      <c r="F87" s="27"/>
      <c r="G87" s="23">
        <f>D87*F87</f>
        <v>0</v>
      </c>
    </row>
    <row r="88" spans="1:7" ht="12.75">
      <c r="A88" s="20" t="s">
        <v>170</v>
      </c>
      <c r="B88" s="20" t="s">
        <v>171</v>
      </c>
      <c r="C88" s="24" t="s">
        <v>211</v>
      </c>
      <c r="D88" s="25">
        <v>0</v>
      </c>
      <c r="E88" s="26" t="s">
        <v>20</v>
      </c>
      <c r="F88" s="27"/>
      <c r="G88" s="23">
        <v>0</v>
      </c>
    </row>
    <row r="89" spans="1:7" ht="15.75">
      <c r="A89" s="16" t="s">
        <v>172</v>
      </c>
      <c r="B89" s="16" t="s">
        <v>214</v>
      </c>
      <c r="C89" s="16"/>
      <c r="D89" s="16"/>
      <c r="E89" s="17"/>
      <c r="F89" s="16"/>
      <c r="G89" s="41">
        <v>0</v>
      </c>
    </row>
    <row r="90" spans="1:7" ht="15.75">
      <c r="A90" s="42" t="s">
        <v>173</v>
      </c>
      <c r="B90" s="14" t="s">
        <v>174</v>
      </c>
      <c r="C90" s="13"/>
      <c r="D90" s="13"/>
      <c r="E90" s="31"/>
      <c r="F90" s="13"/>
      <c r="G90" s="43">
        <f>SUM(G91:G93)</f>
        <v>0</v>
      </c>
    </row>
    <row r="91" spans="1:7" s="38" customFormat="1" ht="12.75">
      <c r="A91" s="33" t="s">
        <v>175</v>
      </c>
      <c r="B91" s="33" t="s">
        <v>176</v>
      </c>
      <c r="C91" s="33"/>
      <c r="D91" s="33"/>
      <c r="E91" s="22"/>
      <c r="F91" s="33"/>
      <c r="G91" s="23">
        <v>0</v>
      </c>
    </row>
    <row r="92" spans="1:7" ht="12.75">
      <c r="A92" s="21" t="s">
        <v>177</v>
      </c>
      <c r="B92" s="21" t="s">
        <v>178</v>
      </c>
      <c r="C92" s="21"/>
      <c r="D92" s="21"/>
      <c r="E92" s="22"/>
      <c r="F92" s="21"/>
      <c r="G92" s="23">
        <v>0</v>
      </c>
    </row>
    <row r="93" spans="1:7" ht="12.75">
      <c r="A93" s="21" t="s">
        <v>179</v>
      </c>
      <c r="B93" s="20" t="s">
        <v>180</v>
      </c>
      <c r="C93" s="21"/>
      <c r="D93" s="21"/>
      <c r="E93" s="22"/>
      <c r="F93" s="21"/>
      <c r="G93" s="23">
        <v>0</v>
      </c>
    </row>
    <row r="94" spans="1:7" s="38" customFormat="1" ht="15.75">
      <c r="A94" s="44" t="s">
        <v>181</v>
      </c>
      <c r="B94" s="45" t="s">
        <v>182</v>
      </c>
      <c r="C94" s="46"/>
      <c r="D94" s="47"/>
      <c r="E94" s="31"/>
      <c r="F94" s="47"/>
      <c r="G94" s="48">
        <f>SUM(G95:G106)</f>
        <v>0</v>
      </c>
    </row>
    <row r="95" spans="1:7" ht="12.75">
      <c r="A95" s="21" t="s">
        <v>183</v>
      </c>
      <c r="B95" s="20" t="s">
        <v>184</v>
      </c>
      <c r="C95" s="24" t="s">
        <v>210</v>
      </c>
      <c r="D95" s="25"/>
      <c r="E95" s="26" t="s">
        <v>20</v>
      </c>
      <c r="F95" s="27"/>
      <c r="G95" s="23">
        <f>D95*F95</f>
        <v>0</v>
      </c>
    </row>
    <row r="96" spans="1:7" ht="12.75">
      <c r="A96" s="21" t="s">
        <v>185</v>
      </c>
      <c r="B96" s="20" t="s">
        <v>186</v>
      </c>
      <c r="C96" s="24" t="s">
        <v>211</v>
      </c>
      <c r="D96" s="25">
        <v>0</v>
      </c>
      <c r="E96" s="26" t="s">
        <v>20</v>
      </c>
      <c r="F96" s="27"/>
      <c r="G96" s="23">
        <v>0</v>
      </c>
    </row>
    <row r="97" spans="1:7" ht="12.75">
      <c r="A97" s="21" t="s">
        <v>187</v>
      </c>
      <c r="B97" s="21" t="s">
        <v>188</v>
      </c>
      <c r="C97" s="24" t="s">
        <v>210</v>
      </c>
      <c r="D97" s="25">
        <v>0</v>
      </c>
      <c r="E97" s="26" t="s">
        <v>20</v>
      </c>
      <c r="F97" s="27"/>
      <c r="G97" s="23">
        <v>0</v>
      </c>
    </row>
    <row r="98" spans="1:7" ht="12.75">
      <c r="A98" s="21" t="s">
        <v>189</v>
      </c>
      <c r="B98" s="21" t="s">
        <v>190</v>
      </c>
      <c r="C98" s="24" t="s">
        <v>211</v>
      </c>
      <c r="D98" s="25">
        <v>0</v>
      </c>
      <c r="E98" s="26" t="s">
        <v>20</v>
      </c>
      <c r="F98" s="27"/>
      <c r="G98" s="23">
        <v>0</v>
      </c>
    </row>
    <row r="99" spans="1:7" ht="12.75">
      <c r="A99" s="21" t="s">
        <v>191</v>
      </c>
      <c r="B99" s="21" t="s">
        <v>192</v>
      </c>
      <c r="C99" s="24" t="s">
        <v>210</v>
      </c>
      <c r="D99" s="25">
        <v>0</v>
      </c>
      <c r="E99" s="26" t="s">
        <v>20</v>
      </c>
      <c r="F99" s="27"/>
      <c r="G99" s="23">
        <v>0</v>
      </c>
    </row>
    <row r="100" spans="1:7" ht="12.75">
      <c r="A100" s="21" t="s">
        <v>193</v>
      </c>
      <c r="B100" s="21" t="s">
        <v>194</v>
      </c>
      <c r="C100" s="24" t="s">
        <v>211</v>
      </c>
      <c r="D100" s="25">
        <v>0</v>
      </c>
      <c r="E100" s="26" t="s">
        <v>20</v>
      </c>
      <c r="F100" s="27"/>
      <c r="G100" s="23">
        <v>0</v>
      </c>
    </row>
    <row r="101" spans="1:7" ht="12.75">
      <c r="A101" s="21" t="s">
        <v>195</v>
      </c>
      <c r="B101" s="20" t="s">
        <v>196</v>
      </c>
      <c r="C101" s="24" t="s">
        <v>211</v>
      </c>
      <c r="D101" s="25">
        <v>0</v>
      </c>
      <c r="E101" s="26" t="s">
        <v>20</v>
      </c>
      <c r="F101" s="27"/>
      <c r="G101" s="23">
        <v>0</v>
      </c>
    </row>
    <row r="102" spans="1:7" s="38" customFormat="1" ht="12.75">
      <c r="A102" s="33" t="s">
        <v>197</v>
      </c>
      <c r="B102" s="33" t="s">
        <v>198</v>
      </c>
      <c r="C102" s="34" t="s">
        <v>212</v>
      </c>
      <c r="D102" s="25">
        <v>0</v>
      </c>
      <c r="E102" s="36" t="s">
        <v>25</v>
      </c>
      <c r="F102" s="49"/>
      <c r="G102" s="23">
        <v>0</v>
      </c>
    </row>
    <row r="103" spans="1:7" s="38" customFormat="1" ht="12.75">
      <c r="A103" s="33" t="s">
        <v>199</v>
      </c>
      <c r="B103" s="33" t="s">
        <v>200</v>
      </c>
      <c r="C103" s="34" t="s">
        <v>213</v>
      </c>
      <c r="D103" s="25">
        <v>0</v>
      </c>
      <c r="E103" s="36" t="s">
        <v>28</v>
      </c>
      <c r="F103" s="49"/>
      <c r="G103" s="23">
        <v>0</v>
      </c>
    </row>
    <row r="104" spans="1:7" s="38" customFormat="1" ht="12.75">
      <c r="A104" s="33" t="s">
        <v>201</v>
      </c>
      <c r="B104" s="33" t="s">
        <v>202</v>
      </c>
      <c r="C104" s="34" t="s">
        <v>212</v>
      </c>
      <c r="D104" s="25">
        <v>0</v>
      </c>
      <c r="E104" s="36" t="s">
        <v>31</v>
      </c>
      <c r="F104" s="49"/>
      <c r="G104" s="23">
        <v>0</v>
      </c>
    </row>
    <row r="105" spans="1:7" ht="12.75">
      <c r="A105" s="21" t="s">
        <v>203</v>
      </c>
      <c r="B105" s="20" t="s">
        <v>204</v>
      </c>
      <c r="C105" s="24" t="s">
        <v>210</v>
      </c>
      <c r="D105" s="25"/>
      <c r="E105" s="26" t="s">
        <v>20</v>
      </c>
      <c r="F105" s="27"/>
      <c r="G105" s="23">
        <v>0</v>
      </c>
    </row>
    <row r="106" spans="1:7" ht="12.75">
      <c r="A106" s="21" t="s">
        <v>205</v>
      </c>
      <c r="B106" s="20" t="s">
        <v>206</v>
      </c>
      <c r="C106" s="24" t="s">
        <v>211</v>
      </c>
      <c r="D106" s="25">
        <v>0</v>
      </c>
      <c r="E106" s="26" t="s">
        <v>20</v>
      </c>
      <c r="F106" s="27"/>
      <c r="G106" s="23">
        <v>0</v>
      </c>
    </row>
    <row r="107" spans="1:7" ht="15.75">
      <c r="A107" s="42" t="s">
        <v>207</v>
      </c>
      <c r="B107" s="14" t="s">
        <v>208</v>
      </c>
      <c r="C107" s="50"/>
      <c r="D107" s="13"/>
      <c r="E107" s="31"/>
      <c r="F107" s="13"/>
      <c r="G107" s="51">
        <v>0</v>
      </c>
    </row>
    <row r="108" spans="1:7" ht="12.75">
      <c r="A108" s="21"/>
      <c r="B108" s="21"/>
      <c r="C108" s="21"/>
      <c r="D108" s="21"/>
      <c r="E108" s="21"/>
      <c r="F108" s="21"/>
      <c r="G108" s="52"/>
    </row>
    <row r="109" spans="1:7" ht="18.75">
      <c r="A109" s="21"/>
      <c r="B109" s="53" t="s">
        <v>215</v>
      </c>
      <c r="C109" s="21"/>
      <c r="D109" s="21"/>
      <c r="E109" s="21"/>
      <c r="F109" s="21"/>
      <c r="G109" s="54">
        <f>G107+G9-G56</f>
        <v>0</v>
      </c>
    </row>
    <row r="110" spans="1:7" ht="18.75">
      <c r="A110" s="21"/>
      <c r="B110" s="53"/>
      <c r="C110" s="21"/>
      <c r="D110" s="21"/>
      <c r="E110" s="21"/>
      <c r="F110" s="21"/>
      <c r="G110" s="55"/>
    </row>
    <row r="111" spans="1:7" ht="13.5">
      <c r="A111" s="56" t="s">
        <v>216</v>
      </c>
      <c r="B111" s="21"/>
      <c r="C111" s="21"/>
      <c r="D111" s="21"/>
      <c r="E111" s="21"/>
      <c r="F111" s="21"/>
      <c r="G111" s="57"/>
    </row>
    <row r="112" spans="1:2" ht="13.5">
      <c r="A112" s="58"/>
      <c r="B112" s="59"/>
    </row>
    <row r="113" spans="1:7" ht="12.75">
      <c r="A113" s="21"/>
      <c r="B113" s="21"/>
      <c r="C113" s="21"/>
      <c r="D113" s="21"/>
      <c r="E113" s="21"/>
      <c r="F113" s="21"/>
      <c r="G113" s="57"/>
    </row>
  </sheetData>
  <sheetProtection autoFilter="0"/>
  <mergeCells count="7">
    <mergeCell ref="C6:D6"/>
    <mergeCell ref="B9:F9"/>
    <mergeCell ref="A1:G1"/>
    <mergeCell ref="A2:G2"/>
    <mergeCell ref="A3:G3"/>
    <mergeCell ref="A4:B4"/>
    <mergeCell ref="C4:G4"/>
  </mergeCells>
  <printOptions/>
  <pageMargins left="0.7479166666666667" right="0.5597222222222222" top="0.8" bottom="0.68" header="0.5118055555555555" footer="0.5118055555555555"/>
  <pageSetup horizontalDpi="300" verticalDpi="300" orientation="portrait" paperSize="9" scale="83" r:id="rId1"/>
  <headerFooter alignWithMargins="0">
    <oddHeader>&amp;R&amp;11Allegato B) - scheda  PED</oddHeader>
  </headerFooter>
  <rowBreaks count="1" manualBreakCount="1">
    <brk id="64" max="6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Toscana</dc:creator>
  <cp:keywords/>
  <dc:description/>
  <cp:lastModifiedBy>Preferred Customer</cp:lastModifiedBy>
  <cp:lastPrinted>2015-07-21T07:47:50Z</cp:lastPrinted>
  <dcterms:created xsi:type="dcterms:W3CDTF">2015-06-16T07:33:27Z</dcterms:created>
  <dcterms:modified xsi:type="dcterms:W3CDTF">2015-07-21T07:48:27Z</dcterms:modified>
  <cp:category/>
  <cp:version/>
  <cp:contentType/>
  <cp:contentStatus/>
</cp:coreProperties>
</file>