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4"/>
  </bookViews>
  <sheets>
    <sheet name="Indice tavol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</sheets>
  <definedNames/>
  <calcPr fullCalcOnLoad="1"/>
</workbook>
</file>

<file path=xl/sharedStrings.xml><?xml version="1.0" encoding="utf-8"?>
<sst xmlns="http://schemas.openxmlformats.org/spreadsheetml/2006/main" count="1639" uniqueCount="181">
  <si>
    <t>Anno</t>
  </si>
  <si>
    <t>2008</t>
  </si>
  <si>
    <t>2009</t>
  </si>
  <si>
    <t>2010</t>
  </si>
  <si>
    <t>2011</t>
  </si>
  <si>
    <t>Territorio</t>
  </si>
  <si>
    <t/>
  </si>
  <si>
    <t>Italia</t>
  </si>
  <si>
    <t xml:space="preserve">    Piemonte</t>
  </si>
  <si>
    <t xml:space="preserve">    Liguria</t>
  </si>
  <si>
    <t xml:space="preserve">    Lombardia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</si>
  <si>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</si>
  <si>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</si>
  <si>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</si>
  <si>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</si>
  <si>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</si>
  <si>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</si>
  <si>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</si>
  <si>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</si>
  <si>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</si>
  <si>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</si>
  <si>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</si>
  <si>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</si>
  <si>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</si>
  <si>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</si>
  <si>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</si>
  <si>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>Fonte: Rilevazione Istat dei Matrimoni</t>
  </si>
  <si>
    <t xml:space="preserve">      Massa-Carrara</t>
  </si>
  <si>
    <t xml:space="preserve">      Lucca</t>
  </si>
  <si>
    <t xml:space="preserve">      Pistoia</t>
  </si>
  <si>
    <t xml:space="preserve">      Firenze</t>
  </si>
  <si>
    <t xml:space="preserve">      Livorno</t>
  </si>
  <si>
    <t xml:space="preserve">      Pisa</t>
  </si>
  <si>
    <t xml:space="preserve">      Arezzo</t>
  </si>
  <si>
    <t xml:space="preserve">      Siena</t>
  </si>
  <si>
    <t xml:space="preserve">      Grosseto</t>
  </si>
  <si>
    <t xml:space="preserve">      Prato</t>
  </si>
  <si>
    <t>sposo celibe e sposa nubile</t>
  </si>
  <si>
    <t>sposo celibe e sposa divorziata</t>
  </si>
  <si>
    <t>sposo celibe e sposa vedova</t>
  </si>
  <si>
    <t>sposo divorziato sposa divorziata</t>
  </si>
  <si>
    <t>sposo divorziato sposa vedova</t>
  </si>
  <si>
    <t>sposo divorziato sposa nubile</t>
  </si>
  <si>
    <t>sposo vedovo sposa vedova</t>
  </si>
  <si>
    <t>sposo vedovo sposa nubile</t>
  </si>
  <si>
    <t>sposo vedovo sposa divorziata</t>
  </si>
  <si>
    <t xml:space="preserve">    Valle d'Aosta / Vallée d'Aoste</t>
  </si>
  <si>
    <t xml:space="preserve">    Trentino Alto Adige / Südtirol</t>
  </si>
  <si>
    <t xml:space="preserve">sposo straniero e sposa italiana </t>
  </si>
  <si>
    <t>sposi entrambi stranieri</t>
  </si>
  <si>
    <t>sposi entrambi italiani</t>
  </si>
  <si>
    <t>REGIONI</t>
  </si>
  <si>
    <t>Matrimoni totali</t>
  </si>
  <si>
    <t>M</t>
  </si>
  <si>
    <t>F</t>
  </si>
  <si>
    <t>Piemonte</t>
  </si>
  <si>
    <t>Liguria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</si>
  <si>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</si>
  <si>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</si>
  <si>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</si>
  <si>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</si>
  <si>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</si>
  <si>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</si>
  <si>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</si>
  <si>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</si>
  <si>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</si>
  <si>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</si>
  <si>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</si>
  <si>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</si>
  <si>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</si>
  <si>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</si>
  <si>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</si>
  <si>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</si>
  <si>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</si>
  <si>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</si>
  <si>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</si>
  <si>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</si>
  <si>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</si>
  <si>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r>
      <t>(1)</t>
    </r>
    <r>
      <rPr>
        <b/>
        <i/>
        <sz val="8"/>
        <rFont val="Arial"/>
        <family val="2"/>
      </rPr>
      <t>Quoziente di nuzialità</t>
    </r>
    <r>
      <rPr>
        <i/>
        <sz val="8"/>
        <rFont val="Arial"/>
        <family val="2"/>
      </rPr>
      <t>: E’ il rapporto tra il numero di matrimoni celebrati nell’anno e l’ammontare medio della popolazione residente (per 1000).</t>
    </r>
  </si>
  <si>
    <r>
      <t>(2)</t>
    </r>
    <r>
      <rPr>
        <b/>
        <i/>
        <sz val="8"/>
        <rFont val="Arial"/>
        <family val="2"/>
      </rPr>
      <t>Indice di prima nuzialità</t>
    </r>
    <r>
      <rPr>
        <i/>
        <sz val="8"/>
        <rFont val="Arial"/>
        <family val="2"/>
      </rPr>
      <t xml:space="preserve">: La somma dei quozienti specifici di nuzialità calcolati rapportando, per ogni classe di età, il numero dei primi matrimoni all'ammontare medio annuo della popolazione </t>
    </r>
  </si>
  <si>
    <r>
      <t>(3)</t>
    </r>
    <r>
      <rPr>
        <b/>
        <i/>
        <sz val="8"/>
        <rFont val="Arial"/>
        <family val="2"/>
      </rPr>
      <t>Età media al primo matrimonio</t>
    </r>
    <r>
      <rPr>
        <i/>
        <sz val="8"/>
        <rFont val="Arial"/>
        <family val="2"/>
      </rPr>
      <t>: La media delle età al primo matrimonio ponderata con i quozienti specifici di nuzialità per età della/o sposa/o</t>
    </r>
  </si>
  <si>
    <r>
      <t xml:space="preserve">Indice di primo nuzialità (per mille) </t>
    </r>
    <r>
      <rPr>
        <vertAlign val="superscript"/>
        <sz val="7"/>
        <color indexed="9"/>
        <rFont val="Arial"/>
        <family val="2"/>
      </rPr>
      <t>(2)</t>
    </r>
  </si>
  <si>
    <r>
      <t>Quozienti di nuzialità (per mille)</t>
    </r>
    <r>
      <rPr>
        <vertAlign val="superscript"/>
        <sz val="7"/>
        <color indexed="9"/>
        <rFont val="Arial"/>
        <family val="2"/>
      </rPr>
      <t>(1)</t>
    </r>
  </si>
  <si>
    <t>Comunione
dei beni</t>
  </si>
  <si>
    <t>Separazione
dei beni</t>
  </si>
  <si>
    <r>
      <t xml:space="preserve">Matrimoni in regime
di separazione
</t>
    </r>
    <r>
      <rPr>
        <i/>
        <sz val="7.5"/>
        <rFont val="Arial"/>
        <family val="2"/>
      </rPr>
      <t>(per 100 matrimoni)</t>
    </r>
  </si>
  <si>
    <t>Totale</t>
  </si>
  <si>
    <t xml:space="preserve">sposo italiano e sposastraniera </t>
  </si>
  <si>
    <t>3210</t>
  </si>
  <si>
    <t>1497</t>
  </si>
  <si>
    <t>1298</t>
  </si>
  <si>
    <t>1091</t>
  </si>
  <si>
    <t>3981</t>
  </si>
  <si>
    <t>1148</t>
  </si>
  <si>
    <t>6493</t>
  </si>
  <si>
    <t>5479</t>
  </si>
  <si>
    <t>9349</t>
  </si>
  <si>
    <t>3514</t>
  </si>
  <si>
    <t>2122</t>
  </si>
  <si>
    <t>2369</t>
  </si>
  <si>
    <t>7865</t>
  </si>
  <si>
    <t>3359</t>
  </si>
  <si>
    <t>2996</t>
  </si>
  <si>
    <t>16992</t>
  </si>
  <si>
    <t>1606</t>
  </si>
  <si>
    <t>14963</t>
  </si>
  <si>
    <t>59.273</t>
  </si>
  <si>
    <t>30.335</t>
  </si>
  <si>
    <t>44.499</t>
  </si>
  <si>
    <t>11.313</t>
  </si>
  <si>
    <t>22.065</t>
  </si>
  <si>
    <t>33.378</t>
  </si>
  <si>
    <t>14.793</t>
  </si>
  <si>
    <t>39.269</t>
  </si>
  <si>
    <t>54.062</t>
  </si>
  <si>
    <t>35462</t>
  </si>
  <si>
    <t>24199</t>
  </si>
  <si>
    <t>2937</t>
  </si>
  <si>
    <t>1259</t>
  </si>
  <si>
    <t>1271</t>
  </si>
  <si>
    <t>1043</t>
  </si>
  <si>
    <t>4181</t>
  </si>
  <si>
    <t>6195</t>
  </si>
  <si>
    <t>4807</t>
  </si>
  <si>
    <t>56070</t>
  </si>
  <si>
    <t>10872</t>
  </si>
  <si>
    <t>13602</t>
  </si>
  <si>
    <t>9396</t>
  </si>
  <si>
    <t>3605</t>
  </si>
  <si>
    <t>2262</t>
  </si>
  <si>
    <t>2436</t>
  </si>
  <si>
    <t>7449</t>
  </si>
  <si>
    <t>3309</t>
  </si>
  <si>
    <t>2897</t>
  </si>
  <si>
    <t>17244</t>
  </si>
  <si>
    <t>1542</t>
  </si>
  <si>
    <t>14588</t>
  </si>
  <si>
    <t>133695</t>
  </si>
  <si>
    <t>22476</t>
  </si>
  <si>
    <t>39635</t>
  </si>
  <si>
    <r>
      <t xml:space="preserve">Età media al primo matrimonio </t>
    </r>
    <r>
      <rPr>
        <vertAlign val="superscript"/>
        <sz val="7"/>
        <color indexed="9"/>
        <rFont val="Arial"/>
        <family val="2"/>
      </rPr>
      <t>(3)</t>
    </r>
  </si>
  <si>
    <t>Fonte: Rilevazione Istat dei Matrimoni. Elaborazioni Settore Sistema Informativo di Supporto alle Decisioni.Ufficio Regionale di Statistica</t>
  </si>
  <si>
    <t>Valle d'Aosta / Vallée d'Aoste</t>
  </si>
  <si>
    <t>Trentino Alto Adige / Südtirol</t>
  </si>
  <si>
    <t>Indice tavole</t>
  </si>
  <si>
    <r>
      <t xml:space="preserve">Tavola 1a - Matrimoni per provincia in Toscana - anni 2008-2016 </t>
    </r>
    <r>
      <rPr>
        <sz val="9"/>
        <rFont val="Arial"/>
        <family val="2"/>
      </rPr>
      <t>(valori assoluti</t>
    </r>
    <r>
      <rPr>
        <b/>
        <sz val="9"/>
        <rFont val="Arial"/>
        <family val="2"/>
      </rPr>
      <t>)</t>
    </r>
  </si>
  <si>
    <r>
      <t xml:space="preserve">Tavola 1b - Matrimoni per regione e in Italia - anni 2008-2016 </t>
    </r>
    <r>
      <rPr>
        <sz val="9"/>
        <rFont val="Arial"/>
        <family val="2"/>
      </rPr>
      <t>(valori assoluti)</t>
    </r>
  </si>
  <si>
    <r>
      <t xml:space="preserve">Tavola 2a - Matrimoni per stato civile degli sposi per provincia in Toscana - anni 2008-2016 </t>
    </r>
    <r>
      <rPr>
        <sz val="9"/>
        <rFont val="Arial"/>
        <family val="2"/>
      </rPr>
      <t>(valori percentuali)</t>
    </r>
  </si>
  <si>
    <r>
      <t xml:space="preserve">Tavola 2b - Matrimoni per stato civile degli sposi per regione e in Italia - anni 2008-2016 </t>
    </r>
    <r>
      <rPr>
        <sz val="9"/>
        <rFont val="Arial"/>
        <family val="2"/>
      </rPr>
      <t>(valori percentuali)</t>
    </r>
  </si>
  <si>
    <t>7,.3</t>
  </si>
  <si>
    <r>
      <t>Tavola 3 - Matrimoni per tipologia di coppie per regione e in Italia - anni 2008-2016</t>
    </r>
    <r>
      <rPr>
        <sz val="9"/>
        <rFont val="Arial"/>
        <family val="2"/>
      </rPr>
      <t xml:space="preserve"> (valori assoluti)</t>
    </r>
  </si>
  <si>
    <r>
      <t xml:space="preserve">Tavola 4a - Principali caratteristiche dei primi matrimoni e degli sposi per regione e in Italia - anno 2016 </t>
    </r>
    <r>
      <rPr>
        <sz val="9"/>
        <rFont val="Arial"/>
        <family val="2"/>
      </rPr>
      <t>(valori assoluti e percentuali)</t>
    </r>
  </si>
  <si>
    <r>
      <t xml:space="preserve">Tavola 5a - Matrimoni per regime patrimoniale scelto dagli sposi per regione e in Italia - anno 2016 </t>
    </r>
    <r>
      <rPr>
        <sz val="9"/>
        <rFont val="Arial"/>
        <family val="2"/>
      </rPr>
      <t>(valori assoluti e percentuali)</t>
    </r>
  </si>
  <si>
    <t>Tavola 1a - Matrimoni per provincia in Toscana - anni 2008-2016 (valori assoluti)</t>
  </si>
  <si>
    <t>Tavola 1b - Matrimoni per regione e in Italia - anni 2008-2016 (valori assoluti)</t>
  </si>
  <si>
    <t>Tavola 2a - Matrimoni per stato civile degli sposi per provincia in Toscana - anni 2008-2016 (valori assoluti)</t>
  </si>
  <si>
    <t>Tavola 2b - Matrimoni per stato civile degli sposi per regione e in Italia - anni 2008-2016 (valori assoluti)</t>
  </si>
  <si>
    <t>Tavola 3  - Matrimoni per tipologia di coppie per regione e in Italia - anni 2008-2016 (valori assoluti)</t>
  </si>
  <si>
    <t>Tavola 4a - Principali caratteristiche dei primi matrimoni e degli sposi per regione e in Italia - anno 2016 (valori assoluti e percentuali)</t>
  </si>
  <si>
    <t>Tavola 4b - Principali caratteristiche dei primi matrimoni e degli sposi per regione e in Italia - anno 2015 (valori assoluti e percentuali)</t>
  </si>
  <si>
    <t>Tavola 4c - Principali caratteristiche dei primi matrimoni e degli sposi per regione e in Italia - anno 2014 (valori assoluti e percentuali)</t>
  </si>
  <si>
    <t xml:space="preserve">Tavola 4d - Principali caratteristiche dei primi matrimoni e degli sposi per regione e in Italia - anno 2013 (valori assoluti e percentuali) </t>
  </si>
  <si>
    <t>Tavola 4e - Principali caratteristiche dei primi matrimoni e degli sposi per regione e in Italia - anno 2012 (valori assoluti e percentuali)</t>
  </si>
  <si>
    <t>Tavola 4f - Principali caratteristiche dei primi matrimoni e degli sposi per regione e in Italia - anno 2011 (valori assoluti e percentuali)</t>
  </si>
  <si>
    <r>
      <t xml:space="preserve">Tavola 4b - Principali caratteristiche dei primi matrimoni e degli sposi per regione e in Italia - anno 2015 </t>
    </r>
    <r>
      <rPr>
        <sz val="9"/>
        <rFont val="Arial"/>
        <family val="2"/>
      </rPr>
      <t>(valori assoluti e percentuali)</t>
    </r>
  </si>
  <si>
    <r>
      <t xml:space="preserve">Tavola 4c - Principali caratteristiche dei primi matrimoni e degli sposi per regione e in Italia - anno 2014 </t>
    </r>
    <r>
      <rPr>
        <sz val="9"/>
        <rFont val="Arial"/>
        <family val="2"/>
      </rPr>
      <t>(valori assoluti e percentuali)</t>
    </r>
  </si>
  <si>
    <r>
      <t xml:space="preserve">Tavola 4d - Principali caratteristiche dei primi matrimoni e degli sposi per regione e in Italia - anno 2013 </t>
    </r>
    <r>
      <rPr>
        <sz val="9"/>
        <rFont val="Arial"/>
        <family val="2"/>
      </rPr>
      <t>(valori assoluti e percentuali)</t>
    </r>
  </si>
  <si>
    <r>
      <t xml:space="preserve">Tavola 4e - Principali caratteristiche dei primi matrimoni e degli sposi per regione e in Italia - anno 2012 </t>
    </r>
    <r>
      <rPr>
        <sz val="9"/>
        <rFont val="Arial"/>
        <family val="2"/>
      </rPr>
      <t>(valori assoluti e percentuali)</t>
    </r>
  </si>
  <si>
    <r>
      <t xml:space="preserve">Tavola 4f - Principali caratteristiche dei primi matrimoni e degli sposi per regione e in Italia - anno 2011 </t>
    </r>
    <r>
      <rPr>
        <sz val="9"/>
        <rFont val="Arial"/>
        <family val="2"/>
      </rPr>
      <t>(valori assoluti e percentuali)</t>
    </r>
  </si>
  <si>
    <t>Tavola 5a - Matrimoni per regime patrimoniale scelto dagli sposi per regione e in Italia - anno 2016 (valori assoluti e e percentuali)</t>
  </si>
  <si>
    <t>Tavola 5b - Matrimoni per regime patrimoniale scelto dagli sposi per regione e in Italia - anno 2015 (valori assoluti e e percentuali)</t>
  </si>
  <si>
    <t>Tavola 5c - Matrimoni per regime patrimoniale scelto dagli sposi per regione e in Italia - anno 2014 (valori assoluti e percentuali)</t>
  </si>
  <si>
    <t xml:space="preserve">Tavola 5d - Matrimoni per regime patrimoniale scelto dagli sposi per regione e in Italia - anno 2013 (valori assoluti e percentuali) </t>
  </si>
  <si>
    <t xml:space="preserve">Tavola 5e - Matrimoni per regime patrimoniale scelto dagli sposi per regione e in Italia - anno 2012 (valori assoluti e percentuali) </t>
  </si>
  <si>
    <t xml:space="preserve">Tavola 5f - Matrimoni per regime patrimoniale scelto dagli sposi per regione e in Italia - anno 2011 (valori assoluti e percentuali) </t>
  </si>
  <si>
    <r>
      <t xml:space="preserve">Tavola 5b - Matrimoni per regime patrimoniale scelto dagli sposi per regione e in Italia - anno 2015 </t>
    </r>
    <r>
      <rPr>
        <sz val="9"/>
        <rFont val="Arial"/>
        <family val="2"/>
      </rPr>
      <t>(valori assoluti e percentuali)</t>
    </r>
  </si>
  <si>
    <r>
      <t xml:space="preserve">Tavola 5c - Matrimoni per regime patrimoniale scelto dagli sposi per regione e in Italia - anno 2014 </t>
    </r>
    <r>
      <rPr>
        <sz val="9"/>
        <rFont val="Arial"/>
        <family val="2"/>
      </rPr>
      <t>(valori assoluti e percentuali)</t>
    </r>
  </si>
  <si>
    <r>
      <t xml:space="preserve">Tavola 5d - Matrimoni per regime patrimoniale scelto dagli sposi per regione e in Italia - anno 2013 </t>
    </r>
    <r>
      <rPr>
        <sz val="9"/>
        <rFont val="Arial"/>
        <family val="2"/>
      </rPr>
      <t>(valori assoluti e percentuali)</t>
    </r>
  </si>
  <si>
    <r>
      <t xml:space="preserve">Tavola 5e - Matrimoni per regime patrimoniale scelto dagli sposi per regione e in Italia - anno 2012 </t>
    </r>
    <r>
      <rPr>
        <sz val="9"/>
        <rFont val="Arial"/>
        <family val="2"/>
      </rPr>
      <t>(valori assoluti e percentuali)</t>
    </r>
  </si>
  <si>
    <r>
      <t xml:space="preserve">Tavola 5f - Matrimoni per regime patrimoniale scelto dagli sposi per regione e in Italia - anno 2011 </t>
    </r>
    <r>
      <rPr>
        <sz val="9"/>
        <rFont val="Arial"/>
        <family val="2"/>
      </rPr>
      <t>(valori assoluti e percentuali)</t>
    </r>
  </si>
  <si>
    <t>Matrimoni fra celibi e nubili (%)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</si>
</sst>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.000000000"/>
  </numFmts>
  <fonts count="32">
    <font>
      <sz val="10"/>
      <name val="Arial"/>
      <family val="0"/>
    </font>
    <font>
      <sz val="8"/>
      <name val="Arial"/>
      <family val="2"/>
    </font>
    <font>
      <b/>
      <sz val="8"/>
      <color indexed="60"/>
      <name val="Verdana"/>
      <family val="2"/>
    </font>
    <font>
      <sz val="8"/>
      <color indexed="60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  <font>
      <b/>
      <sz val="9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vertAlign val="superscript"/>
      <sz val="7"/>
      <color indexed="9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.5"/>
      <name val="Arial"/>
      <family val="2"/>
    </font>
    <font>
      <sz val="1.25"/>
      <name val="Arial"/>
      <family val="2"/>
    </font>
    <font>
      <sz val="1.5"/>
      <name val="Arial"/>
      <family val="0"/>
    </font>
    <font>
      <sz val="1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60"/>
      <name val="Arial"/>
      <family val="2"/>
    </font>
    <font>
      <b/>
      <sz val="9"/>
      <color indexed="10"/>
      <name val="Arial"/>
      <family val="2"/>
    </font>
    <font>
      <sz val="8"/>
      <color indexed="6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5" fillId="4" borderId="2" xfId="19" applyNumberFormat="1" applyFont="1" applyFill="1" applyBorder="1" applyAlignment="1">
      <alignment horizontal="left" vertical="center"/>
      <protection/>
    </xf>
    <xf numFmtId="3" fontId="1" fillId="0" borderId="0" xfId="19" applyNumberFormat="1" applyFont="1" applyAlignment="1" quotePrefix="1">
      <alignment vertical="center" wrapText="1"/>
      <protection/>
    </xf>
    <xf numFmtId="172" fontId="1" fillId="0" borderId="0" xfId="19" applyNumberFormat="1" applyFont="1" applyAlignment="1" quotePrefix="1">
      <alignment vertical="center" wrapText="1"/>
      <protection/>
    </xf>
    <xf numFmtId="3" fontId="1" fillId="0" borderId="0" xfId="19" applyNumberFormat="1" applyFont="1" applyFill="1" applyAlignment="1" quotePrefix="1">
      <alignment vertical="center" wrapText="1"/>
      <protection/>
    </xf>
    <xf numFmtId="172" fontId="1" fillId="0" borderId="0" xfId="19" applyNumberFormat="1" applyFont="1" applyFill="1" applyAlignment="1" quotePrefix="1">
      <alignment vertical="center" wrapText="1"/>
      <protection/>
    </xf>
    <xf numFmtId="179" fontId="1" fillId="3" borderId="1" xfId="0" applyNumberFormat="1" applyFont="1" applyFill="1" applyBorder="1" applyAlignment="1">
      <alignment horizontal="right"/>
    </xf>
    <xf numFmtId="0" fontId="1" fillId="3" borderId="3" xfId="0" applyNumberFormat="1" applyFont="1" applyFill="1" applyBorder="1" applyAlignment="1">
      <alignment horizontal="right"/>
    </xf>
    <xf numFmtId="179" fontId="1" fillId="3" borderId="3" xfId="0" applyNumberFormat="1" applyFont="1" applyFill="1" applyBorder="1" applyAlignment="1">
      <alignment horizontal="right"/>
    </xf>
    <xf numFmtId="3" fontId="5" fillId="4" borderId="0" xfId="19" applyNumberFormat="1" applyFont="1" applyFill="1" applyBorder="1" applyAlignment="1">
      <alignment horizontal="left" vertical="center"/>
      <protection/>
    </xf>
    <xf numFmtId="3" fontId="5" fillId="4" borderId="0" xfId="19" applyNumberFormat="1" applyFont="1" applyFill="1" applyBorder="1" applyAlignment="1">
      <alignment horizontal="left" vertical="center" wrapText="1"/>
      <protection/>
    </xf>
    <xf numFmtId="3" fontId="12" fillId="4" borderId="0" xfId="19" applyNumberFormat="1" applyFont="1" applyFill="1" applyBorder="1" applyAlignment="1">
      <alignment horizontal="right" vertical="center" wrapText="1"/>
      <protection/>
    </xf>
    <xf numFmtId="0" fontId="3" fillId="2" borderId="3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3" fontId="5" fillId="4" borderId="5" xfId="19" applyNumberFormat="1" applyFont="1" applyFill="1" applyBorder="1" applyAlignment="1">
      <alignment horizontal="left" vertical="center" wrapText="1"/>
      <protection/>
    </xf>
    <xf numFmtId="3" fontId="5" fillId="4" borderId="5" xfId="19" applyNumberFormat="1" applyFont="1" applyFill="1" applyBorder="1" applyAlignment="1">
      <alignment horizontal="left" vertical="center"/>
      <protection/>
    </xf>
    <xf numFmtId="172" fontId="1" fillId="3" borderId="1" xfId="0" applyNumberFormat="1" applyFont="1" applyFill="1" applyBorder="1" applyAlignment="1">
      <alignment horizontal="right"/>
    </xf>
    <xf numFmtId="172" fontId="1" fillId="3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0" borderId="0" xfId="19" applyNumberFormat="1" applyFont="1" applyAlignment="1" quotePrefix="1">
      <alignment horizontal="right" vertical="center" wrapText="1"/>
      <protection/>
    </xf>
    <xf numFmtId="172" fontId="1" fillId="0" borderId="0" xfId="19" applyNumberFormat="1" applyFont="1" applyAlignment="1" quotePrefix="1">
      <alignment horizontal="right" vertical="center" wrapText="1"/>
      <protection/>
    </xf>
    <xf numFmtId="0" fontId="6" fillId="0" borderId="1" xfId="0" applyFont="1" applyBorder="1" applyAlignment="1">
      <alignment/>
    </xf>
    <xf numFmtId="172" fontId="1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5" borderId="6" xfId="0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0" fontId="22" fillId="6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7" xfId="0" applyFont="1" applyBorder="1" applyAlignment="1">
      <alignment/>
    </xf>
    <xf numFmtId="0" fontId="24" fillId="7" borderId="6" xfId="0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0" fontId="1" fillId="8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9" fontId="1" fillId="0" borderId="1" xfId="0" applyNumberFormat="1" applyFont="1" applyBorder="1" applyAlignment="1">
      <alignment horizontal="right"/>
    </xf>
    <xf numFmtId="0" fontId="3" fillId="2" borderId="6" xfId="0" applyFont="1" applyFill="1" applyBorder="1" applyAlignment="1">
      <alignment vertical="top" wrapText="1"/>
    </xf>
    <xf numFmtId="3" fontId="1" fillId="0" borderId="8" xfId="19" applyNumberFormat="1" applyFont="1" applyBorder="1" applyAlignment="1" quotePrefix="1">
      <alignment vertical="center" wrapText="1"/>
      <protection/>
    </xf>
    <xf numFmtId="172" fontId="1" fillId="0" borderId="4" xfId="19" applyNumberFormat="1" applyFont="1" applyBorder="1" applyAlignment="1" quotePrefix="1">
      <alignment vertical="center" wrapText="1"/>
      <protection/>
    </xf>
    <xf numFmtId="179" fontId="1" fillId="0" borderId="0" xfId="19" applyNumberFormat="1" applyFont="1" applyAlignment="1" quotePrefix="1">
      <alignment horizontal="right" vertical="center" wrapText="1"/>
      <protection/>
    </xf>
    <xf numFmtId="179" fontId="1" fillId="0" borderId="0" xfId="19" applyNumberFormat="1" applyFont="1" applyAlignment="1" quotePrefix="1">
      <alignment vertical="center" wrapText="1"/>
      <protection/>
    </xf>
    <xf numFmtId="179" fontId="1" fillId="0" borderId="4" xfId="19" applyNumberFormat="1" applyFont="1" applyBorder="1" applyAlignment="1" quotePrefix="1">
      <alignment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179" fontId="1" fillId="0" borderId="4" xfId="19" applyNumberFormat="1" applyFont="1" applyBorder="1" applyAlignment="1" quotePrefix="1">
      <alignment horizontal="right" vertical="center" wrapText="1"/>
      <protection/>
    </xf>
    <xf numFmtId="0" fontId="19" fillId="5" borderId="6" xfId="0" applyFont="1" applyFill="1" applyBorder="1" applyAlignment="1">
      <alignment horizontal="right" vertical="center" wrapText="1"/>
    </xf>
    <xf numFmtId="0" fontId="19" fillId="5" borderId="9" xfId="0" applyFont="1" applyFill="1" applyBorder="1" applyAlignment="1">
      <alignment horizontal="right" vertical="center" wrapText="1"/>
    </xf>
    <xf numFmtId="0" fontId="24" fillId="7" borderId="6" xfId="0" applyFont="1" applyFill="1" applyBorder="1" applyAlignment="1">
      <alignment horizontal="right" vertical="top" wrapText="1"/>
    </xf>
    <xf numFmtId="0" fontId="24" fillId="7" borderId="9" xfId="0" applyFont="1" applyFill="1" applyBorder="1" applyAlignment="1">
      <alignment horizontal="right" vertical="top" wrapText="1"/>
    </xf>
    <xf numFmtId="0" fontId="25" fillId="7" borderId="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25" fillId="7" borderId="10" xfId="0" applyFont="1" applyFill="1" applyBorder="1" applyAlignment="1">
      <alignment horizontal="center" vertical="top" wrapText="1"/>
    </xf>
    <xf numFmtId="3" fontId="5" fillId="4" borderId="11" xfId="19" applyNumberFormat="1" applyFont="1" applyFill="1" applyBorder="1" applyAlignment="1">
      <alignment horizontal="left" vertical="center" wrapText="1"/>
      <protection/>
    </xf>
    <xf numFmtId="3" fontId="5" fillId="4" borderId="12" xfId="19" applyNumberFormat="1" applyFont="1" applyFill="1" applyBorder="1" applyAlignment="1">
      <alignment horizontal="left" vertical="center" wrapText="1"/>
      <protection/>
    </xf>
    <xf numFmtId="3" fontId="5" fillId="4" borderId="2" xfId="19" applyNumberFormat="1" applyFont="1" applyFill="1" applyBorder="1" applyAlignment="1">
      <alignment horizontal="left" vertical="center" wrapText="1"/>
      <protection/>
    </xf>
    <xf numFmtId="3" fontId="5" fillId="4" borderId="13" xfId="19" applyNumberFormat="1" applyFont="1" applyFill="1" applyBorder="1" applyAlignment="1">
      <alignment horizontal="left" vertical="center" wrapText="1"/>
      <protection/>
    </xf>
    <xf numFmtId="3" fontId="12" fillId="4" borderId="2" xfId="19" applyNumberFormat="1" applyFont="1" applyFill="1" applyBorder="1" applyAlignment="1">
      <alignment horizontal="right" vertical="center" wrapText="1"/>
      <protection/>
    </xf>
    <xf numFmtId="3" fontId="12" fillId="4" borderId="13" xfId="19" applyNumberFormat="1" applyFont="1" applyFill="1" applyBorder="1" applyAlignment="1">
      <alignment horizontal="right" vertical="center" wrapText="1"/>
      <protection/>
    </xf>
    <xf numFmtId="3" fontId="12" fillId="4" borderId="14" xfId="19" applyNumberFormat="1" applyFont="1" applyFill="1" applyBorder="1" applyAlignment="1">
      <alignment horizontal="right" vertical="center" wrapText="1"/>
      <protection/>
    </xf>
    <xf numFmtId="3" fontId="12" fillId="4" borderId="4" xfId="19" applyNumberFormat="1" applyFont="1" applyFill="1" applyBorder="1" applyAlignment="1">
      <alignment horizontal="right" vertical="center" wrapText="1"/>
      <protection/>
    </xf>
    <xf numFmtId="3" fontId="5" fillId="4" borderId="2" xfId="19" applyNumberFormat="1" applyFont="1" applyFill="1" applyBorder="1" applyAlignment="1">
      <alignment horizontal="left" vertical="center"/>
      <protection/>
    </xf>
    <xf numFmtId="3" fontId="5" fillId="4" borderId="15" xfId="19" applyNumberFormat="1" applyFont="1" applyFill="1" applyBorder="1" applyAlignment="1">
      <alignment horizontal="left" vertical="center"/>
      <protection/>
    </xf>
    <xf numFmtId="3" fontId="5" fillId="4" borderId="13" xfId="19" applyNumberFormat="1" applyFont="1" applyFill="1" applyBorder="1" applyAlignment="1">
      <alignment horizontal="left" vertical="center"/>
      <protection/>
    </xf>
    <xf numFmtId="3" fontId="5" fillId="4" borderId="15" xfId="19" applyNumberFormat="1" applyFont="1" applyFill="1" applyBorder="1" applyAlignment="1">
      <alignment horizontal="left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bella 1 matrimoni 2006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'Tavola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1'!#REF!</c:f>
              <c:numCache>
                <c:ptCount val="1"/>
                <c:pt idx="0">
                  <c:v>1</c:v>
                </c:pt>
              </c:numCache>
            </c:numRef>
          </c:val>
        </c:ser>
        <c:axId val="6997870"/>
        <c:axId val="62980831"/>
      </c:bar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997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'Tavola 2'!#REF!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'Tavola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'Tavola 2'!#REF!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'Tavola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'Tavola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gapWidth val="200"/>
        <c:axId val="10562914"/>
        <c:axId val="27957363"/>
      </c:bar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auto val="1"/>
        <c:lblOffset val="100"/>
        <c:noMultiLvlLbl val="0"/>
      </c:catAx>
      <c:valAx>
        <c:axId val="279573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562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'Tavola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3'!#REF!</c:f>
              <c:numCache>
                <c:ptCount val="1"/>
                <c:pt idx="0">
                  <c:v>1</c:v>
                </c:pt>
              </c:numCache>
            </c:numRef>
          </c:val>
        </c:ser>
        <c:overlap val="50"/>
        <c:axId val="50289676"/>
        <c:axId val="49953901"/>
      </c:bar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auto val="1"/>
        <c:lblOffset val="100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289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161925</xdr:rowOff>
    </xdr:from>
    <xdr:to>
      <xdr:col>8</xdr:col>
      <xdr:colOff>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5514975" y="161925"/>
        <a:ext cx="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104775</xdr:rowOff>
    </xdr:from>
    <xdr:to>
      <xdr:col>7</xdr:col>
      <xdr:colOff>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5191125" y="2009775"/>
        <a:ext cx="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58</xdr:row>
      <xdr:rowOff>123825</xdr:rowOff>
    </xdr:from>
    <xdr:to>
      <xdr:col>7</xdr:col>
      <xdr:colOff>0</xdr:colOff>
      <xdr:row>76</xdr:row>
      <xdr:rowOff>9525</xdr:rowOff>
    </xdr:to>
    <xdr:graphicFrame>
      <xdr:nvGraphicFramePr>
        <xdr:cNvPr id="2" name="Chart 3"/>
        <xdr:cNvGraphicFramePr/>
      </xdr:nvGraphicFramePr>
      <xdr:xfrm>
        <a:off x="5238750" y="9686925"/>
        <a:ext cx="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workbookViewId="0" topLeftCell="A1">
      <selection activeCell="P35" sqref="P35"/>
    </sheetView>
  </sheetViews>
  <sheetFormatPr defaultColWidth="9.140625" defaultRowHeight="12.75"/>
  <cols>
    <col min="1" max="1" width="10.7109375" style="0" customWidth="1"/>
  </cols>
  <sheetData>
    <row r="2" ht="12.75">
      <c r="A2" s="43" t="s">
        <v>144</v>
      </c>
    </row>
    <row r="3" ht="12.75">
      <c r="A3" s="43"/>
    </row>
    <row r="4" ht="17.25" customHeight="1">
      <c r="A4" s="43" t="s">
        <v>153</v>
      </c>
    </row>
    <row r="5" ht="17.25" customHeight="1">
      <c r="A5" s="43" t="s">
        <v>154</v>
      </c>
    </row>
    <row r="6" ht="17.25" customHeight="1">
      <c r="A6" s="43" t="s">
        <v>155</v>
      </c>
    </row>
    <row r="7" ht="17.25" customHeight="1">
      <c r="A7" s="43" t="s">
        <v>156</v>
      </c>
    </row>
    <row r="8" ht="17.25" customHeight="1">
      <c r="A8" s="43" t="s">
        <v>157</v>
      </c>
    </row>
    <row r="9" ht="17.25" customHeight="1">
      <c r="A9" s="55" t="s">
        <v>158</v>
      </c>
    </row>
    <row r="10" spans="1:13" s="54" customFormat="1" ht="17.25" customHeight="1">
      <c r="A10" s="55" t="s">
        <v>159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ht="17.25" customHeight="1">
      <c r="A11" s="43" t="s">
        <v>160</v>
      </c>
    </row>
    <row r="12" ht="17.25" customHeight="1">
      <c r="A12" s="43" t="s">
        <v>161</v>
      </c>
    </row>
    <row r="13" ht="17.25" customHeight="1">
      <c r="A13" s="43" t="s">
        <v>162</v>
      </c>
    </row>
    <row r="14" ht="17.25" customHeight="1">
      <c r="A14" s="43" t="s">
        <v>163</v>
      </c>
    </row>
    <row r="15" ht="17.25" customHeight="1">
      <c r="A15" s="43" t="s">
        <v>169</v>
      </c>
    </row>
    <row r="16" ht="17.25" customHeight="1">
      <c r="A16" s="43" t="s">
        <v>170</v>
      </c>
    </row>
    <row r="17" ht="17.25" customHeight="1">
      <c r="A17" s="43" t="s">
        <v>171</v>
      </c>
    </row>
    <row r="18" ht="17.25" customHeight="1">
      <c r="A18" s="43" t="s">
        <v>172</v>
      </c>
    </row>
    <row r="19" ht="17.25" customHeight="1">
      <c r="A19" s="43" t="s">
        <v>173</v>
      </c>
    </row>
    <row r="20" ht="17.25" customHeight="1">
      <c r="A20" s="43" t="s">
        <v>174</v>
      </c>
    </row>
  </sheetData>
  <printOptions/>
  <pageMargins left="0.31" right="0.21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K20" sqref="K20"/>
    </sheetView>
  </sheetViews>
  <sheetFormatPr defaultColWidth="9.140625" defaultRowHeight="12.75"/>
  <cols>
    <col min="1" max="1" width="23.140625" style="34" customWidth="1"/>
    <col min="2" max="2" width="4.7109375" style="34" customWidth="1"/>
    <col min="3" max="16384" width="9.140625" style="34" customWidth="1"/>
  </cols>
  <sheetData>
    <row r="1" ht="12.75">
      <c r="A1" s="32" t="s">
        <v>145</v>
      </c>
    </row>
    <row r="2" spans="1:11" ht="12.75">
      <c r="A2" s="59" t="s">
        <v>0</v>
      </c>
      <c r="B2" s="60"/>
      <c r="C2" s="36" t="s">
        <v>1</v>
      </c>
      <c r="D2" s="36" t="s">
        <v>2</v>
      </c>
      <c r="E2" s="36" t="s">
        <v>3</v>
      </c>
      <c r="F2" s="36" t="s">
        <v>4</v>
      </c>
      <c r="G2" s="36">
        <v>2012</v>
      </c>
      <c r="H2" s="36">
        <v>2013</v>
      </c>
      <c r="I2" s="36">
        <v>2014</v>
      </c>
      <c r="J2" s="36">
        <v>2015</v>
      </c>
      <c r="K2" s="36">
        <v>2016</v>
      </c>
    </row>
    <row r="3" spans="1:11" ht="12.75">
      <c r="A3" s="37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9" t="s">
        <v>14</v>
      </c>
      <c r="B4" s="38" t="s">
        <v>6</v>
      </c>
      <c r="C4" s="4">
        <v>15083</v>
      </c>
      <c r="D4" s="4">
        <v>13873</v>
      </c>
      <c r="E4" s="4">
        <v>13052</v>
      </c>
      <c r="F4" s="4">
        <v>12463</v>
      </c>
      <c r="G4" s="4">
        <v>13079</v>
      </c>
      <c r="H4" s="4">
        <v>11846</v>
      </c>
      <c r="I4" s="4">
        <v>11630</v>
      </c>
      <c r="J4" s="4">
        <v>11757</v>
      </c>
      <c r="K4" s="44">
        <v>12413</v>
      </c>
    </row>
    <row r="5" spans="1:11" ht="12.75">
      <c r="A5" s="39" t="s">
        <v>27</v>
      </c>
      <c r="B5" s="38" t="s">
        <v>6</v>
      </c>
      <c r="C5" s="5">
        <v>711</v>
      </c>
      <c r="D5" s="5">
        <v>683</v>
      </c>
      <c r="E5" s="5">
        <v>604</v>
      </c>
      <c r="F5" s="5">
        <v>641</v>
      </c>
      <c r="G5" s="5">
        <v>648</v>
      </c>
      <c r="H5" s="5">
        <v>580</v>
      </c>
      <c r="I5" s="5">
        <v>586</v>
      </c>
      <c r="J5" s="5">
        <v>605</v>
      </c>
      <c r="K5" s="5">
        <v>634</v>
      </c>
    </row>
    <row r="6" spans="1:11" ht="12.75">
      <c r="A6" s="39" t="s">
        <v>28</v>
      </c>
      <c r="B6" s="38" t="s">
        <v>6</v>
      </c>
      <c r="C6" s="4">
        <v>1573</v>
      </c>
      <c r="D6" s="4">
        <v>1499</v>
      </c>
      <c r="E6" s="4">
        <v>1489</v>
      </c>
      <c r="F6" s="4">
        <v>1348</v>
      </c>
      <c r="G6" s="4">
        <v>1460</v>
      </c>
      <c r="H6" s="4">
        <v>1322</v>
      </c>
      <c r="I6" s="4">
        <v>1268</v>
      </c>
      <c r="J6" s="4">
        <v>1343</v>
      </c>
      <c r="K6" s="4">
        <v>1379</v>
      </c>
    </row>
    <row r="7" spans="1:11" ht="12.75">
      <c r="A7" s="39" t="s">
        <v>29</v>
      </c>
      <c r="B7" s="38" t="s">
        <v>6</v>
      </c>
      <c r="C7" s="5">
        <v>1052</v>
      </c>
      <c r="D7" s="5">
        <v>974</v>
      </c>
      <c r="E7" s="5">
        <v>929</v>
      </c>
      <c r="F7" s="5">
        <v>853</v>
      </c>
      <c r="G7" s="5">
        <v>903</v>
      </c>
      <c r="H7" s="5">
        <v>793</v>
      </c>
      <c r="I7" s="5">
        <v>715</v>
      </c>
      <c r="J7" s="5">
        <v>822</v>
      </c>
      <c r="K7" s="5">
        <v>841</v>
      </c>
    </row>
    <row r="8" spans="1:11" ht="12.75">
      <c r="A8" s="39" t="s">
        <v>30</v>
      </c>
      <c r="B8" s="38" t="s">
        <v>6</v>
      </c>
      <c r="C8" s="4">
        <v>4124</v>
      </c>
      <c r="D8" s="4">
        <v>3767</v>
      </c>
      <c r="E8" s="4">
        <v>3400</v>
      </c>
      <c r="F8" s="4">
        <v>3342</v>
      </c>
      <c r="G8" s="4">
        <v>3601</v>
      </c>
      <c r="H8" s="4">
        <v>3335</v>
      </c>
      <c r="I8" s="4">
        <v>3137</v>
      </c>
      <c r="J8" s="4">
        <v>3106</v>
      </c>
      <c r="K8" s="4">
        <v>3266</v>
      </c>
    </row>
    <row r="9" spans="1:11" ht="12.75">
      <c r="A9" s="39" t="s">
        <v>31</v>
      </c>
      <c r="B9" s="38" t="s">
        <v>6</v>
      </c>
      <c r="C9" s="5">
        <v>1299</v>
      </c>
      <c r="D9" s="5">
        <v>1185</v>
      </c>
      <c r="E9" s="5">
        <v>1127</v>
      </c>
      <c r="F9" s="5">
        <v>1066</v>
      </c>
      <c r="G9" s="5">
        <v>1049</v>
      </c>
      <c r="H9" s="5">
        <v>1005</v>
      </c>
      <c r="I9" s="5">
        <v>1021</v>
      </c>
      <c r="J9" s="5">
        <v>1051</v>
      </c>
      <c r="K9" s="5">
        <v>1132</v>
      </c>
    </row>
    <row r="10" spans="1:11" ht="12.75">
      <c r="A10" s="39" t="s">
        <v>32</v>
      </c>
      <c r="B10" s="38" t="s">
        <v>6</v>
      </c>
      <c r="C10" s="4">
        <v>1704</v>
      </c>
      <c r="D10" s="4">
        <v>1471</v>
      </c>
      <c r="E10" s="4">
        <v>1498</v>
      </c>
      <c r="F10" s="4">
        <v>1420</v>
      </c>
      <c r="G10" s="4">
        <v>1406</v>
      </c>
      <c r="H10" s="4">
        <v>1303</v>
      </c>
      <c r="I10" s="4">
        <v>1370</v>
      </c>
      <c r="J10" s="4">
        <v>1240</v>
      </c>
      <c r="K10" s="4">
        <v>1457</v>
      </c>
    </row>
    <row r="11" spans="1:11" ht="12.75">
      <c r="A11" s="39" t="s">
        <v>33</v>
      </c>
      <c r="B11" s="38" t="s">
        <v>6</v>
      </c>
      <c r="C11" s="5">
        <v>1370</v>
      </c>
      <c r="D11" s="5">
        <v>1267</v>
      </c>
      <c r="E11" s="5">
        <v>1312</v>
      </c>
      <c r="F11" s="5">
        <v>1154</v>
      </c>
      <c r="G11" s="5">
        <v>1204</v>
      </c>
      <c r="H11" s="5">
        <v>1065</v>
      </c>
      <c r="I11" s="5">
        <v>1107</v>
      </c>
      <c r="J11" s="5">
        <v>1106</v>
      </c>
      <c r="K11" s="5">
        <v>1171</v>
      </c>
    </row>
    <row r="12" spans="1:11" ht="12.75">
      <c r="A12" s="39" t="s">
        <v>34</v>
      </c>
      <c r="B12" s="38" t="s">
        <v>6</v>
      </c>
      <c r="C12" s="4">
        <v>1384</v>
      </c>
      <c r="D12" s="4">
        <v>1224</v>
      </c>
      <c r="E12" s="4">
        <v>1207</v>
      </c>
      <c r="F12" s="4">
        <v>1151</v>
      </c>
      <c r="G12" s="4">
        <v>1132</v>
      </c>
      <c r="H12" s="4">
        <v>1049</v>
      </c>
      <c r="I12" s="4">
        <v>1044</v>
      </c>
      <c r="J12" s="4">
        <v>1049</v>
      </c>
      <c r="K12" s="4">
        <v>1063</v>
      </c>
    </row>
    <row r="13" spans="1:11" ht="12.75">
      <c r="A13" s="39" t="s">
        <v>35</v>
      </c>
      <c r="B13" s="38" t="s">
        <v>6</v>
      </c>
      <c r="C13" s="5">
        <v>922</v>
      </c>
      <c r="D13" s="5">
        <v>824</v>
      </c>
      <c r="E13" s="5">
        <v>775</v>
      </c>
      <c r="F13" s="5">
        <v>728</v>
      </c>
      <c r="G13" s="5">
        <v>772</v>
      </c>
      <c r="H13" s="5">
        <v>670</v>
      </c>
      <c r="I13" s="5">
        <v>665</v>
      </c>
      <c r="J13" s="5">
        <v>741</v>
      </c>
      <c r="K13" s="5">
        <v>785</v>
      </c>
    </row>
    <row r="14" spans="1:11" ht="12.75">
      <c r="A14" s="39" t="s">
        <v>36</v>
      </c>
      <c r="B14" s="38" t="s">
        <v>6</v>
      </c>
      <c r="C14" s="4">
        <v>944</v>
      </c>
      <c r="D14" s="4">
        <v>979</v>
      </c>
      <c r="E14" s="4">
        <v>711</v>
      </c>
      <c r="F14" s="4">
        <v>760</v>
      </c>
      <c r="G14" s="4">
        <v>904</v>
      </c>
      <c r="H14" s="4">
        <v>724</v>
      </c>
      <c r="I14" s="4">
        <v>717</v>
      </c>
      <c r="J14" s="4">
        <v>694</v>
      </c>
      <c r="K14" s="4">
        <v>685</v>
      </c>
    </row>
    <row r="15" ht="12.75">
      <c r="A15" s="40" t="s">
        <v>141</v>
      </c>
    </row>
    <row r="17" spans="1:2" ht="12.75">
      <c r="A17" s="32" t="s">
        <v>146</v>
      </c>
      <c r="B17" s="1"/>
    </row>
    <row r="18" spans="1:11" ht="12.75">
      <c r="A18" s="59" t="s">
        <v>0</v>
      </c>
      <c r="B18" s="60"/>
      <c r="C18" s="36" t="s">
        <v>1</v>
      </c>
      <c r="D18" s="36" t="s">
        <v>2</v>
      </c>
      <c r="E18" s="36" t="s">
        <v>3</v>
      </c>
      <c r="F18" s="36" t="s">
        <v>4</v>
      </c>
      <c r="G18" s="36">
        <v>2012</v>
      </c>
      <c r="H18" s="36">
        <v>2013</v>
      </c>
      <c r="I18" s="36">
        <v>2014</v>
      </c>
      <c r="J18" s="36">
        <v>2015</v>
      </c>
      <c r="K18" s="36">
        <v>2016</v>
      </c>
    </row>
    <row r="19" spans="1:13" ht="12.75">
      <c r="A19" s="37" t="s">
        <v>5</v>
      </c>
      <c r="B19" s="38" t="s">
        <v>6</v>
      </c>
      <c r="C19" s="38" t="s">
        <v>6</v>
      </c>
      <c r="D19" s="38" t="s">
        <v>6</v>
      </c>
      <c r="E19" s="38" t="s">
        <v>6</v>
      </c>
      <c r="F19" s="38" t="s">
        <v>6</v>
      </c>
      <c r="G19" s="38" t="s">
        <v>6</v>
      </c>
      <c r="H19" s="38" t="s">
        <v>6</v>
      </c>
      <c r="I19" s="38" t="s">
        <v>6</v>
      </c>
      <c r="J19" s="38" t="s">
        <v>6</v>
      </c>
      <c r="K19" s="38" t="s">
        <v>6</v>
      </c>
      <c r="M19" s="4"/>
    </row>
    <row r="20" spans="1:13" ht="12.75">
      <c r="A20" s="39" t="s">
        <v>7</v>
      </c>
      <c r="B20" s="38" t="s">
        <v>6</v>
      </c>
      <c r="C20" s="4">
        <v>246613</v>
      </c>
      <c r="D20" s="4">
        <v>230613</v>
      </c>
      <c r="E20" s="4">
        <v>217700</v>
      </c>
      <c r="F20" s="4">
        <v>204830</v>
      </c>
      <c r="G20" s="4">
        <v>207138</v>
      </c>
      <c r="H20" s="4">
        <v>194057</v>
      </c>
      <c r="I20" s="4">
        <v>189765</v>
      </c>
      <c r="J20" s="4">
        <v>194377</v>
      </c>
      <c r="K20" s="4">
        <v>203258</v>
      </c>
      <c r="M20" s="44"/>
    </row>
    <row r="21" spans="1:13" ht="12.75">
      <c r="A21" s="39" t="s">
        <v>8</v>
      </c>
      <c r="B21" s="38" t="s">
        <v>6</v>
      </c>
      <c r="C21" s="5">
        <v>16258</v>
      </c>
      <c r="D21" s="5">
        <v>15175</v>
      </c>
      <c r="E21" s="5">
        <v>14140</v>
      </c>
      <c r="F21" s="5">
        <v>13515</v>
      </c>
      <c r="G21" s="5">
        <v>13885</v>
      </c>
      <c r="H21" s="5">
        <v>12559</v>
      </c>
      <c r="I21" s="5">
        <v>12333</v>
      </c>
      <c r="J21" s="5">
        <v>13326</v>
      </c>
      <c r="K21" s="5">
        <v>13636</v>
      </c>
      <c r="M21" s="4"/>
    </row>
    <row r="22" spans="1:13" ht="12.75" customHeight="1">
      <c r="A22" s="39" t="s">
        <v>46</v>
      </c>
      <c r="B22" s="38" t="s">
        <v>6</v>
      </c>
      <c r="C22" s="4">
        <v>507</v>
      </c>
      <c r="D22" s="4">
        <v>449</v>
      </c>
      <c r="E22" s="4">
        <v>408</v>
      </c>
      <c r="F22" s="4">
        <v>412</v>
      </c>
      <c r="G22" s="4">
        <v>401</v>
      </c>
      <c r="H22" s="4">
        <v>394</v>
      </c>
      <c r="I22" s="4">
        <v>369</v>
      </c>
      <c r="J22" s="4">
        <v>380</v>
      </c>
      <c r="K22" s="4">
        <v>393</v>
      </c>
      <c r="M22" s="44"/>
    </row>
    <row r="23" spans="1:13" ht="12.75" customHeight="1">
      <c r="A23" s="39" t="s">
        <v>9</v>
      </c>
      <c r="B23" s="38" t="s">
        <v>6</v>
      </c>
      <c r="C23" s="5">
        <v>6251</v>
      </c>
      <c r="D23" s="5">
        <v>5711</v>
      </c>
      <c r="E23" s="5">
        <v>5386</v>
      </c>
      <c r="F23" s="5">
        <v>5163</v>
      </c>
      <c r="G23" s="5">
        <v>5324</v>
      </c>
      <c r="H23" s="5">
        <v>5011</v>
      </c>
      <c r="I23" s="5">
        <v>4864</v>
      </c>
      <c r="J23" s="5">
        <v>5040</v>
      </c>
      <c r="K23" s="5">
        <v>5032</v>
      </c>
      <c r="M23" s="4"/>
    </row>
    <row r="24" spans="1:13" ht="12.75" customHeight="1">
      <c r="A24" s="39" t="s">
        <v>10</v>
      </c>
      <c r="B24" s="38" t="s">
        <v>6</v>
      </c>
      <c r="C24" s="4">
        <v>34327</v>
      </c>
      <c r="D24" s="4">
        <v>31749</v>
      </c>
      <c r="E24" s="4">
        <v>29682</v>
      </c>
      <c r="F24" s="4">
        <v>28136</v>
      </c>
      <c r="G24" s="4">
        <v>28400</v>
      </c>
      <c r="H24" s="4">
        <v>26535</v>
      </c>
      <c r="I24" s="4">
        <v>25953</v>
      </c>
      <c r="J24" s="4">
        <v>27052</v>
      </c>
      <c r="K24" s="4">
        <v>28378</v>
      </c>
      <c r="M24" s="44"/>
    </row>
    <row r="25" spans="1:13" ht="12.75" customHeight="1">
      <c r="A25" s="39" t="s">
        <v>47</v>
      </c>
      <c r="B25" s="38" t="s">
        <v>6</v>
      </c>
      <c r="C25" s="5">
        <v>3563</v>
      </c>
      <c r="D25" s="5">
        <v>3575</v>
      </c>
      <c r="E25" s="5">
        <v>3541</v>
      </c>
      <c r="F25" s="5">
        <v>3752</v>
      </c>
      <c r="G25" s="5">
        <v>3765</v>
      </c>
      <c r="H25" s="5">
        <v>3420</v>
      </c>
      <c r="I25" s="5">
        <v>3533</v>
      </c>
      <c r="J25" s="5">
        <v>3665</v>
      </c>
      <c r="K25" s="5">
        <v>3742</v>
      </c>
      <c r="M25" s="4"/>
    </row>
    <row r="26" spans="1:13" ht="12.75">
      <c r="A26" s="39" t="s">
        <v>11</v>
      </c>
      <c r="B26" s="38" t="s">
        <v>6</v>
      </c>
      <c r="C26" s="4">
        <v>18661</v>
      </c>
      <c r="D26" s="4">
        <v>16985</v>
      </c>
      <c r="E26" s="4">
        <v>16547</v>
      </c>
      <c r="F26" s="4">
        <v>15496</v>
      </c>
      <c r="G26" s="4">
        <v>15712</v>
      </c>
      <c r="H26" s="4">
        <v>14570</v>
      </c>
      <c r="I26" s="4">
        <v>14411</v>
      </c>
      <c r="J26" s="4">
        <v>14928</v>
      </c>
      <c r="K26" s="4">
        <v>15200</v>
      </c>
      <c r="M26" s="44"/>
    </row>
    <row r="27" spans="1:13" ht="12.75">
      <c r="A27" s="39" t="s">
        <v>12</v>
      </c>
      <c r="B27" s="38" t="s">
        <v>6</v>
      </c>
      <c r="C27" s="5">
        <v>4089</v>
      </c>
      <c r="D27" s="5">
        <v>3961</v>
      </c>
      <c r="E27" s="5">
        <v>3805</v>
      </c>
      <c r="F27" s="5">
        <v>3498</v>
      </c>
      <c r="G27" s="5">
        <v>3726</v>
      </c>
      <c r="H27" s="5">
        <v>3460</v>
      </c>
      <c r="I27" s="5">
        <v>3479</v>
      </c>
      <c r="J27" s="5">
        <v>3546</v>
      </c>
      <c r="K27" s="5">
        <v>3566</v>
      </c>
      <c r="M27" s="4"/>
    </row>
    <row r="28" spans="1:13" ht="12.75">
      <c r="A28" s="39" t="s">
        <v>13</v>
      </c>
      <c r="B28" s="38" t="s">
        <v>6</v>
      </c>
      <c r="C28" s="4">
        <v>14892</v>
      </c>
      <c r="D28" s="4">
        <v>13959</v>
      </c>
      <c r="E28" s="4">
        <v>13062</v>
      </c>
      <c r="F28" s="4">
        <v>12484</v>
      </c>
      <c r="G28" s="4">
        <v>12626</v>
      </c>
      <c r="H28" s="4">
        <v>11928</v>
      </c>
      <c r="I28" s="4">
        <v>11925</v>
      </c>
      <c r="J28" s="4">
        <v>12456</v>
      </c>
      <c r="K28" s="4">
        <v>12899</v>
      </c>
      <c r="M28" s="44"/>
    </row>
    <row r="29" spans="1:13" ht="12.75">
      <c r="A29" s="39" t="s">
        <v>14</v>
      </c>
      <c r="B29" s="38" t="s">
        <v>6</v>
      </c>
      <c r="C29" s="5">
        <v>15083</v>
      </c>
      <c r="D29" s="5">
        <v>13873</v>
      </c>
      <c r="E29" s="5">
        <v>13052</v>
      </c>
      <c r="F29" s="5">
        <v>12463</v>
      </c>
      <c r="G29" s="5">
        <v>13079</v>
      </c>
      <c r="H29" s="5">
        <v>11846</v>
      </c>
      <c r="I29" s="5">
        <v>11630</v>
      </c>
      <c r="J29" s="5">
        <v>11757</v>
      </c>
      <c r="K29" s="5">
        <v>12413</v>
      </c>
      <c r="M29" s="4"/>
    </row>
    <row r="30" spans="1:13" ht="12.75">
      <c r="A30" s="39" t="s">
        <v>15</v>
      </c>
      <c r="B30" s="38" t="s">
        <v>6</v>
      </c>
      <c r="C30" s="4">
        <v>3725</v>
      </c>
      <c r="D30" s="4">
        <v>3237</v>
      </c>
      <c r="E30" s="4">
        <v>3114</v>
      </c>
      <c r="F30" s="4">
        <v>3032</v>
      </c>
      <c r="G30" s="4">
        <v>2960</v>
      </c>
      <c r="H30" s="4">
        <v>2609</v>
      </c>
      <c r="I30" s="4">
        <v>2640</v>
      </c>
      <c r="J30" s="4">
        <v>2618</v>
      </c>
      <c r="K30" s="4">
        <v>2676</v>
      </c>
      <c r="M30" s="44"/>
    </row>
    <row r="31" spans="1:13" ht="12.75">
      <c r="A31" s="39" t="s">
        <v>16</v>
      </c>
      <c r="B31" s="38" t="s">
        <v>6</v>
      </c>
      <c r="C31" s="5">
        <v>5881</v>
      </c>
      <c r="D31" s="5">
        <v>5377</v>
      </c>
      <c r="E31" s="5">
        <v>4803</v>
      </c>
      <c r="F31" s="5">
        <v>4655</v>
      </c>
      <c r="G31" s="5">
        <v>4488</v>
      </c>
      <c r="H31" s="5">
        <v>4338</v>
      </c>
      <c r="I31" s="5">
        <v>4140</v>
      </c>
      <c r="J31" s="5">
        <v>4264</v>
      </c>
      <c r="K31" s="5">
        <v>4459</v>
      </c>
      <c r="M31" s="4"/>
    </row>
    <row r="32" spans="1:13" ht="12.75">
      <c r="A32" s="39" t="s">
        <v>17</v>
      </c>
      <c r="B32" s="38" t="s">
        <v>6</v>
      </c>
      <c r="C32" s="4">
        <v>22389</v>
      </c>
      <c r="D32" s="4">
        <v>20888</v>
      </c>
      <c r="E32" s="4">
        <v>19087</v>
      </c>
      <c r="F32" s="4">
        <v>18630</v>
      </c>
      <c r="G32" s="4">
        <v>19017</v>
      </c>
      <c r="H32" s="4">
        <v>17632</v>
      </c>
      <c r="I32" s="4">
        <v>17052</v>
      </c>
      <c r="J32" s="4">
        <v>17124</v>
      </c>
      <c r="K32" s="4">
        <v>17635</v>
      </c>
      <c r="M32" s="44"/>
    </row>
    <row r="33" spans="1:13" ht="12.75">
      <c r="A33" s="39" t="s">
        <v>18</v>
      </c>
      <c r="B33" s="38" t="s">
        <v>6</v>
      </c>
      <c r="C33" s="5">
        <v>4883</v>
      </c>
      <c r="D33" s="5">
        <v>4654</v>
      </c>
      <c r="E33" s="5">
        <v>4423</v>
      </c>
      <c r="F33" s="5">
        <v>3914</v>
      </c>
      <c r="G33" s="5">
        <v>4061</v>
      </c>
      <c r="H33" s="5">
        <v>4144</v>
      </c>
      <c r="I33" s="5">
        <v>3839</v>
      </c>
      <c r="J33" s="5">
        <v>3871</v>
      </c>
      <c r="K33" s="5">
        <v>4137</v>
      </c>
      <c r="M33" s="4"/>
    </row>
    <row r="34" spans="1:13" ht="12.75">
      <c r="A34" s="39" t="s">
        <v>19</v>
      </c>
      <c r="B34" s="38" t="s">
        <v>6</v>
      </c>
      <c r="C34" s="4">
        <v>1205</v>
      </c>
      <c r="D34" s="4">
        <v>1123</v>
      </c>
      <c r="E34" s="4">
        <v>1098</v>
      </c>
      <c r="F34" s="4">
        <v>990</v>
      </c>
      <c r="G34" s="4">
        <v>910</v>
      </c>
      <c r="H34" s="4">
        <v>895</v>
      </c>
      <c r="I34" s="4">
        <v>919</v>
      </c>
      <c r="J34" s="4">
        <v>854</v>
      </c>
      <c r="K34" s="4">
        <v>1062</v>
      </c>
      <c r="M34" s="44"/>
    </row>
    <row r="35" spans="1:13" ht="12.75">
      <c r="A35" s="39" t="s">
        <v>20</v>
      </c>
      <c r="B35" s="38" t="s">
        <v>6</v>
      </c>
      <c r="C35" s="5">
        <v>31795</v>
      </c>
      <c r="D35" s="5">
        <v>29610</v>
      </c>
      <c r="E35" s="5">
        <v>27810</v>
      </c>
      <c r="F35" s="5">
        <v>25234</v>
      </c>
      <c r="G35" s="5">
        <v>24693</v>
      </c>
      <c r="H35" s="5">
        <v>23485</v>
      </c>
      <c r="I35" s="5">
        <v>23439</v>
      </c>
      <c r="J35" s="5">
        <v>23549</v>
      </c>
      <c r="K35" s="5">
        <v>25406</v>
      </c>
      <c r="M35" s="4"/>
    </row>
    <row r="36" spans="1:13" ht="12.75">
      <c r="A36" s="39" t="s">
        <v>21</v>
      </c>
      <c r="B36" s="38" t="s">
        <v>6</v>
      </c>
      <c r="C36" s="4">
        <v>19714</v>
      </c>
      <c r="D36" s="4">
        <v>18799</v>
      </c>
      <c r="E36" s="4">
        <v>18170</v>
      </c>
      <c r="F36" s="4">
        <v>16402</v>
      </c>
      <c r="G36" s="4">
        <v>16880</v>
      </c>
      <c r="H36" s="4">
        <v>15278</v>
      </c>
      <c r="I36" s="4">
        <v>14980</v>
      </c>
      <c r="J36" s="4">
        <v>14217</v>
      </c>
      <c r="K36" s="4">
        <v>15352</v>
      </c>
      <c r="M36" s="44"/>
    </row>
    <row r="37" spans="1:13" ht="12.75">
      <c r="A37" s="39" t="s">
        <v>22</v>
      </c>
      <c r="B37" s="38" t="s">
        <v>6</v>
      </c>
      <c r="C37" s="5">
        <v>2410</v>
      </c>
      <c r="D37" s="5">
        <v>2419</v>
      </c>
      <c r="E37" s="5">
        <v>2350</v>
      </c>
      <c r="F37" s="5">
        <v>2201</v>
      </c>
      <c r="G37" s="5">
        <v>2043</v>
      </c>
      <c r="H37" s="5">
        <v>2122</v>
      </c>
      <c r="I37" s="5">
        <v>2052</v>
      </c>
      <c r="J37" s="5">
        <v>2063</v>
      </c>
      <c r="K37" s="5">
        <v>2191</v>
      </c>
      <c r="M37" s="4"/>
    </row>
    <row r="38" spans="1:13" ht="12.75">
      <c r="A38" s="39" t="s">
        <v>23</v>
      </c>
      <c r="B38" s="38" t="s">
        <v>6</v>
      </c>
      <c r="C38" s="4">
        <v>9305</v>
      </c>
      <c r="D38" s="4">
        <v>9051</v>
      </c>
      <c r="E38" s="4">
        <v>8724</v>
      </c>
      <c r="F38" s="4">
        <v>8454</v>
      </c>
      <c r="G38" s="4">
        <v>8539</v>
      </c>
      <c r="H38" s="4">
        <v>8138</v>
      </c>
      <c r="I38" s="4">
        <v>8008</v>
      </c>
      <c r="J38" s="4">
        <v>8149</v>
      </c>
      <c r="K38" s="4">
        <v>8715</v>
      </c>
      <c r="M38" s="44"/>
    </row>
    <row r="39" spans="1:13" ht="12.75">
      <c r="A39" s="39" t="s">
        <v>24</v>
      </c>
      <c r="B39" s="38" t="s">
        <v>6</v>
      </c>
      <c r="C39" s="5">
        <v>24344</v>
      </c>
      <c r="D39" s="5">
        <v>23290</v>
      </c>
      <c r="E39" s="5">
        <v>22284</v>
      </c>
      <c r="F39" s="5">
        <v>20768</v>
      </c>
      <c r="G39" s="5">
        <v>21081</v>
      </c>
      <c r="H39" s="5">
        <v>20442</v>
      </c>
      <c r="I39" s="5">
        <v>19395</v>
      </c>
      <c r="J39" s="5">
        <v>20638</v>
      </c>
      <c r="K39" s="5">
        <v>21188</v>
      </c>
      <c r="M39" s="4"/>
    </row>
    <row r="40" spans="1:11" ht="12.75">
      <c r="A40" s="39" t="s">
        <v>25</v>
      </c>
      <c r="B40" s="38" t="s">
        <v>6</v>
      </c>
      <c r="C40" s="4">
        <v>7331</v>
      </c>
      <c r="D40" s="4">
        <v>6728</v>
      </c>
      <c r="E40" s="4">
        <v>6214</v>
      </c>
      <c r="F40" s="4">
        <v>5631</v>
      </c>
      <c r="G40" s="4">
        <v>5548</v>
      </c>
      <c r="H40" s="4">
        <v>5251</v>
      </c>
      <c r="I40" s="4">
        <v>4804</v>
      </c>
      <c r="J40" s="4">
        <v>4880</v>
      </c>
      <c r="K40" s="4">
        <v>5178</v>
      </c>
    </row>
    <row r="41" spans="1:7" ht="12.75">
      <c r="A41" s="40" t="s">
        <v>141</v>
      </c>
      <c r="G41" s="4"/>
    </row>
  </sheetData>
  <mergeCells count="2">
    <mergeCell ref="A2:B2"/>
    <mergeCell ref="A18:B18"/>
  </mergeCells>
  <printOptions/>
  <pageMargins left="0.82" right="0.2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6"/>
  <sheetViews>
    <sheetView zoomScaleSheetLayoutView="100" workbookViewId="0" topLeftCell="A113">
      <selection activeCell="K133" sqref="K133"/>
    </sheetView>
  </sheetViews>
  <sheetFormatPr defaultColWidth="9.140625" defaultRowHeight="12.75"/>
  <cols>
    <col min="1" max="1" width="23.00390625" style="34" customWidth="1"/>
    <col min="2" max="16384" width="9.140625" style="34" customWidth="1"/>
  </cols>
  <sheetData>
    <row r="1" spans="1:6" ht="22.5" customHeight="1">
      <c r="A1" s="7" t="s">
        <v>147</v>
      </c>
      <c r="B1" s="41"/>
      <c r="C1" s="41"/>
      <c r="D1" s="41"/>
      <c r="E1" s="41"/>
      <c r="F1" s="41"/>
    </row>
    <row r="2" spans="1:11" ht="12.75">
      <c r="A2" s="61"/>
      <c r="B2" s="62"/>
      <c r="C2" s="63" t="s">
        <v>37</v>
      </c>
      <c r="D2" s="64"/>
      <c r="E2" s="64"/>
      <c r="F2" s="65"/>
      <c r="G2" s="42"/>
      <c r="H2" s="42"/>
      <c r="I2" s="42"/>
      <c r="J2" s="42"/>
      <c r="K2" s="42"/>
    </row>
    <row r="3" spans="1:11" ht="12.75">
      <c r="A3" s="59" t="s">
        <v>0</v>
      </c>
      <c r="B3" s="60"/>
      <c r="C3" s="36" t="s">
        <v>1</v>
      </c>
      <c r="D3" s="36" t="s">
        <v>2</v>
      </c>
      <c r="E3" s="36" t="s">
        <v>3</v>
      </c>
      <c r="F3" s="36" t="s">
        <v>4</v>
      </c>
      <c r="G3" s="36">
        <v>2012</v>
      </c>
      <c r="H3" s="36">
        <v>2013</v>
      </c>
      <c r="I3" s="36">
        <v>2014</v>
      </c>
      <c r="J3" s="36">
        <v>2015</v>
      </c>
      <c r="K3" s="36">
        <v>2016</v>
      </c>
    </row>
    <row r="4" spans="1:11" ht="12.75">
      <c r="A4" s="37" t="s">
        <v>5</v>
      </c>
      <c r="B4" s="38" t="s">
        <v>6</v>
      </c>
      <c r="C4" s="38" t="s">
        <v>6</v>
      </c>
      <c r="D4" s="38" t="s">
        <v>6</v>
      </c>
      <c r="E4" s="38" t="s">
        <v>6</v>
      </c>
      <c r="F4" s="38" t="s">
        <v>6</v>
      </c>
      <c r="G4" s="38" t="s">
        <v>6</v>
      </c>
      <c r="H4" s="38"/>
      <c r="I4" s="38"/>
      <c r="J4" s="38"/>
      <c r="K4" s="38"/>
    </row>
    <row r="5" spans="1:11" ht="12.75">
      <c r="A5" s="39" t="s">
        <v>14</v>
      </c>
      <c r="B5" s="38" t="s">
        <v>6</v>
      </c>
      <c r="C5" s="47">
        <v>81.44931379698998</v>
      </c>
      <c r="D5" s="47">
        <v>80.96302169682116</v>
      </c>
      <c r="E5" s="47">
        <v>79.50505669629176</v>
      </c>
      <c r="F5" s="47">
        <v>79.06603546497632</v>
      </c>
      <c r="G5" s="47">
        <v>80.46486734459822</v>
      </c>
      <c r="H5" s="47">
        <v>80.39844673307445</v>
      </c>
      <c r="I5" s="47">
        <v>79.24333619948409</v>
      </c>
      <c r="J5" s="47">
        <v>77.61333673556179</v>
      </c>
      <c r="K5" s="47">
        <v>75.3</v>
      </c>
    </row>
    <row r="6" spans="1:12" ht="12.75">
      <c r="A6" s="39" t="s">
        <v>27</v>
      </c>
      <c r="B6" s="38" t="s">
        <v>6</v>
      </c>
      <c r="C6" s="15">
        <v>79.74683544303798</v>
      </c>
      <c r="D6" s="15">
        <v>79.79502196193266</v>
      </c>
      <c r="E6" s="15">
        <v>75.49668874172185</v>
      </c>
      <c r="F6" s="15">
        <v>75.19500780031201</v>
      </c>
      <c r="G6" s="15">
        <v>78.5493827160494</v>
      </c>
      <c r="H6" s="15">
        <v>77.41379310344828</v>
      </c>
      <c r="I6" s="15">
        <v>70.13651877133105</v>
      </c>
      <c r="J6" s="15">
        <v>69.91735537190083</v>
      </c>
      <c r="K6" s="15">
        <v>72.2</v>
      </c>
      <c r="L6" s="57"/>
    </row>
    <row r="7" spans="1:12" ht="12.75">
      <c r="A7" s="39" t="s">
        <v>28</v>
      </c>
      <c r="B7" s="38" t="s">
        <v>6</v>
      </c>
      <c r="C7" s="47">
        <v>78.76668785759695</v>
      </c>
      <c r="D7" s="47">
        <v>78.85256837891927</v>
      </c>
      <c r="E7" s="47">
        <v>77.97179314976495</v>
      </c>
      <c r="F7" s="47">
        <v>77.6706231454006</v>
      </c>
      <c r="G7" s="47">
        <v>79.17808219178082</v>
      </c>
      <c r="H7" s="47">
        <v>77.00453857791226</v>
      </c>
      <c r="I7" s="47">
        <v>77.83911671924291</v>
      </c>
      <c r="J7" s="47">
        <v>75.9493670886076</v>
      </c>
      <c r="K7" s="47">
        <v>71.6</v>
      </c>
      <c r="L7" s="57"/>
    </row>
    <row r="8" spans="1:12" ht="12.75">
      <c r="A8" s="39" t="s">
        <v>29</v>
      </c>
      <c r="B8" s="38" t="s">
        <v>6</v>
      </c>
      <c r="C8" s="15">
        <v>79.75285171102662</v>
      </c>
      <c r="D8" s="15">
        <v>76.38603696098562</v>
      </c>
      <c r="E8" s="15">
        <v>71.90527448869753</v>
      </c>
      <c r="F8" s="15">
        <v>69.87104337631888</v>
      </c>
      <c r="G8" s="15">
        <v>72.86821705426357</v>
      </c>
      <c r="H8" s="15">
        <v>70.36569987389659</v>
      </c>
      <c r="I8" s="15">
        <v>76.22377622377621</v>
      </c>
      <c r="J8" s="15">
        <v>75.4257907542579</v>
      </c>
      <c r="K8" s="15">
        <v>74</v>
      </c>
      <c r="L8" s="57"/>
    </row>
    <row r="9" spans="1:12" ht="12.75">
      <c r="A9" s="39" t="s">
        <v>30</v>
      </c>
      <c r="B9" s="38" t="s">
        <v>6</v>
      </c>
      <c r="C9" s="47">
        <v>81.20756547041708</v>
      </c>
      <c r="D9" s="47">
        <v>80.72736925935759</v>
      </c>
      <c r="E9" s="47">
        <v>79.70588235294119</v>
      </c>
      <c r="F9" s="47">
        <v>80.1017354877319</v>
      </c>
      <c r="G9" s="47">
        <v>78.75590113857261</v>
      </c>
      <c r="H9" s="47">
        <v>80.14992503748127</v>
      </c>
      <c r="I9" s="47">
        <v>78.38699394325789</v>
      </c>
      <c r="J9" s="47">
        <v>78.13908564069543</v>
      </c>
      <c r="K9" s="47">
        <v>77.3</v>
      </c>
      <c r="L9" s="57"/>
    </row>
    <row r="10" spans="1:12" ht="12.75">
      <c r="A10" s="39" t="s">
        <v>31</v>
      </c>
      <c r="B10" s="38" t="s">
        <v>6</v>
      </c>
      <c r="C10" s="15">
        <v>76.98229407236336</v>
      </c>
      <c r="D10" s="15">
        <v>79.57805907172995</v>
      </c>
      <c r="E10" s="15">
        <v>71.69476486246673</v>
      </c>
      <c r="F10" s="15">
        <v>73.35834896810508</v>
      </c>
      <c r="G10" s="15">
        <v>85.79599618684462</v>
      </c>
      <c r="H10" s="15">
        <v>85.17412935323382</v>
      </c>
      <c r="I10" s="15">
        <v>86.58178256611166</v>
      </c>
      <c r="J10" s="15">
        <v>78.97240723120838</v>
      </c>
      <c r="K10" s="15">
        <v>67.4</v>
      </c>
      <c r="L10" s="57"/>
    </row>
    <row r="11" spans="1:12" ht="12.75">
      <c r="A11" s="39" t="s">
        <v>32</v>
      </c>
      <c r="B11" s="38" t="s">
        <v>6</v>
      </c>
      <c r="C11" s="47">
        <v>82.86384976525821</v>
      </c>
      <c r="D11" s="47">
        <v>82.39292997960571</v>
      </c>
      <c r="E11" s="47">
        <v>80.64085447263018</v>
      </c>
      <c r="F11" s="47">
        <v>82.1830985915493</v>
      </c>
      <c r="G11" s="47">
        <v>79.4452347083926</v>
      </c>
      <c r="H11" s="47">
        <v>79.66231772831927</v>
      </c>
      <c r="I11" s="47">
        <v>75.98540145985402</v>
      </c>
      <c r="J11" s="47">
        <v>77.58064516129032</v>
      </c>
      <c r="K11" s="47">
        <v>76.2</v>
      </c>
      <c r="L11" s="57"/>
    </row>
    <row r="12" spans="1:12" ht="12.75">
      <c r="A12" s="39" t="s">
        <v>33</v>
      </c>
      <c r="B12" s="38" t="s">
        <v>6</v>
      </c>
      <c r="C12" s="15">
        <v>84.16058394160584</v>
      </c>
      <c r="D12" s="15">
        <v>84.76716653512234</v>
      </c>
      <c r="E12" s="15">
        <v>84.14634146341463</v>
      </c>
      <c r="F12" s="15">
        <v>83.44887348353552</v>
      </c>
      <c r="G12" s="15">
        <v>82.890365448505</v>
      </c>
      <c r="H12" s="15">
        <v>82.91079812206573</v>
      </c>
      <c r="I12" s="15">
        <v>83.19783197831978</v>
      </c>
      <c r="J12" s="15">
        <v>78.48101265822784</v>
      </c>
      <c r="K12" s="15">
        <v>76.9</v>
      </c>
      <c r="L12" s="57"/>
    </row>
    <row r="13" spans="1:12" ht="12.75">
      <c r="A13" s="39" t="s">
        <v>34</v>
      </c>
      <c r="B13" s="38" t="s">
        <v>6</v>
      </c>
      <c r="C13" s="47">
        <v>89.88439306358381</v>
      </c>
      <c r="D13" s="47">
        <v>87.5</v>
      </c>
      <c r="E13" s="47">
        <v>88.15244407622204</v>
      </c>
      <c r="F13" s="47">
        <v>86.53344917463076</v>
      </c>
      <c r="G13" s="47">
        <v>90.10600706713781</v>
      </c>
      <c r="H13" s="47">
        <v>88.36987607244996</v>
      </c>
      <c r="I13" s="47">
        <v>88.02681992337165</v>
      </c>
      <c r="J13" s="47">
        <v>86.36796949475692</v>
      </c>
      <c r="K13" s="47">
        <v>86.7</v>
      </c>
      <c r="L13" s="57"/>
    </row>
    <row r="14" spans="1:12" ht="12.75">
      <c r="A14" s="39" t="s">
        <v>35</v>
      </c>
      <c r="B14" s="38" t="s">
        <v>6</v>
      </c>
      <c r="C14" s="15">
        <v>74.72885032537961</v>
      </c>
      <c r="D14" s="15">
        <v>72.33009708737865</v>
      </c>
      <c r="E14" s="15">
        <v>76.12903225806451</v>
      </c>
      <c r="F14" s="15">
        <v>72.66483516483517</v>
      </c>
      <c r="G14" s="15">
        <v>74.22279792746113</v>
      </c>
      <c r="H14" s="15">
        <v>79.1044776119403</v>
      </c>
      <c r="I14" s="15">
        <v>72.93233082706767</v>
      </c>
      <c r="J14" s="15">
        <v>70.98515519568151</v>
      </c>
      <c r="K14" s="15">
        <v>69.7</v>
      </c>
      <c r="L14" s="57"/>
    </row>
    <row r="15" spans="1:12" ht="12.75">
      <c r="A15" s="39" t="s">
        <v>36</v>
      </c>
      <c r="B15" s="38" t="s">
        <v>6</v>
      </c>
      <c r="C15" s="47">
        <v>84.0042372881356</v>
      </c>
      <c r="D15" s="47">
        <v>84.16751787538304</v>
      </c>
      <c r="E15" s="47">
        <v>85.51336146272855</v>
      </c>
      <c r="F15" s="47">
        <v>80.92105263157895</v>
      </c>
      <c r="G15" s="47">
        <v>83.73893805309734</v>
      </c>
      <c r="H15" s="47">
        <v>81.76795580110497</v>
      </c>
      <c r="I15" s="47">
        <v>78.66108786610879</v>
      </c>
      <c r="J15" s="47">
        <v>78.24207492795388</v>
      </c>
      <c r="K15" s="47">
        <v>74.2</v>
      </c>
      <c r="L15" s="57"/>
    </row>
    <row r="16" spans="1:11" ht="12.75">
      <c r="A16" s="61"/>
      <c r="B16" s="62"/>
      <c r="C16" s="63" t="s">
        <v>38</v>
      </c>
      <c r="D16" s="64"/>
      <c r="E16" s="64"/>
      <c r="F16" s="65"/>
      <c r="G16" s="42"/>
      <c r="H16" s="42"/>
      <c r="I16" s="42"/>
      <c r="J16" s="42"/>
      <c r="K16" s="42"/>
    </row>
    <row r="17" spans="1:11" ht="12.75">
      <c r="A17" s="59" t="s">
        <v>0</v>
      </c>
      <c r="B17" s="60"/>
      <c r="C17" s="36" t="s">
        <v>1</v>
      </c>
      <c r="D17" s="36" t="s">
        <v>2</v>
      </c>
      <c r="E17" s="36" t="s">
        <v>3</v>
      </c>
      <c r="F17" s="36" t="s">
        <v>4</v>
      </c>
      <c r="G17" s="36">
        <v>2012</v>
      </c>
      <c r="H17" s="36">
        <v>2013</v>
      </c>
      <c r="I17" s="36">
        <v>2014</v>
      </c>
      <c r="J17" s="36">
        <v>2015</v>
      </c>
      <c r="K17" s="36">
        <v>2016</v>
      </c>
    </row>
    <row r="18" spans="1:11" ht="12.75">
      <c r="A18" s="37" t="s">
        <v>5</v>
      </c>
      <c r="B18" s="38" t="s">
        <v>6</v>
      </c>
      <c r="C18" s="38" t="s">
        <v>6</v>
      </c>
      <c r="D18" s="38" t="s">
        <v>6</v>
      </c>
      <c r="E18" s="38" t="s">
        <v>6</v>
      </c>
      <c r="F18" s="38" t="s">
        <v>6</v>
      </c>
      <c r="G18" s="38" t="s">
        <v>6</v>
      </c>
      <c r="H18" s="38"/>
      <c r="I18" s="38"/>
      <c r="J18" s="38"/>
      <c r="K18" s="38"/>
    </row>
    <row r="19" spans="1:11" ht="12.75">
      <c r="A19" s="39" t="s">
        <v>14</v>
      </c>
      <c r="B19" s="38" t="s">
        <v>6</v>
      </c>
      <c r="C19" s="47">
        <v>5.496254060863223</v>
      </c>
      <c r="D19" s="47">
        <v>5.406184675268507</v>
      </c>
      <c r="E19" s="47">
        <v>5.730922463990193</v>
      </c>
      <c r="F19" s="47">
        <v>5.656743962127899</v>
      </c>
      <c r="G19" s="47">
        <v>5.474424650202614</v>
      </c>
      <c r="H19" s="47">
        <v>5.6643592773932125</v>
      </c>
      <c r="I19" s="47">
        <v>6.079105760963026</v>
      </c>
      <c r="J19" s="47">
        <v>6.455728502168921</v>
      </c>
      <c r="K19" s="47">
        <v>7.3</v>
      </c>
    </row>
    <row r="20" spans="1:12" ht="12.75">
      <c r="A20" s="39" t="s">
        <v>27</v>
      </c>
      <c r="B20" s="38" t="s">
        <v>6</v>
      </c>
      <c r="C20" s="15">
        <v>7.172995780590717</v>
      </c>
      <c r="D20" s="15">
        <v>6.002928257686676</v>
      </c>
      <c r="E20" s="15">
        <v>5.629139072847682</v>
      </c>
      <c r="F20" s="15">
        <v>7.332293291731669</v>
      </c>
      <c r="G20" s="15">
        <v>6.635802469135803</v>
      </c>
      <c r="H20" s="15">
        <v>6.379310344827586</v>
      </c>
      <c r="I20" s="15">
        <v>8.361774744027302</v>
      </c>
      <c r="J20" s="15">
        <v>8.59504132231405</v>
      </c>
      <c r="K20" s="15">
        <v>8.7</v>
      </c>
      <c r="L20" s="57"/>
    </row>
    <row r="21" spans="1:12" ht="12.75">
      <c r="A21" s="39" t="s">
        <v>28</v>
      </c>
      <c r="B21" s="38" t="s">
        <v>6</v>
      </c>
      <c r="C21" s="47">
        <v>5.08582326764145</v>
      </c>
      <c r="D21" s="47">
        <v>6.004002668445631</v>
      </c>
      <c r="E21" s="47">
        <v>5.842847548690396</v>
      </c>
      <c r="F21" s="47">
        <v>6.973293768545995</v>
      </c>
      <c r="G21" s="47">
        <v>6.027397260273973</v>
      </c>
      <c r="H21" s="47">
        <v>7.866868381240545</v>
      </c>
      <c r="I21" s="47">
        <v>5.599369085173501</v>
      </c>
      <c r="J21" s="47">
        <v>6.924795234549516</v>
      </c>
      <c r="K21" s="47">
        <v>8.4</v>
      </c>
      <c r="L21" s="57"/>
    </row>
    <row r="22" spans="1:12" ht="12.75">
      <c r="A22" s="39" t="s">
        <v>29</v>
      </c>
      <c r="B22" s="38" t="s">
        <v>6</v>
      </c>
      <c r="C22" s="15">
        <v>6.844106463878327</v>
      </c>
      <c r="D22" s="15">
        <v>8.521560574948666</v>
      </c>
      <c r="E22" s="15">
        <v>9.041980624327234</v>
      </c>
      <c r="F22" s="15">
        <v>8.206330597889801</v>
      </c>
      <c r="G22" s="15">
        <v>8.084163898117387</v>
      </c>
      <c r="H22" s="15">
        <v>8.448928121059268</v>
      </c>
      <c r="I22" s="15">
        <v>6.433566433566433</v>
      </c>
      <c r="J22" s="15">
        <v>7.2992700729927</v>
      </c>
      <c r="K22" s="15">
        <v>8.1</v>
      </c>
      <c r="L22" s="57"/>
    </row>
    <row r="23" spans="1:12" ht="12.75">
      <c r="A23" s="39" t="s">
        <v>30</v>
      </c>
      <c r="B23" s="38" t="s">
        <v>6</v>
      </c>
      <c r="C23" s="47">
        <v>6.037827352085354</v>
      </c>
      <c r="D23" s="47">
        <v>5.521635253517388</v>
      </c>
      <c r="E23" s="47">
        <v>5.4411764705882355</v>
      </c>
      <c r="F23" s="47">
        <v>5.11669658886894</v>
      </c>
      <c r="G23" s="47">
        <v>5.415162454873646</v>
      </c>
      <c r="H23" s="47">
        <v>5.367316341829086</v>
      </c>
      <c r="I23" s="47">
        <v>6.949314631813835</v>
      </c>
      <c r="J23" s="47">
        <v>6.278171281390857</v>
      </c>
      <c r="K23" s="47">
        <v>6.9</v>
      </c>
      <c r="L23" s="57"/>
    </row>
    <row r="24" spans="1:12" ht="12.75">
      <c r="A24" s="39" t="s">
        <v>31</v>
      </c>
      <c r="B24" s="38" t="s">
        <v>6</v>
      </c>
      <c r="C24" s="15">
        <v>6.543494996150885</v>
      </c>
      <c r="D24" s="15">
        <v>5.738396624472574</v>
      </c>
      <c r="E24" s="15">
        <v>8.074534161490684</v>
      </c>
      <c r="F24" s="15">
        <v>7.129455909943714</v>
      </c>
      <c r="G24" s="15">
        <v>3.5271687321258343</v>
      </c>
      <c r="H24" s="15">
        <v>3.681592039800995</v>
      </c>
      <c r="I24" s="15">
        <v>4.015670910871695</v>
      </c>
      <c r="J24" s="15">
        <v>6.1845861084681255</v>
      </c>
      <c r="K24" s="15">
        <v>9.5</v>
      </c>
      <c r="L24" s="57"/>
    </row>
    <row r="25" spans="1:12" ht="12.75">
      <c r="A25" s="39" t="s">
        <v>32</v>
      </c>
      <c r="B25" s="38" t="s">
        <v>6</v>
      </c>
      <c r="C25" s="47">
        <v>4.166666666666666</v>
      </c>
      <c r="D25" s="47">
        <v>4.486743711760707</v>
      </c>
      <c r="E25" s="47">
        <v>4.939919893190922</v>
      </c>
      <c r="F25" s="47">
        <v>5.070422535211268</v>
      </c>
      <c r="G25" s="47">
        <v>5.61877667140825</v>
      </c>
      <c r="H25" s="47">
        <v>6.36991557943208</v>
      </c>
      <c r="I25" s="47">
        <v>6.715328467153285</v>
      </c>
      <c r="J25" s="47">
        <v>6.290322580645161</v>
      </c>
      <c r="K25" s="47">
        <v>7.7</v>
      </c>
      <c r="L25" s="57"/>
    </row>
    <row r="26" spans="1:12" ht="12.75">
      <c r="A26" s="39" t="s">
        <v>33</v>
      </c>
      <c r="B26" s="38" t="s">
        <v>6</v>
      </c>
      <c r="C26" s="15">
        <v>4.963503649635037</v>
      </c>
      <c r="D26" s="15">
        <v>3.6306235201262824</v>
      </c>
      <c r="E26" s="15">
        <v>4.573170731707317</v>
      </c>
      <c r="F26" s="15">
        <v>4.072790294627383</v>
      </c>
      <c r="G26" s="15">
        <v>6.229235880398671</v>
      </c>
      <c r="H26" s="15">
        <v>5.352112676056338</v>
      </c>
      <c r="I26" s="15">
        <v>4.878048780487805</v>
      </c>
      <c r="J26" s="15">
        <v>6.23869801084991</v>
      </c>
      <c r="K26" s="15">
        <v>5.1</v>
      </c>
      <c r="L26" s="57"/>
    </row>
    <row r="27" spans="1:12" ht="12.75">
      <c r="A27" s="39" t="s">
        <v>34</v>
      </c>
      <c r="B27" s="38" t="s">
        <v>6</v>
      </c>
      <c r="C27" s="47">
        <v>2.312138728323699</v>
      </c>
      <c r="D27" s="47">
        <v>3.594771241830065</v>
      </c>
      <c r="E27" s="47">
        <v>4.556752278376139</v>
      </c>
      <c r="F27" s="47">
        <v>3.5621198957428324</v>
      </c>
      <c r="G27" s="47">
        <v>1.8551236749116609</v>
      </c>
      <c r="H27" s="47">
        <v>2.8598665395614873</v>
      </c>
      <c r="I27" s="47">
        <v>2.7777777777777777</v>
      </c>
      <c r="J27" s="47">
        <v>4.575786463298379</v>
      </c>
      <c r="K27" s="47">
        <v>3.7</v>
      </c>
      <c r="L27" s="57"/>
    </row>
    <row r="28" spans="1:12" ht="12.75">
      <c r="A28" s="39" t="s">
        <v>35</v>
      </c>
      <c r="B28" s="38" t="s">
        <v>6</v>
      </c>
      <c r="C28" s="15">
        <v>6.724511930585683</v>
      </c>
      <c r="D28" s="15">
        <v>7.160194174757281</v>
      </c>
      <c r="E28" s="15">
        <v>5.935483870967742</v>
      </c>
      <c r="F28" s="15">
        <v>7.0054945054945055</v>
      </c>
      <c r="G28" s="15">
        <v>7.512953367875648</v>
      </c>
      <c r="H28" s="15">
        <v>6.4179104477611935</v>
      </c>
      <c r="I28" s="15">
        <v>8.571428571428571</v>
      </c>
      <c r="J28" s="15">
        <v>7.422402159244265</v>
      </c>
      <c r="K28" s="15">
        <v>8.9</v>
      </c>
      <c r="L28" s="57"/>
    </row>
    <row r="29" spans="1:12" ht="12.75">
      <c r="A29" s="39" t="s">
        <v>36</v>
      </c>
      <c r="B29" s="38" t="s">
        <v>6</v>
      </c>
      <c r="C29" s="47">
        <v>6.25</v>
      </c>
      <c r="D29" s="47">
        <v>4.59652706843718</v>
      </c>
      <c r="E29" s="47">
        <v>4.50070323488045</v>
      </c>
      <c r="F29" s="47">
        <v>4.736842105263158</v>
      </c>
      <c r="G29" s="47">
        <v>5.199115044247788</v>
      </c>
      <c r="H29" s="47">
        <v>4.696132596685083</v>
      </c>
      <c r="I29" s="47">
        <v>6.97350069735007</v>
      </c>
      <c r="J29" s="47">
        <v>6.340057636887608</v>
      </c>
      <c r="K29" s="47">
        <v>7</v>
      </c>
      <c r="L29" s="57"/>
    </row>
    <row r="30" spans="1:11" ht="12.75">
      <c r="A30" s="61"/>
      <c r="B30" s="62"/>
      <c r="C30" s="63" t="s">
        <v>39</v>
      </c>
      <c r="D30" s="64"/>
      <c r="E30" s="64"/>
      <c r="F30" s="65"/>
      <c r="G30" s="42"/>
      <c r="H30" s="42"/>
      <c r="I30" s="42"/>
      <c r="J30" s="42"/>
      <c r="K30" s="42"/>
    </row>
    <row r="31" spans="1:11" ht="12.75">
      <c r="A31" s="59" t="s">
        <v>0</v>
      </c>
      <c r="B31" s="60"/>
      <c r="C31" s="36" t="s">
        <v>1</v>
      </c>
      <c r="D31" s="36" t="s">
        <v>2</v>
      </c>
      <c r="E31" s="36" t="s">
        <v>3</v>
      </c>
      <c r="F31" s="36" t="s">
        <v>4</v>
      </c>
      <c r="G31" s="36">
        <v>2012</v>
      </c>
      <c r="H31" s="36">
        <v>2013</v>
      </c>
      <c r="I31" s="36">
        <v>2014</v>
      </c>
      <c r="J31" s="36">
        <v>2015</v>
      </c>
      <c r="K31" s="36">
        <v>2016</v>
      </c>
    </row>
    <row r="32" spans="1:11" ht="12.75">
      <c r="A32" s="37" t="s">
        <v>5</v>
      </c>
      <c r="B32" s="38" t="s">
        <v>6</v>
      </c>
      <c r="C32" s="38" t="s">
        <v>6</v>
      </c>
      <c r="D32" s="38" t="s">
        <v>6</v>
      </c>
      <c r="E32" s="38" t="s">
        <v>6</v>
      </c>
      <c r="F32" s="38" t="s">
        <v>6</v>
      </c>
      <c r="G32" s="38" t="s">
        <v>6</v>
      </c>
      <c r="H32" s="38"/>
      <c r="I32" s="38"/>
      <c r="J32" s="38"/>
      <c r="K32" s="38"/>
    </row>
    <row r="33" spans="1:11" ht="12.75">
      <c r="A33" s="39" t="s">
        <v>14</v>
      </c>
      <c r="B33" s="38" t="s">
        <v>6</v>
      </c>
      <c r="C33" s="47">
        <v>0.33812901942584367</v>
      </c>
      <c r="D33" s="47">
        <v>0.36041231168456717</v>
      </c>
      <c r="E33" s="47">
        <v>0.3217897640208397</v>
      </c>
      <c r="F33" s="47">
        <v>0.49747251865521946</v>
      </c>
      <c r="G33" s="47">
        <v>0.3058337793409282</v>
      </c>
      <c r="H33" s="47">
        <v>0.2785750464291744</v>
      </c>
      <c r="I33" s="47">
        <v>0.34393809114359414</v>
      </c>
      <c r="J33" s="47">
        <v>0.3657395594114145</v>
      </c>
      <c r="K33" s="47">
        <v>0.4</v>
      </c>
    </row>
    <row r="34" spans="1:11" ht="12.75">
      <c r="A34" s="39" t="s">
        <v>27</v>
      </c>
      <c r="B34" s="38" t="s">
        <v>6</v>
      </c>
      <c r="C34" s="15">
        <v>0.2812939521800281</v>
      </c>
      <c r="D34" s="15">
        <v>0.29282576866764276</v>
      </c>
      <c r="E34" s="15">
        <v>0.33112582781456956</v>
      </c>
      <c r="F34" s="15">
        <v>0.7800312012480499</v>
      </c>
      <c r="G34" s="15">
        <v>0.30864197530864196</v>
      </c>
      <c r="H34" s="15">
        <v>0</v>
      </c>
      <c r="I34" s="15">
        <v>0.5119453924914675</v>
      </c>
      <c r="J34" s="15">
        <v>0.6611570247933884</v>
      </c>
      <c r="K34" s="15">
        <v>0.5</v>
      </c>
    </row>
    <row r="35" spans="1:12" ht="12.75">
      <c r="A35" s="39" t="s">
        <v>28</v>
      </c>
      <c r="B35" s="38" t="s">
        <v>6</v>
      </c>
      <c r="C35" s="47">
        <v>0.5085823267641449</v>
      </c>
      <c r="D35" s="47">
        <v>0.66711140760507</v>
      </c>
      <c r="E35" s="47">
        <v>0.33579583613163194</v>
      </c>
      <c r="F35" s="47">
        <v>0.44510385756676557</v>
      </c>
      <c r="G35" s="47">
        <v>0.273972602739726</v>
      </c>
      <c r="H35" s="47">
        <v>0.37821482602118006</v>
      </c>
      <c r="I35" s="47">
        <v>0.3943217665615142</v>
      </c>
      <c r="J35" s="47">
        <v>0.14892032762472077</v>
      </c>
      <c r="K35" s="47">
        <v>0.2</v>
      </c>
      <c r="L35" s="57"/>
    </row>
    <row r="36" spans="1:12" ht="12.75">
      <c r="A36" s="39" t="s">
        <v>29</v>
      </c>
      <c r="B36" s="38" t="s">
        <v>6</v>
      </c>
      <c r="C36" s="15">
        <v>0.28517110266159695</v>
      </c>
      <c r="D36" s="15">
        <v>0.41067761806981523</v>
      </c>
      <c r="E36" s="15">
        <v>0.32292787944025836</v>
      </c>
      <c r="F36" s="15">
        <v>0.3516998827667058</v>
      </c>
      <c r="G36" s="15">
        <v>0.4429678848283499</v>
      </c>
      <c r="H36" s="15">
        <v>0.25220680958385877</v>
      </c>
      <c r="I36" s="15">
        <v>0.13986013986013987</v>
      </c>
      <c r="J36" s="15">
        <v>0.36496350364963503</v>
      </c>
      <c r="K36" s="15">
        <v>0.8</v>
      </c>
      <c r="L36" s="57"/>
    </row>
    <row r="37" spans="1:11" ht="12.75">
      <c r="A37" s="39" t="s">
        <v>30</v>
      </c>
      <c r="B37" s="38" t="s">
        <v>6</v>
      </c>
      <c r="C37" s="47">
        <v>0.31522793404461685</v>
      </c>
      <c r="D37" s="47">
        <v>0.4247411733474914</v>
      </c>
      <c r="E37" s="47">
        <v>0.14705882352941177</v>
      </c>
      <c r="F37" s="47">
        <v>0.5086774386594853</v>
      </c>
      <c r="G37" s="47">
        <v>0.30547070258261594</v>
      </c>
      <c r="H37" s="47">
        <v>0.4197901049475262</v>
      </c>
      <c r="I37" s="47">
        <v>0.4781638508128785</v>
      </c>
      <c r="J37" s="47">
        <v>0.3541532517707663</v>
      </c>
      <c r="K37" s="47">
        <v>0.2</v>
      </c>
    </row>
    <row r="38" spans="1:14" ht="12.75">
      <c r="A38" s="39" t="s">
        <v>31</v>
      </c>
      <c r="B38" s="38" t="s">
        <v>6</v>
      </c>
      <c r="C38" s="15">
        <v>0.4618937644341801</v>
      </c>
      <c r="D38" s="15">
        <v>0.25316455696202533</v>
      </c>
      <c r="E38" s="15">
        <v>0.354924578527063</v>
      </c>
      <c r="F38" s="15">
        <v>0.37523452157598497</v>
      </c>
      <c r="G38" s="15">
        <v>0</v>
      </c>
      <c r="H38" s="15">
        <v>0.1990049751243781</v>
      </c>
      <c r="I38" s="15">
        <v>0.1958863858961802</v>
      </c>
      <c r="J38" s="15">
        <v>0.47573739295908657</v>
      </c>
      <c r="K38" s="15">
        <v>0.5</v>
      </c>
      <c r="L38" s="57"/>
      <c r="N38"/>
    </row>
    <row r="39" spans="1:14" ht="12.75">
      <c r="A39" s="39" t="s">
        <v>32</v>
      </c>
      <c r="B39" s="38" t="s">
        <v>6</v>
      </c>
      <c r="C39" s="47">
        <v>0.2934272300469483</v>
      </c>
      <c r="D39" s="47">
        <v>0.20394289598912305</v>
      </c>
      <c r="E39" s="47">
        <v>0.33377837116154874</v>
      </c>
      <c r="F39" s="47">
        <v>0.42253521126760557</v>
      </c>
      <c r="G39" s="47">
        <v>0.4978662873399715</v>
      </c>
      <c r="H39" s="47">
        <v>0.38372985418265537</v>
      </c>
      <c r="I39" s="47">
        <v>0.5109489051094891</v>
      </c>
      <c r="J39" s="47">
        <v>0.3225806451612903</v>
      </c>
      <c r="K39" s="47">
        <v>0.5</v>
      </c>
      <c r="L39" s="57"/>
      <c r="N39"/>
    </row>
    <row r="40" spans="1:14" ht="12.75">
      <c r="A40" s="39" t="s">
        <v>33</v>
      </c>
      <c r="B40" s="38" t="s">
        <v>6</v>
      </c>
      <c r="C40" s="15">
        <v>0.5109489051094891</v>
      </c>
      <c r="D40" s="15">
        <v>0.31570639305445936</v>
      </c>
      <c r="E40" s="15">
        <v>0.38109756097560976</v>
      </c>
      <c r="F40" s="15">
        <v>0.6065857885615251</v>
      </c>
      <c r="G40" s="15">
        <v>0.33222591362126247</v>
      </c>
      <c r="H40" s="15">
        <v>0.18779342723004694</v>
      </c>
      <c r="I40" s="15">
        <v>0.18066847335140018</v>
      </c>
      <c r="J40" s="15">
        <v>0.5424954792043399</v>
      </c>
      <c r="K40" s="15">
        <v>0.4</v>
      </c>
      <c r="L40" s="57"/>
      <c r="N40" s="57"/>
    </row>
    <row r="41" spans="1:14" ht="12.75">
      <c r="A41" s="39" t="s">
        <v>34</v>
      </c>
      <c r="B41" s="38" t="s">
        <v>6</v>
      </c>
      <c r="C41" s="47">
        <v>0.1445086705202312</v>
      </c>
      <c r="D41" s="47">
        <v>0.16339869281045752</v>
      </c>
      <c r="E41" s="47">
        <v>0.4142502071251036</v>
      </c>
      <c r="F41" s="47">
        <v>0.26064291920069504</v>
      </c>
      <c r="G41" s="47">
        <v>0.441696113074205</v>
      </c>
      <c r="H41" s="47">
        <v>0.09532888465204957</v>
      </c>
      <c r="I41" s="47">
        <v>0.28735632183908044</v>
      </c>
      <c r="J41" s="47">
        <v>0.09532888465204957</v>
      </c>
      <c r="K41" s="47">
        <v>0.2</v>
      </c>
      <c r="L41" s="57"/>
      <c r="N41" s="57"/>
    </row>
    <row r="42" spans="1:14" ht="12.75">
      <c r="A42" s="39" t="s">
        <v>35</v>
      </c>
      <c r="B42" s="38" t="s">
        <v>6</v>
      </c>
      <c r="C42" s="15">
        <v>0.10845986984815618</v>
      </c>
      <c r="D42" s="15">
        <v>0.24271844660194172</v>
      </c>
      <c r="E42" s="15">
        <v>0.7741935483870968</v>
      </c>
      <c r="F42" s="15">
        <v>1.098901098901099</v>
      </c>
      <c r="G42" s="15">
        <v>0.2590673575129534</v>
      </c>
      <c r="H42" s="15">
        <v>0</v>
      </c>
      <c r="I42" s="15">
        <v>0.15037593984962408</v>
      </c>
      <c r="J42" s="15">
        <v>0.8097165991902834</v>
      </c>
      <c r="K42" s="15">
        <v>0.6</v>
      </c>
      <c r="L42" s="57"/>
      <c r="N42"/>
    </row>
    <row r="43" spans="1:14" ht="12.75">
      <c r="A43" s="39" t="s">
        <v>36</v>
      </c>
      <c r="B43" s="38" t="s">
        <v>6</v>
      </c>
      <c r="C43" s="47">
        <v>0.423728813559322</v>
      </c>
      <c r="D43" s="47">
        <v>0.40858018386108275</v>
      </c>
      <c r="E43" s="47">
        <v>0.2812939521800281</v>
      </c>
      <c r="F43" s="47">
        <v>0.39473684210526316</v>
      </c>
      <c r="G43" s="47">
        <v>0.11061946902654868</v>
      </c>
      <c r="H43" s="47">
        <v>0.2762430939226519</v>
      </c>
      <c r="I43" s="47">
        <v>0.1394700139470014</v>
      </c>
      <c r="J43" s="47">
        <v>0.1440922190201729</v>
      </c>
      <c r="K43" s="47">
        <v>0.9</v>
      </c>
      <c r="L43" s="57"/>
      <c r="N43" s="57"/>
    </row>
    <row r="44" spans="1:14" ht="12.75">
      <c r="A44" s="61"/>
      <c r="B44" s="62"/>
      <c r="C44" s="63" t="s">
        <v>40</v>
      </c>
      <c r="D44" s="64"/>
      <c r="E44" s="64"/>
      <c r="F44" s="65"/>
      <c r="G44" s="42"/>
      <c r="H44" s="42"/>
      <c r="I44" s="42"/>
      <c r="J44" s="42"/>
      <c r="K44" s="42"/>
      <c r="N44" s="57"/>
    </row>
    <row r="45" spans="1:14" ht="12.75">
      <c r="A45" s="59" t="s">
        <v>0</v>
      </c>
      <c r="B45" s="60"/>
      <c r="C45" s="36" t="s">
        <v>1</v>
      </c>
      <c r="D45" s="36" t="s">
        <v>2</v>
      </c>
      <c r="E45" s="36" t="s">
        <v>3</v>
      </c>
      <c r="F45" s="36" t="s">
        <v>4</v>
      </c>
      <c r="G45" s="36">
        <v>2012</v>
      </c>
      <c r="H45" s="36">
        <v>2013</v>
      </c>
      <c r="I45" s="36">
        <v>2014</v>
      </c>
      <c r="J45" s="36">
        <v>2015</v>
      </c>
      <c r="K45" s="36">
        <v>2016</v>
      </c>
      <c r="N45" s="57"/>
    </row>
    <row r="46" spans="1:14" ht="12.75">
      <c r="A46" s="37" t="s">
        <v>5</v>
      </c>
      <c r="B46" s="38" t="s">
        <v>6</v>
      </c>
      <c r="C46" s="38" t="s">
        <v>6</v>
      </c>
      <c r="D46" s="38" t="s">
        <v>6</v>
      </c>
      <c r="E46" s="38" t="s">
        <v>6</v>
      </c>
      <c r="F46" s="38" t="s">
        <v>6</v>
      </c>
      <c r="G46" s="38" t="s">
        <v>6</v>
      </c>
      <c r="H46" s="38"/>
      <c r="I46" s="38"/>
      <c r="J46" s="38"/>
      <c r="K46" s="38"/>
      <c r="N46" s="57"/>
    </row>
    <row r="47" spans="1:14" ht="12.75">
      <c r="A47" s="39" t="s">
        <v>14</v>
      </c>
      <c r="B47" s="38" t="s">
        <v>6</v>
      </c>
      <c r="C47" s="47">
        <v>4.488496983358748</v>
      </c>
      <c r="D47" s="47">
        <v>4.649318820730916</v>
      </c>
      <c r="E47" s="47">
        <v>5.531719276739197</v>
      </c>
      <c r="F47" s="47">
        <v>5.351841450694055</v>
      </c>
      <c r="G47" s="47">
        <v>4.7098402018502945</v>
      </c>
      <c r="H47" s="47">
        <v>5.098767516461253</v>
      </c>
      <c r="I47" s="47">
        <v>5.30524505588994</v>
      </c>
      <c r="J47" s="47">
        <v>5.367015395083779</v>
      </c>
      <c r="K47" s="47">
        <v>5.6</v>
      </c>
      <c r="N47" s="57"/>
    </row>
    <row r="48" spans="1:14" ht="12.75">
      <c r="A48" s="39" t="s">
        <v>27</v>
      </c>
      <c r="B48" s="38" t="s">
        <v>6</v>
      </c>
      <c r="C48" s="15">
        <v>5.344585091420535</v>
      </c>
      <c r="D48" s="15">
        <v>5.417276720351391</v>
      </c>
      <c r="E48" s="15">
        <v>6.622516556291391</v>
      </c>
      <c r="F48" s="15">
        <v>7.020280811232449</v>
      </c>
      <c r="G48" s="15">
        <v>5.092592592592593</v>
      </c>
      <c r="H48" s="15">
        <v>6.0344827586206895</v>
      </c>
      <c r="I48" s="15">
        <v>9.726962457337883</v>
      </c>
      <c r="J48" s="15">
        <v>7.768595041322314</v>
      </c>
      <c r="K48" s="15">
        <v>7.3</v>
      </c>
      <c r="N48" s="57"/>
    </row>
    <row r="49" spans="1:11" ht="12.75">
      <c r="A49" s="39" t="s">
        <v>28</v>
      </c>
      <c r="B49" s="38" t="s">
        <v>6</v>
      </c>
      <c r="C49" s="47">
        <v>5.212968849332485</v>
      </c>
      <c r="D49" s="47">
        <v>5.737158105403602</v>
      </c>
      <c r="E49" s="47">
        <v>6.31296171927468</v>
      </c>
      <c r="F49" s="47">
        <v>5.267062314540059</v>
      </c>
      <c r="G49" s="47">
        <v>5</v>
      </c>
      <c r="H49" s="47">
        <v>5.673222390317701</v>
      </c>
      <c r="I49" s="47">
        <v>6.38801261829653</v>
      </c>
      <c r="J49" s="47">
        <v>6.329113924050633</v>
      </c>
      <c r="K49" s="47">
        <v>8.6</v>
      </c>
    </row>
    <row r="50" spans="1:12" ht="12.75">
      <c r="A50" s="39" t="s">
        <v>29</v>
      </c>
      <c r="B50" s="38" t="s">
        <v>6</v>
      </c>
      <c r="C50" s="15">
        <v>4.562737642585551</v>
      </c>
      <c r="D50" s="15">
        <v>4.004106776180698</v>
      </c>
      <c r="E50" s="15">
        <v>7.750269106566201</v>
      </c>
      <c r="F50" s="15">
        <v>9.14419695193435</v>
      </c>
      <c r="G50" s="15">
        <v>8.194905869324474</v>
      </c>
      <c r="H50" s="15">
        <v>8.827238335435057</v>
      </c>
      <c r="I50" s="15">
        <v>6.853146853146853</v>
      </c>
      <c r="J50" s="15">
        <v>5.109489051094891</v>
      </c>
      <c r="K50" s="15">
        <v>4.4</v>
      </c>
      <c r="L50" s="57"/>
    </row>
    <row r="51" spans="1:12" ht="12.75">
      <c r="A51" s="39" t="s">
        <v>30</v>
      </c>
      <c r="B51" s="38" t="s">
        <v>6</v>
      </c>
      <c r="C51" s="47">
        <v>4.485935984481086</v>
      </c>
      <c r="D51" s="47">
        <v>4.2208654101406955</v>
      </c>
      <c r="E51" s="47">
        <v>5.970588235294118</v>
      </c>
      <c r="F51" s="47">
        <v>4.697785757031717</v>
      </c>
      <c r="G51" s="47">
        <v>4.943071369064149</v>
      </c>
      <c r="H51" s="47">
        <v>5.247376311844078</v>
      </c>
      <c r="I51" s="47">
        <v>5.03665922856232</v>
      </c>
      <c r="J51" s="47">
        <v>4.732775273663877</v>
      </c>
      <c r="K51" s="47">
        <v>4.3</v>
      </c>
      <c r="L51" s="57"/>
    </row>
    <row r="52" spans="1:12" ht="12.75">
      <c r="A52" s="39" t="s">
        <v>31</v>
      </c>
      <c r="B52" s="38" t="s">
        <v>6</v>
      </c>
      <c r="C52" s="15">
        <v>6.851424172440339</v>
      </c>
      <c r="D52" s="15">
        <v>5.232067510548523</v>
      </c>
      <c r="E52" s="15">
        <v>7.453416149068323</v>
      </c>
      <c r="F52" s="15">
        <v>8.067542213883677</v>
      </c>
      <c r="G52" s="15">
        <v>3.622497616777884</v>
      </c>
      <c r="H52" s="15">
        <v>4.676616915422885</v>
      </c>
      <c r="I52" s="15">
        <v>3.525954946131244</v>
      </c>
      <c r="J52" s="15">
        <v>5.423406279733587</v>
      </c>
      <c r="K52" s="15">
        <v>8.2</v>
      </c>
      <c r="L52" s="57"/>
    </row>
    <row r="53" spans="1:12" ht="12.75">
      <c r="A53" s="39" t="s">
        <v>32</v>
      </c>
      <c r="B53" s="38" t="s">
        <v>6</v>
      </c>
      <c r="C53" s="47">
        <v>4.577464788732395</v>
      </c>
      <c r="D53" s="47">
        <v>5.166553365057784</v>
      </c>
      <c r="E53" s="47">
        <v>5.674232309746328</v>
      </c>
      <c r="F53" s="47">
        <v>5.422535211267605</v>
      </c>
      <c r="G53" s="47">
        <v>5.120910384068279</v>
      </c>
      <c r="H53" s="47">
        <v>5.218726016884114</v>
      </c>
      <c r="I53" s="47">
        <v>6.788321167883211</v>
      </c>
      <c r="J53" s="47">
        <v>6.290322580645161</v>
      </c>
      <c r="K53" s="47">
        <v>4.5</v>
      </c>
      <c r="L53" s="57"/>
    </row>
    <row r="54" spans="1:12" ht="12.75">
      <c r="A54" s="39" t="s">
        <v>33</v>
      </c>
      <c r="B54" s="38" t="s">
        <v>6</v>
      </c>
      <c r="C54" s="15">
        <v>3.2116788321167884</v>
      </c>
      <c r="D54" s="15">
        <v>3.867403314917127</v>
      </c>
      <c r="E54" s="15">
        <v>3.429878048780488</v>
      </c>
      <c r="F54" s="15">
        <v>3.552859618717504</v>
      </c>
      <c r="G54" s="15">
        <v>3.571428571428571</v>
      </c>
      <c r="H54" s="15">
        <v>3.8497652582159625</v>
      </c>
      <c r="I54" s="15">
        <v>3.884372177055104</v>
      </c>
      <c r="J54" s="15">
        <v>5.5153707052441225</v>
      </c>
      <c r="K54" s="15">
        <v>6.6</v>
      </c>
      <c r="L54" s="57"/>
    </row>
    <row r="55" spans="1:12" ht="12.75">
      <c r="A55" s="39" t="s">
        <v>34</v>
      </c>
      <c r="B55" s="38" t="s">
        <v>6</v>
      </c>
      <c r="C55" s="47">
        <v>2.4566473988439306</v>
      </c>
      <c r="D55" s="47">
        <v>3.431372549019608</v>
      </c>
      <c r="E55" s="47">
        <v>2.1541010770505387</v>
      </c>
      <c r="F55" s="47">
        <v>2.2589052997393573</v>
      </c>
      <c r="G55" s="47">
        <v>2.4734982332155475</v>
      </c>
      <c r="H55" s="47">
        <v>2.7645376549094376</v>
      </c>
      <c r="I55" s="47">
        <v>2.8735632183908044</v>
      </c>
      <c r="J55" s="47">
        <v>2.3832221163012393</v>
      </c>
      <c r="K55" s="47">
        <v>2.6</v>
      </c>
      <c r="L55" s="57"/>
    </row>
    <row r="56" spans="1:12" ht="12.75">
      <c r="A56" s="39" t="s">
        <v>35</v>
      </c>
      <c r="B56" s="38" t="s">
        <v>6</v>
      </c>
      <c r="C56" s="15">
        <v>6.399132321041215</v>
      </c>
      <c r="D56" s="15">
        <v>7.524271844660194</v>
      </c>
      <c r="E56" s="15">
        <v>6.709677419354838</v>
      </c>
      <c r="F56" s="15">
        <v>7.417582417582418</v>
      </c>
      <c r="G56" s="15">
        <v>6.217616580310881</v>
      </c>
      <c r="H56" s="15">
        <v>4.029850746268656</v>
      </c>
      <c r="I56" s="15">
        <v>5.864661654135339</v>
      </c>
      <c r="J56" s="15">
        <v>7.017543859649122</v>
      </c>
      <c r="K56" s="15">
        <v>7</v>
      </c>
      <c r="L56" s="57"/>
    </row>
    <row r="57" spans="1:12" ht="12.75">
      <c r="A57" s="39" t="s">
        <v>36</v>
      </c>
      <c r="B57" s="38" t="s">
        <v>6</v>
      </c>
      <c r="C57" s="47">
        <v>2.11864406779661</v>
      </c>
      <c r="D57" s="47">
        <v>3.3707865168539324</v>
      </c>
      <c r="E57" s="47">
        <v>2.9535864978902953</v>
      </c>
      <c r="F57" s="47">
        <v>4.2105263157894735</v>
      </c>
      <c r="G57" s="47">
        <v>3.2079646017699117</v>
      </c>
      <c r="H57" s="47">
        <v>5.110497237569061</v>
      </c>
      <c r="I57" s="47">
        <v>4.323570432357044</v>
      </c>
      <c r="J57" s="47">
        <v>5.3314121037463975</v>
      </c>
      <c r="K57" s="47">
        <v>5.3</v>
      </c>
      <c r="L57" s="57"/>
    </row>
    <row r="58" spans="1:11" ht="12.75">
      <c r="A58" s="61"/>
      <c r="B58" s="62"/>
      <c r="C58" s="63" t="s">
        <v>41</v>
      </c>
      <c r="D58" s="64"/>
      <c r="E58" s="64"/>
      <c r="F58" s="65"/>
      <c r="G58" s="42"/>
      <c r="H58" s="42"/>
      <c r="I58" s="42"/>
      <c r="J58" s="42"/>
      <c r="K58" s="42"/>
    </row>
    <row r="59" spans="1:11" ht="12.75">
      <c r="A59" s="59" t="s">
        <v>0</v>
      </c>
      <c r="B59" s="60"/>
      <c r="C59" s="36" t="s">
        <v>1</v>
      </c>
      <c r="D59" s="36" t="s">
        <v>2</v>
      </c>
      <c r="E59" s="36" t="s">
        <v>3</v>
      </c>
      <c r="F59" s="36" t="s">
        <v>4</v>
      </c>
      <c r="G59" s="36">
        <v>2012</v>
      </c>
      <c r="H59" s="36">
        <v>2013</v>
      </c>
      <c r="I59" s="36">
        <v>2014</v>
      </c>
      <c r="J59" s="36">
        <v>2015</v>
      </c>
      <c r="K59" s="36">
        <v>2016</v>
      </c>
    </row>
    <row r="60" spans="1:11" ht="12.75">
      <c r="A60" s="37" t="s">
        <v>5</v>
      </c>
      <c r="B60" s="38" t="s">
        <v>6</v>
      </c>
      <c r="C60" s="38" t="s">
        <v>6</v>
      </c>
      <c r="D60" s="38" t="s">
        <v>6</v>
      </c>
      <c r="E60" s="38" t="s">
        <v>6</v>
      </c>
      <c r="F60" s="38" t="s">
        <v>6</v>
      </c>
      <c r="G60" s="38" t="s">
        <v>6</v>
      </c>
      <c r="H60" s="38"/>
      <c r="I60" s="38"/>
      <c r="J60" s="38"/>
      <c r="K60" s="38"/>
    </row>
    <row r="61" spans="1:11" ht="12.75">
      <c r="A61" s="39" t="s">
        <v>14</v>
      </c>
      <c r="B61" s="38" t="s">
        <v>6</v>
      </c>
      <c r="C61" s="47">
        <v>0.27845919246834183</v>
      </c>
      <c r="D61" s="47">
        <v>0.25949686441288833</v>
      </c>
      <c r="E61" s="47">
        <v>0.2834814587802636</v>
      </c>
      <c r="F61" s="47">
        <v>0.3129262617347348</v>
      </c>
      <c r="G61" s="47">
        <v>0.3058337793409282</v>
      </c>
      <c r="H61" s="47">
        <v>0.32922505487084247</v>
      </c>
      <c r="I61" s="47">
        <v>0.2751504729148753</v>
      </c>
      <c r="J61" s="47">
        <v>0.3657395594114145</v>
      </c>
      <c r="K61" s="47">
        <v>0.3</v>
      </c>
    </row>
    <row r="62" spans="1:12" ht="12.75">
      <c r="A62" s="39" t="s">
        <v>27</v>
      </c>
      <c r="B62" s="38" t="s">
        <v>6</v>
      </c>
      <c r="C62" s="15">
        <v>0.2812939521800281</v>
      </c>
      <c r="D62" s="15">
        <v>0.14641288433382138</v>
      </c>
      <c r="E62" s="15">
        <v>0.6622516556291391</v>
      </c>
      <c r="F62" s="15">
        <v>0</v>
      </c>
      <c r="G62" s="15">
        <v>0.15432098765432098</v>
      </c>
      <c r="H62" s="15">
        <v>0.1724137931034483</v>
      </c>
      <c r="I62" s="15">
        <v>0.17064846416382254</v>
      </c>
      <c r="J62" s="15">
        <v>0.3305785123966942</v>
      </c>
      <c r="K62" s="15">
        <v>0.5</v>
      </c>
      <c r="L62" s="57"/>
    </row>
    <row r="63" spans="1:11" ht="12.75">
      <c r="A63" s="39" t="s">
        <v>28</v>
      </c>
      <c r="B63" s="38" t="s">
        <v>6</v>
      </c>
      <c r="C63" s="47">
        <v>0.3178639542275906</v>
      </c>
      <c r="D63" s="47">
        <v>0.20013342228152103</v>
      </c>
      <c r="E63" s="47">
        <v>0.33579583613163194</v>
      </c>
      <c r="F63" s="47">
        <v>0.0741839762611276</v>
      </c>
      <c r="G63" s="47">
        <v>0.0684931506849315</v>
      </c>
      <c r="H63" s="47">
        <v>0.30257186081694404</v>
      </c>
      <c r="I63" s="47">
        <v>0.31545741324921134</v>
      </c>
      <c r="J63" s="47">
        <v>0.4467609828741623</v>
      </c>
      <c r="K63" s="47">
        <v>0.1</v>
      </c>
    </row>
    <row r="64" spans="1:12" ht="12.75">
      <c r="A64" s="39" t="s">
        <v>29</v>
      </c>
      <c r="B64" s="38" t="s">
        <v>6</v>
      </c>
      <c r="C64" s="15">
        <v>0.19011406844106463</v>
      </c>
      <c r="D64" s="15">
        <v>0.3080082135523614</v>
      </c>
      <c r="E64" s="15">
        <v>0.1076426264800861</v>
      </c>
      <c r="F64" s="15">
        <v>0.11723329425556857</v>
      </c>
      <c r="G64" s="15">
        <v>0.33222591362126247</v>
      </c>
      <c r="H64" s="15">
        <v>0.6305170239596469</v>
      </c>
      <c r="I64" s="15">
        <v>0.4195804195804196</v>
      </c>
      <c r="J64" s="15">
        <v>0.48661800486618007</v>
      </c>
      <c r="K64" s="15">
        <v>0.1</v>
      </c>
      <c r="L64" s="57"/>
    </row>
    <row r="65" spans="1:12" ht="12.75">
      <c r="A65" s="39" t="s">
        <v>30</v>
      </c>
      <c r="B65" s="38" t="s">
        <v>6</v>
      </c>
      <c r="C65" s="47">
        <v>0.12124151309408343</v>
      </c>
      <c r="D65" s="47">
        <v>0.3185558800106185</v>
      </c>
      <c r="E65" s="47">
        <v>0.29411764705882354</v>
      </c>
      <c r="F65" s="47">
        <v>0.2992220227408737</v>
      </c>
      <c r="G65" s="47">
        <v>0.4720910858094974</v>
      </c>
      <c r="H65" s="47">
        <v>0.4497751124437781</v>
      </c>
      <c r="I65" s="47">
        <v>0.318775900541919</v>
      </c>
      <c r="J65" s="47">
        <v>0.22537025112685125</v>
      </c>
      <c r="K65" s="47">
        <v>0.5</v>
      </c>
      <c r="L65" s="57"/>
    </row>
    <row r="66" spans="1:12" ht="12.75">
      <c r="A66" s="39" t="s">
        <v>31</v>
      </c>
      <c r="B66" s="38" t="s">
        <v>6</v>
      </c>
      <c r="C66" s="15">
        <v>0.4618937644341801</v>
      </c>
      <c r="D66" s="15">
        <v>0.25316455696202533</v>
      </c>
      <c r="E66" s="15">
        <v>0.44365572315882873</v>
      </c>
      <c r="F66" s="15">
        <v>0.37523452157598497</v>
      </c>
      <c r="G66" s="15">
        <v>0.3813155386081983</v>
      </c>
      <c r="H66" s="15">
        <v>0.09950248756218905</v>
      </c>
      <c r="I66" s="15">
        <v>0</v>
      </c>
      <c r="J66" s="15">
        <v>0.09514747859181732</v>
      </c>
      <c r="K66" s="15">
        <v>0.3</v>
      </c>
      <c r="L66" s="57"/>
    </row>
    <row r="67" spans="1:12" ht="12.75">
      <c r="A67" s="39" t="s">
        <v>32</v>
      </c>
      <c r="B67" s="38" t="s">
        <v>6</v>
      </c>
      <c r="C67" s="47">
        <v>0.4694835680751174</v>
      </c>
      <c r="D67" s="47">
        <v>0.3399048266485384</v>
      </c>
      <c r="E67" s="47">
        <v>0.33377837116154874</v>
      </c>
      <c r="F67" s="47">
        <v>0.42253521126760557</v>
      </c>
      <c r="G67" s="47">
        <v>0.1422475106685633</v>
      </c>
      <c r="H67" s="47">
        <v>0.07674597083653108</v>
      </c>
      <c r="I67" s="47">
        <v>0.21897810218978103</v>
      </c>
      <c r="J67" s="47">
        <v>0.564516129032258</v>
      </c>
      <c r="K67" s="47">
        <v>0.5</v>
      </c>
      <c r="L67" s="57"/>
    </row>
    <row r="68" spans="1:12" ht="12.75">
      <c r="A68" s="39" t="s">
        <v>33</v>
      </c>
      <c r="B68" s="38" t="s">
        <v>6</v>
      </c>
      <c r="C68" s="15">
        <v>0.21897810218978103</v>
      </c>
      <c r="D68" s="15">
        <v>0.15785319652722968</v>
      </c>
      <c r="E68" s="15">
        <v>0</v>
      </c>
      <c r="F68" s="15">
        <v>0.25996533795493937</v>
      </c>
      <c r="G68" s="15">
        <v>0.16611295681063123</v>
      </c>
      <c r="H68" s="15">
        <v>0.3755868544600939</v>
      </c>
      <c r="I68" s="15">
        <v>0.18066847335140018</v>
      </c>
      <c r="J68" s="15">
        <v>0.6329113924050633</v>
      </c>
      <c r="K68" s="15">
        <v>0.4</v>
      </c>
      <c r="L68" s="57"/>
    </row>
    <row r="69" spans="1:12" ht="12.75">
      <c r="A69" s="39" t="s">
        <v>34</v>
      </c>
      <c r="B69" s="38" t="s">
        <v>6</v>
      </c>
      <c r="C69" s="47">
        <v>0.1445086705202312</v>
      </c>
      <c r="D69" s="47">
        <v>0.08169934640522876</v>
      </c>
      <c r="E69" s="47">
        <v>0.24855012427506215</v>
      </c>
      <c r="F69" s="47">
        <v>0.4344048653344918</v>
      </c>
      <c r="G69" s="47">
        <v>0.26501766784452296</v>
      </c>
      <c r="H69" s="47">
        <v>0.19065776930409914</v>
      </c>
      <c r="I69" s="47">
        <v>0.19157088122605362</v>
      </c>
      <c r="J69" s="47">
        <v>0.09532888465204957</v>
      </c>
      <c r="K69" s="47">
        <v>0.3</v>
      </c>
      <c r="L69" s="57"/>
    </row>
    <row r="70" spans="1:12" ht="12.75">
      <c r="A70" s="39" t="s">
        <v>35</v>
      </c>
      <c r="B70" s="38" t="s">
        <v>6</v>
      </c>
      <c r="C70" s="15">
        <v>0.43383947939262474</v>
      </c>
      <c r="D70" s="15">
        <v>0.6067961165048543</v>
      </c>
      <c r="E70" s="15">
        <v>0.25806451612903225</v>
      </c>
      <c r="F70" s="15">
        <v>0.6868131868131868</v>
      </c>
      <c r="G70" s="15">
        <v>0.6476683937823834</v>
      </c>
      <c r="H70" s="15">
        <v>0.5970149253731344</v>
      </c>
      <c r="I70" s="15">
        <v>0.6015037593984963</v>
      </c>
      <c r="J70" s="15">
        <v>0.6747638326585695</v>
      </c>
      <c r="K70" s="15">
        <v>0.1</v>
      </c>
      <c r="L70" s="57"/>
    </row>
    <row r="71" spans="1:12" ht="12.75">
      <c r="A71" s="39" t="s">
        <v>36</v>
      </c>
      <c r="B71" s="38" t="s">
        <v>6</v>
      </c>
      <c r="C71" s="47">
        <v>0.5296610169491525</v>
      </c>
      <c r="D71" s="47">
        <v>0.10214504596527069</v>
      </c>
      <c r="E71" s="47">
        <v>0.2812939521800281</v>
      </c>
      <c r="F71" s="47">
        <v>0.5263157894736842</v>
      </c>
      <c r="G71" s="47">
        <v>0.22123893805309736</v>
      </c>
      <c r="H71" s="47">
        <v>0.2762430939226519</v>
      </c>
      <c r="I71" s="47">
        <v>0.41841004184100417</v>
      </c>
      <c r="J71" s="47">
        <v>0.43227665706051877</v>
      </c>
      <c r="K71" s="47">
        <v>0.3</v>
      </c>
      <c r="L71" s="57"/>
    </row>
    <row r="72" spans="1:11" ht="12.75">
      <c r="A72" s="61"/>
      <c r="B72" s="62"/>
      <c r="C72" s="63" t="s">
        <v>42</v>
      </c>
      <c r="D72" s="64"/>
      <c r="E72" s="64"/>
      <c r="F72" s="65"/>
      <c r="G72" s="42"/>
      <c r="H72" s="42"/>
      <c r="I72" s="42"/>
      <c r="J72" s="42"/>
      <c r="K72" s="42"/>
    </row>
    <row r="73" spans="1:11" ht="12.75">
      <c r="A73" s="59" t="s">
        <v>0</v>
      </c>
      <c r="B73" s="60"/>
      <c r="C73" s="36" t="s">
        <v>1</v>
      </c>
      <c r="D73" s="36" t="s">
        <v>2</v>
      </c>
      <c r="E73" s="36" t="s">
        <v>3</v>
      </c>
      <c r="F73" s="36" t="s">
        <v>4</v>
      </c>
      <c r="G73" s="36">
        <v>2012</v>
      </c>
      <c r="H73" s="36">
        <v>2013</v>
      </c>
      <c r="I73" s="36">
        <v>2014</v>
      </c>
      <c r="J73" s="36">
        <v>2015</v>
      </c>
      <c r="K73" s="36">
        <v>2016</v>
      </c>
    </row>
    <row r="74" spans="1:11" ht="12.75">
      <c r="A74" s="37" t="s">
        <v>5</v>
      </c>
      <c r="B74" s="38" t="s">
        <v>6</v>
      </c>
      <c r="C74" s="38" t="s">
        <v>6</v>
      </c>
      <c r="D74" s="38" t="s">
        <v>6</v>
      </c>
      <c r="E74" s="38" t="s">
        <v>6</v>
      </c>
      <c r="F74" s="38" t="s">
        <v>6</v>
      </c>
      <c r="G74" s="38" t="s">
        <v>6</v>
      </c>
      <c r="H74" s="38"/>
      <c r="I74" s="38"/>
      <c r="J74" s="38"/>
      <c r="K74" s="38"/>
    </row>
    <row r="75" spans="1:11" ht="12.75">
      <c r="A75" s="39" t="s">
        <v>14</v>
      </c>
      <c r="B75" s="38" t="s">
        <v>6</v>
      </c>
      <c r="C75" s="47">
        <v>6.663130676921036</v>
      </c>
      <c r="D75" s="47">
        <v>6.98479060044691</v>
      </c>
      <c r="E75" s="47">
        <v>7.209623046276432</v>
      </c>
      <c r="F75" s="47">
        <v>7.654657787049667</v>
      </c>
      <c r="G75" s="47">
        <v>7.362948237632846</v>
      </c>
      <c r="H75" s="47">
        <v>6.787101131183522</v>
      </c>
      <c r="I75" s="47">
        <v>7.239896818572657</v>
      </c>
      <c r="J75" s="47">
        <v>8.386493153015225</v>
      </c>
      <c r="K75" s="47">
        <v>9.5</v>
      </c>
    </row>
    <row r="76" spans="1:11" ht="12.75">
      <c r="A76" s="39" t="s">
        <v>27</v>
      </c>
      <c r="B76" s="38" t="s">
        <v>6</v>
      </c>
      <c r="C76" s="15">
        <v>5.766526019690577</v>
      </c>
      <c r="D76" s="15">
        <v>7.027818448023426</v>
      </c>
      <c r="E76" s="15">
        <v>8.940397350993377</v>
      </c>
      <c r="F76" s="15">
        <v>7.800312012480499</v>
      </c>
      <c r="G76" s="15">
        <v>7.87037037037037</v>
      </c>
      <c r="H76" s="15">
        <v>7.06896551724138</v>
      </c>
      <c r="I76" s="15">
        <v>8.70307167235495</v>
      </c>
      <c r="J76" s="15">
        <v>10.24793388429752</v>
      </c>
      <c r="K76" s="15">
        <v>9</v>
      </c>
    </row>
    <row r="77" spans="1:12" ht="12.75">
      <c r="A77" s="39" t="s">
        <v>28</v>
      </c>
      <c r="B77" s="38" t="s">
        <v>6</v>
      </c>
      <c r="C77" s="47">
        <v>9.027336300063572</v>
      </c>
      <c r="D77" s="47">
        <v>7.071380920613743</v>
      </c>
      <c r="E77" s="47">
        <v>7.857622565480188</v>
      </c>
      <c r="F77" s="47">
        <v>8.160237388724036</v>
      </c>
      <c r="G77" s="47">
        <v>7.9452054794520555</v>
      </c>
      <c r="H77" s="47">
        <v>7.110438729198185</v>
      </c>
      <c r="I77" s="47">
        <v>8.280757097791797</v>
      </c>
      <c r="J77" s="47">
        <v>9.084139985107967</v>
      </c>
      <c r="K77" s="47">
        <v>9.4</v>
      </c>
      <c r="L77" s="57"/>
    </row>
    <row r="78" spans="1:12" ht="12.75">
      <c r="A78" s="39" t="s">
        <v>29</v>
      </c>
      <c r="B78" s="38" t="s">
        <v>6</v>
      </c>
      <c r="C78" s="15">
        <v>6.749049429657794</v>
      </c>
      <c r="D78" s="15">
        <v>8.521560574948666</v>
      </c>
      <c r="E78" s="15">
        <v>9.580193756727665</v>
      </c>
      <c r="F78" s="15">
        <v>10.668229777256741</v>
      </c>
      <c r="G78" s="15">
        <v>8.859357696566999</v>
      </c>
      <c r="H78" s="15">
        <v>8.701134930643127</v>
      </c>
      <c r="I78" s="15">
        <v>7.8321678321678325</v>
      </c>
      <c r="J78" s="15">
        <v>9.48905109489051</v>
      </c>
      <c r="K78" s="15">
        <v>10.5</v>
      </c>
      <c r="L78" s="57"/>
    </row>
    <row r="79" spans="1:12" ht="12.75">
      <c r="A79" s="39" t="s">
        <v>30</v>
      </c>
      <c r="B79" s="38" t="s">
        <v>6</v>
      </c>
      <c r="C79" s="47">
        <v>6.522793404461688</v>
      </c>
      <c r="D79" s="47">
        <v>7.698433766923281</v>
      </c>
      <c r="E79" s="47">
        <v>7</v>
      </c>
      <c r="F79" s="47">
        <v>7.899461400359066</v>
      </c>
      <c r="G79" s="47">
        <v>8.192168841988337</v>
      </c>
      <c r="H79" s="47">
        <v>7.106446776611694</v>
      </c>
      <c r="I79" s="47">
        <v>7.4274784826267135</v>
      </c>
      <c r="J79" s="47">
        <v>8.918222794591115</v>
      </c>
      <c r="K79" s="47">
        <v>9.2</v>
      </c>
      <c r="L79" s="57"/>
    </row>
    <row r="80" spans="1:12" ht="12.75">
      <c r="A80" s="39" t="s">
        <v>31</v>
      </c>
      <c r="B80" s="38" t="s">
        <v>6</v>
      </c>
      <c r="C80" s="15">
        <v>7.159353348729793</v>
      </c>
      <c r="D80" s="15">
        <v>7.679324894514767</v>
      </c>
      <c r="E80" s="15">
        <v>10.292812777284826</v>
      </c>
      <c r="F80" s="15">
        <v>7.973733583489681</v>
      </c>
      <c r="G80" s="15">
        <v>5.4337464251668255</v>
      </c>
      <c r="H80" s="15">
        <v>4.776119402985075</v>
      </c>
      <c r="I80" s="15">
        <v>3.819784524975514</v>
      </c>
      <c r="J80" s="15">
        <v>7.516650808753568</v>
      </c>
      <c r="K80" s="15">
        <v>11.8</v>
      </c>
      <c r="L80" s="57"/>
    </row>
    <row r="81" spans="1:12" ht="12.75">
      <c r="A81" s="39" t="s">
        <v>32</v>
      </c>
      <c r="B81" s="38" t="s">
        <v>6</v>
      </c>
      <c r="C81" s="47">
        <v>5.985915492957746</v>
      </c>
      <c r="D81" s="47">
        <v>6.0503059143439835</v>
      </c>
      <c r="E81" s="47">
        <v>6.675567423230974</v>
      </c>
      <c r="F81" s="47">
        <v>5.28169014084507</v>
      </c>
      <c r="G81" s="47">
        <v>7.894736842105263</v>
      </c>
      <c r="H81" s="47">
        <v>7.521105141980046</v>
      </c>
      <c r="I81" s="47">
        <v>7.9562043795620445</v>
      </c>
      <c r="J81" s="47">
        <v>7.258064516129033</v>
      </c>
      <c r="K81" s="47">
        <v>9.6</v>
      </c>
      <c r="L81" s="57"/>
    </row>
    <row r="82" spans="1:12" ht="12.75">
      <c r="A82" s="39" t="s">
        <v>33</v>
      </c>
      <c r="B82" s="38" t="s">
        <v>6</v>
      </c>
      <c r="C82" s="15">
        <v>6.0583941605839415</v>
      </c>
      <c r="D82" s="15">
        <v>5.840568271507498</v>
      </c>
      <c r="E82" s="15">
        <v>6.402439024390244</v>
      </c>
      <c r="F82" s="15">
        <v>7.538994800693241</v>
      </c>
      <c r="G82" s="15">
        <v>5.813953488372093</v>
      </c>
      <c r="H82" s="15">
        <v>6.384976525821597</v>
      </c>
      <c r="I82" s="15">
        <v>6.9557362240289065</v>
      </c>
      <c r="J82" s="15">
        <v>7.233273056057866</v>
      </c>
      <c r="K82" s="15">
        <v>8.8</v>
      </c>
      <c r="L82" s="57"/>
    </row>
    <row r="83" spans="1:12" ht="12.75">
      <c r="A83" s="39" t="s">
        <v>34</v>
      </c>
      <c r="B83" s="38" t="s">
        <v>6</v>
      </c>
      <c r="C83" s="47">
        <v>4.407514450867052</v>
      </c>
      <c r="D83" s="47">
        <v>4.248366013071895</v>
      </c>
      <c r="E83" s="47">
        <v>3.5625517812758902</v>
      </c>
      <c r="F83" s="47">
        <v>5.734144222415291</v>
      </c>
      <c r="G83" s="47">
        <v>4.151943462897526</v>
      </c>
      <c r="H83" s="47">
        <v>4.480457578646329</v>
      </c>
      <c r="I83" s="47">
        <v>4.980842911877394</v>
      </c>
      <c r="J83" s="47">
        <v>5.529075309818875</v>
      </c>
      <c r="K83" s="47">
        <v>5.6</v>
      </c>
      <c r="L83" s="57"/>
    </row>
    <row r="84" spans="1:12" ht="12.75">
      <c r="A84" s="39" t="s">
        <v>35</v>
      </c>
      <c r="B84" s="38" t="s">
        <v>6</v>
      </c>
      <c r="C84" s="15">
        <v>9.761388286334057</v>
      </c>
      <c r="D84" s="15">
        <v>9.466019417475728</v>
      </c>
      <c r="E84" s="15">
        <v>7.612903225806451</v>
      </c>
      <c r="F84" s="15">
        <v>8.516483516483516</v>
      </c>
      <c r="G84" s="15">
        <v>9.844559585492227</v>
      </c>
      <c r="H84" s="15">
        <v>7.91044776119403</v>
      </c>
      <c r="I84" s="15">
        <v>9.022556390977442</v>
      </c>
      <c r="J84" s="15">
        <v>11.605937921727396</v>
      </c>
      <c r="K84" s="15">
        <v>11.6</v>
      </c>
      <c r="L84" s="57"/>
    </row>
    <row r="85" spans="1:12" ht="12.75">
      <c r="A85" s="39" t="s">
        <v>36</v>
      </c>
      <c r="B85" s="38" t="s">
        <v>6</v>
      </c>
      <c r="C85" s="47">
        <v>5.614406779661017</v>
      </c>
      <c r="D85" s="47">
        <v>5.9244126659857</v>
      </c>
      <c r="E85" s="47">
        <v>5.766526019690577</v>
      </c>
      <c r="F85" s="47">
        <v>8.421052631578947</v>
      </c>
      <c r="G85" s="47">
        <v>6.637168141592921</v>
      </c>
      <c r="H85" s="47">
        <v>6.767955801104971</v>
      </c>
      <c r="I85" s="47">
        <v>8.368200836820083</v>
      </c>
      <c r="J85" s="47">
        <v>7.780979827089338</v>
      </c>
      <c r="K85" s="47">
        <v>10.4</v>
      </c>
      <c r="L85" s="57"/>
    </row>
    <row r="86" spans="1:11" ht="12.75">
      <c r="A86" s="61"/>
      <c r="B86" s="62"/>
      <c r="C86" s="63" t="s">
        <v>43</v>
      </c>
      <c r="D86" s="64"/>
      <c r="E86" s="64"/>
      <c r="F86" s="65"/>
      <c r="G86" s="42"/>
      <c r="H86" s="42"/>
      <c r="I86" s="42"/>
      <c r="J86" s="42"/>
      <c r="K86" s="42"/>
    </row>
    <row r="87" spans="1:11" ht="12.75">
      <c r="A87" s="59" t="s">
        <v>0</v>
      </c>
      <c r="B87" s="60"/>
      <c r="C87" s="36" t="s">
        <v>1</v>
      </c>
      <c r="D87" s="36" t="s">
        <v>2</v>
      </c>
      <c r="E87" s="36" t="s">
        <v>3</v>
      </c>
      <c r="F87" s="36" t="s">
        <v>4</v>
      </c>
      <c r="G87" s="36">
        <v>2012</v>
      </c>
      <c r="H87" s="36"/>
      <c r="I87" s="36">
        <v>2014</v>
      </c>
      <c r="J87" s="36">
        <v>2015</v>
      </c>
      <c r="K87" s="36">
        <v>2016</v>
      </c>
    </row>
    <row r="88" spans="1:11" ht="12.75">
      <c r="A88" s="37" t="s">
        <v>5</v>
      </c>
      <c r="B88" s="38" t="s">
        <v>6</v>
      </c>
      <c r="C88" s="38" t="s">
        <v>6</v>
      </c>
      <c r="D88" s="38" t="s">
        <v>6</v>
      </c>
      <c r="E88" s="38" t="s">
        <v>6</v>
      </c>
      <c r="F88" s="38" t="s">
        <v>6</v>
      </c>
      <c r="G88" s="38" t="s">
        <v>6</v>
      </c>
      <c r="H88" s="38"/>
      <c r="I88" s="38"/>
      <c r="J88" s="38"/>
      <c r="K88" s="38"/>
    </row>
    <row r="89" spans="1:11" ht="12.75">
      <c r="A89" s="39" t="s">
        <v>14</v>
      </c>
      <c r="B89" s="38" t="s">
        <v>6</v>
      </c>
      <c r="C89" s="47">
        <v>0.16574951932639395</v>
      </c>
      <c r="D89" s="47">
        <v>0.1657896633749009</v>
      </c>
      <c r="E89" s="47">
        <v>0.24517315353968738</v>
      </c>
      <c r="F89" s="47">
        <v>0.24873625932760973</v>
      </c>
      <c r="G89" s="47">
        <v>0.19879195657160334</v>
      </c>
      <c r="H89" s="47">
        <v>0.1688333614722269</v>
      </c>
      <c r="I89" s="47">
        <v>0.17196904557179707</v>
      </c>
      <c r="J89" s="47">
        <v>0.22965042102577188</v>
      </c>
      <c r="K89" s="47">
        <v>0.2</v>
      </c>
    </row>
    <row r="90" spans="1:12" ht="12.75">
      <c r="A90" s="39" t="s">
        <v>27</v>
      </c>
      <c r="B90" s="38" t="s">
        <v>6</v>
      </c>
      <c r="C90" s="15">
        <v>0.42194092827004215</v>
      </c>
      <c r="D90" s="15">
        <v>0.29282576866764276</v>
      </c>
      <c r="E90" s="15">
        <v>0.49668874172185434</v>
      </c>
      <c r="F90" s="15">
        <v>0.31201248049922</v>
      </c>
      <c r="G90" s="15">
        <v>0.30864197530864196</v>
      </c>
      <c r="H90" s="15">
        <v>0.5172413793103449</v>
      </c>
      <c r="I90" s="15">
        <v>0.17064846416382254</v>
      </c>
      <c r="J90" s="15">
        <v>0.6611570247933884</v>
      </c>
      <c r="K90" s="15">
        <v>0</v>
      </c>
      <c r="L90" s="57"/>
    </row>
    <row r="91" spans="1:12" ht="12.75">
      <c r="A91" s="39" t="s">
        <v>28</v>
      </c>
      <c r="B91" s="38" t="s">
        <v>6</v>
      </c>
      <c r="C91" s="47">
        <v>0.06357279084551812</v>
      </c>
      <c r="D91" s="47">
        <v>0.20013342228152103</v>
      </c>
      <c r="E91" s="47">
        <v>0.20147750167897915</v>
      </c>
      <c r="F91" s="47">
        <v>0.2967359050445104</v>
      </c>
      <c r="G91" s="47">
        <v>0.3424657534246575</v>
      </c>
      <c r="H91" s="47">
        <v>0.07564296520423601</v>
      </c>
      <c r="I91" s="47">
        <v>0.15772870662460567</v>
      </c>
      <c r="J91" s="47">
        <v>0.07446016381236038</v>
      </c>
      <c r="K91" s="47">
        <v>0.2</v>
      </c>
      <c r="L91" s="57"/>
    </row>
    <row r="92" spans="1:11" ht="12.75">
      <c r="A92" s="39" t="s">
        <v>29</v>
      </c>
      <c r="B92" s="38" t="s">
        <v>6</v>
      </c>
      <c r="C92" s="15">
        <v>0.28517110266159695</v>
      </c>
      <c r="D92" s="15">
        <v>0.3080082135523614</v>
      </c>
      <c r="E92" s="15">
        <v>0.2152852529601722</v>
      </c>
      <c r="F92" s="15">
        <v>0</v>
      </c>
      <c r="G92" s="15">
        <v>0.11074197120708748</v>
      </c>
      <c r="H92" s="15">
        <v>0</v>
      </c>
      <c r="I92" s="15">
        <v>0.13986013986013987</v>
      </c>
      <c r="J92" s="15">
        <v>0.24330900243309003</v>
      </c>
      <c r="K92" s="15">
        <v>0</v>
      </c>
    </row>
    <row r="93" spans="1:11" ht="12.75">
      <c r="A93" s="39" t="s">
        <v>30</v>
      </c>
      <c r="B93" s="38" t="s">
        <v>6</v>
      </c>
      <c r="C93" s="47">
        <v>0.21823472356935014</v>
      </c>
      <c r="D93" s="47">
        <v>0.15927794000530926</v>
      </c>
      <c r="E93" s="47">
        <v>0.29411764705882354</v>
      </c>
      <c r="F93" s="47">
        <v>0.2992220227408737</v>
      </c>
      <c r="G93" s="47">
        <v>0.2499305748403221</v>
      </c>
      <c r="H93" s="47">
        <v>0.17991004497751123</v>
      </c>
      <c r="I93" s="47">
        <v>0.0637551801083838</v>
      </c>
      <c r="J93" s="47">
        <v>0.22537025112685125</v>
      </c>
      <c r="K93" s="47">
        <v>0.2</v>
      </c>
    </row>
    <row r="94" spans="1:12" ht="12.75">
      <c r="A94" s="39" t="s">
        <v>31</v>
      </c>
      <c r="B94" s="38" t="s">
        <v>6</v>
      </c>
      <c r="C94" s="15">
        <v>0.30792917628945343</v>
      </c>
      <c r="D94" s="15">
        <v>0.16877637130801687</v>
      </c>
      <c r="E94" s="15">
        <v>0.26619343389529726</v>
      </c>
      <c r="F94" s="15">
        <v>0.37523452157598497</v>
      </c>
      <c r="G94" s="15">
        <v>0.19065776930409914</v>
      </c>
      <c r="H94" s="15">
        <v>0</v>
      </c>
      <c r="I94" s="15">
        <v>0.2938295788442703</v>
      </c>
      <c r="J94" s="15">
        <v>0</v>
      </c>
      <c r="K94" s="15">
        <v>0.2</v>
      </c>
      <c r="L94" s="57"/>
    </row>
    <row r="95" spans="1:11" ht="12.75">
      <c r="A95" s="39" t="s">
        <v>32</v>
      </c>
      <c r="B95" s="38" t="s">
        <v>6</v>
      </c>
      <c r="C95" s="47">
        <v>0.05868544600938967</v>
      </c>
      <c r="D95" s="47">
        <v>0.13596193065941536</v>
      </c>
      <c r="E95" s="47">
        <v>0.33377837116154874</v>
      </c>
      <c r="F95" s="47">
        <v>0.21126760563380279</v>
      </c>
      <c r="G95" s="47">
        <v>0.1422475106685633</v>
      </c>
      <c r="H95" s="47">
        <v>0.07674597083653108</v>
      </c>
      <c r="I95" s="47">
        <v>0.36496350364963503</v>
      </c>
      <c r="J95" s="47">
        <v>0.4032258064516129</v>
      </c>
      <c r="K95" s="47">
        <v>0.2</v>
      </c>
    </row>
    <row r="96" spans="1:12" ht="12.75">
      <c r="A96" s="39" t="s">
        <v>33</v>
      </c>
      <c r="B96" s="38" t="s">
        <v>6</v>
      </c>
      <c r="C96" s="15">
        <v>0</v>
      </c>
      <c r="D96" s="15">
        <v>0.23677979479084454</v>
      </c>
      <c r="E96" s="15">
        <v>0.07621951219512195</v>
      </c>
      <c r="F96" s="15">
        <v>0.08665511265164644</v>
      </c>
      <c r="G96" s="15">
        <v>0.16611295681063123</v>
      </c>
      <c r="H96" s="15">
        <v>0.18779342723004694</v>
      </c>
      <c r="I96" s="15">
        <v>0.09033423667570009</v>
      </c>
      <c r="J96" s="15">
        <v>0.27124773960216997</v>
      </c>
      <c r="K96" s="15">
        <v>0.4</v>
      </c>
      <c r="L96" s="57"/>
    </row>
    <row r="97" spans="1:12" ht="12.75">
      <c r="A97" s="39" t="s">
        <v>34</v>
      </c>
      <c r="B97" s="38" t="s">
        <v>6</v>
      </c>
      <c r="C97" s="47">
        <v>0</v>
      </c>
      <c r="D97" s="47">
        <v>0.08169934640522876</v>
      </c>
      <c r="E97" s="47">
        <v>0.08285004142502071</v>
      </c>
      <c r="F97" s="47">
        <v>0.1737619461337967</v>
      </c>
      <c r="G97" s="47">
        <v>0.17667844522968199</v>
      </c>
      <c r="H97" s="47">
        <v>0.2859866539561487</v>
      </c>
      <c r="I97" s="47">
        <v>0</v>
      </c>
      <c r="J97" s="47">
        <v>0.09532888465204957</v>
      </c>
      <c r="K97" s="47">
        <v>0</v>
      </c>
      <c r="L97" s="57"/>
    </row>
    <row r="98" spans="1:12" ht="12.75">
      <c r="A98" s="39" t="s">
        <v>35</v>
      </c>
      <c r="B98" s="38" t="s">
        <v>6</v>
      </c>
      <c r="C98" s="15">
        <v>0.21691973969631237</v>
      </c>
      <c r="D98" s="15">
        <v>0</v>
      </c>
      <c r="E98" s="15">
        <v>0.3870967741935484</v>
      </c>
      <c r="F98" s="15">
        <v>0.27472527472527475</v>
      </c>
      <c r="G98" s="15">
        <v>0.1295336787564767</v>
      </c>
      <c r="H98" s="15">
        <v>0.2985074626865672</v>
      </c>
      <c r="I98" s="15">
        <v>0.6015037593984963</v>
      </c>
      <c r="J98" s="15">
        <v>0.4048582995951417</v>
      </c>
      <c r="K98" s="15">
        <v>0.1</v>
      </c>
      <c r="L98" s="57"/>
    </row>
    <row r="99" spans="1:12" ht="12.75">
      <c r="A99" s="39" t="s">
        <v>36</v>
      </c>
      <c r="B99" s="38" t="s">
        <v>6</v>
      </c>
      <c r="C99" s="47">
        <v>0.211864406779661</v>
      </c>
      <c r="D99" s="47">
        <v>0.10214504596527069</v>
      </c>
      <c r="E99" s="47">
        <v>0.14064697609001406</v>
      </c>
      <c r="F99" s="47">
        <v>0.39473684210526316</v>
      </c>
      <c r="G99" s="47">
        <v>0</v>
      </c>
      <c r="H99" s="47">
        <v>0.2762430939226519</v>
      </c>
      <c r="I99" s="47">
        <v>0.1394700139470014</v>
      </c>
      <c r="J99" s="47">
        <v>0.1440922190201729</v>
      </c>
      <c r="K99" s="47">
        <v>0.3</v>
      </c>
      <c r="L99" s="57"/>
    </row>
    <row r="100" spans="1:11" ht="12.75">
      <c r="A100" s="61"/>
      <c r="B100" s="62"/>
      <c r="C100" s="63" t="s">
        <v>44</v>
      </c>
      <c r="D100" s="64"/>
      <c r="E100" s="64"/>
      <c r="F100" s="65"/>
      <c r="G100" s="42"/>
      <c r="H100" s="42"/>
      <c r="I100" s="42"/>
      <c r="J100" s="42"/>
      <c r="K100" s="42"/>
    </row>
    <row r="101" spans="1:11" ht="12.75">
      <c r="A101" s="59" t="s">
        <v>0</v>
      </c>
      <c r="B101" s="60"/>
      <c r="C101" s="36" t="s">
        <v>1</v>
      </c>
      <c r="D101" s="36" t="s">
        <v>2</v>
      </c>
      <c r="E101" s="36" t="s">
        <v>3</v>
      </c>
      <c r="F101" s="36" t="s">
        <v>4</v>
      </c>
      <c r="G101" s="36">
        <v>2012</v>
      </c>
      <c r="H101" s="36">
        <v>2013</v>
      </c>
      <c r="I101" s="36">
        <v>2014</v>
      </c>
      <c r="J101" s="36">
        <v>2015</v>
      </c>
      <c r="K101" s="36">
        <v>2016</v>
      </c>
    </row>
    <row r="102" spans="1:11" ht="12.75">
      <c r="A102" s="37" t="s">
        <v>5</v>
      </c>
      <c r="B102" s="38" t="s">
        <v>6</v>
      </c>
      <c r="C102" s="38" t="s">
        <v>6</v>
      </c>
      <c r="D102" s="38" t="s">
        <v>6</v>
      </c>
      <c r="E102" s="38" t="s">
        <v>6</v>
      </c>
      <c r="F102" s="38" t="s">
        <v>6</v>
      </c>
      <c r="G102" s="38" t="s">
        <v>6</v>
      </c>
      <c r="H102" s="38"/>
      <c r="I102" s="38"/>
      <c r="J102" s="38"/>
      <c r="K102" s="38"/>
    </row>
    <row r="103" spans="1:11" ht="12.75">
      <c r="A103" s="39" t="s">
        <v>14</v>
      </c>
      <c r="B103" s="38" t="s">
        <v>6</v>
      </c>
      <c r="C103" s="47">
        <v>0.5303984618444607</v>
      </c>
      <c r="D103" s="47">
        <v>0.49736899012470265</v>
      </c>
      <c r="E103" s="47">
        <v>0.48268464603125955</v>
      </c>
      <c r="F103" s="47">
        <v>0.529567519858782</v>
      </c>
      <c r="G103" s="47">
        <v>0.5887300252312868</v>
      </c>
      <c r="H103" s="47">
        <v>0.5824750970791828</v>
      </c>
      <c r="I103" s="47">
        <v>0.6190885640584695</v>
      </c>
      <c r="J103" s="47">
        <v>0.4422896997533384</v>
      </c>
      <c r="K103" s="47">
        <v>0.5</v>
      </c>
    </row>
    <row r="104" spans="1:11" ht="12.75">
      <c r="A104" s="39" t="s">
        <v>27</v>
      </c>
      <c r="B104" s="38" t="s">
        <v>6</v>
      </c>
      <c r="C104" s="15">
        <v>0.42194092827004215</v>
      </c>
      <c r="D104" s="15">
        <v>0.29282576866764276</v>
      </c>
      <c r="E104" s="15">
        <v>0.49668874172185434</v>
      </c>
      <c r="F104" s="15">
        <v>0.31201248049922</v>
      </c>
      <c r="G104" s="15">
        <v>0.6172839506172839</v>
      </c>
      <c r="H104" s="15">
        <v>1.206896551724138</v>
      </c>
      <c r="I104" s="15">
        <v>0.6825938566552902</v>
      </c>
      <c r="J104" s="15">
        <v>0.8264462809917356</v>
      </c>
      <c r="K104" s="15">
        <v>1.3</v>
      </c>
    </row>
    <row r="105" spans="1:12" ht="12.75">
      <c r="A105" s="39" t="s">
        <v>28</v>
      </c>
      <c r="B105" s="38" t="s">
        <v>6</v>
      </c>
      <c r="C105" s="47">
        <v>0.5085823267641449</v>
      </c>
      <c r="D105" s="47">
        <v>0.5336891260840559</v>
      </c>
      <c r="E105" s="47">
        <v>0.47011417058428473</v>
      </c>
      <c r="F105" s="47">
        <v>0.6676557863501483</v>
      </c>
      <c r="G105" s="47">
        <v>0.3424657534246575</v>
      </c>
      <c r="H105" s="47">
        <v>0.680786686838124</v>
      </c>
      <c r="I105" s="47">
        <v>0.47318611987381703</v>
      </c>
      <c r="J105" s="47">
        <v>0.29784065524944153</v>
      </c>
      <c r="K105" s="47">
        <v>0.4</v>
      </c>
      <c r="L105" s="57"/>
    </row>
    <row r="106" spans="1:12" ht="12.75">
      <c r="A106" s="39" t="s">
        <v>29</v>
      </c>
      <c r="B106" s="38" t="s">
        <v>6</v>
      </c>
      <c r="C106" s="15">
        <v>0.5703422053231939</v>
      </c>
      <c r="D106" s="15">
        <v>0.20533880903490762</v>
      </c>
      <c r="E106" s="15">
        <v>0.5382131324004306</v>
      </c>
      <c r="F106" s="15">
        <v>0.8206330597889802</v>
      </c>
      <c r="G106" s="15">
        <v>0.8859357696566998</v>
      </c>
      <c r="H106" s="15">
        <v>1.1349306431273645</v>
      </c>
      <c r="I106" s="15">
        <v>1.2587412587412588</v>
      </c>
      <c r="J106" s="15">
        <v>0.36496350364963503</v>
      </c>
      <c r="K106" s="15">
        <v>0.7</v>
      </c>
      <c r="L106" s="57"/>
    </row>
    <row r="107" spans="1:12" ht="12.75">
      <c r="A107" s="39" t="s">
        <v>30</v>
      </c>
      <c r="B107" s="38" t="s">
        <v>6</v>
      </c>
      <c r="C107" s="47">
        <v>0.6304558680892337</v>
      </c>
      <c r="D107" s="47">
        <v>0.4778338200159278</v>
      </c>
      <c r="E107" s="47">
        <v>0.5</v>
      </c>
      <c r="F107" s="47">
        <v>0.38898862956313585</v>
      </c>
      <c r="G107" s="47">
        <v>0.7775617883921133</v>
      </c>
      <c r="H107" s="47">
        <v>0.4197901049475262</v>
      </c>
      <c r="I107" s="47">
        <v>0.637551801083838</v>
      </c>
      <c r="J107" s="47">
        <v>0.5473277527366388</v>
      </c>
      <c r="K107" s="47">
        <v>0.6</v>
      </c>
      <c r="L107" s="57"/>
    </row>
    <row r="108" spans="1:12" ht="12.75">
      <c r="A108" s="39" t="s">
        <v>31</v>
      </c>
      <c r="B108" s="38" t="s">
        <v>6</v>
      </c>
      <c r="C108" s="15">
        <v>0.5388760585065435</v>
      </c>
      <c r="D108" s="15">
        <v>0.5063291139240507</v>
      </c>
      <c r="E108" s="15">
        <v>0.44365572315882873</v>
      </c>
      <c r="F108" s="15">
        <v>1.125703564727955</v>
      </c>
      <c r="G108" s="15">
        <v>0.5719733079122974</v>
      </c>
      <c r="H108" s="15">
        <v>0.6965174129353234</v>
      </c>
      <c r="I108" s="15">
        <v>0.2938295788442703</v>
      </c>
      <c r="J108" s="15">
        <v>0.19029495718363465</v>
      </c>
      <c r="K108" s="15">
        <v>0.5</v>
      </c>
      <c r="L108" s="57"/>
    </row>
    <row r="109" spans="1:12" ht="12.75">
      <c r="A109" s="39" t="s">
        <v>32</v>
      </c>
      <c r="B109" s="38" t="s">
        <v>6</v>
      </c>
      <c r="C109" s="47">
        <v>0.7629107981220657</v>
      </c>
      <c r="D109" s="47">
        <v>0.5438477226376615</v>
      </c>
      <c r="E109" s="47">
        <v>0.4005340453938585</v>
      </c>
      <c r="F109" s="47">
        <v>0.42253521126760557</v>
      </c>
      <c r="G109" s="47">
        <v>0.5689900426742532</v>
      </c>
      <c r="H109" s="47">
        <v>0.3069838833461243</v>
      </c>
      <c r="I109" s="47">
        <v>0.8759124087591241</v>
      </c>
      <c r="J109" s="47">
        <v>0.564516129032258</v>
      </c>
      <c r="K109" s="47">
        <v>0.1</v>
      </c>
      <c r="L109" s="57"/>
    </row>
    <row r="110" spans="1:12" ht="12.75">
      <c r="A110" s="39" t="s">
        <v>33</v>
      </c>
      <c r="B110" s="38" t="s">
        <v>6</v>
      </c>
      <c r="C110" s="15">
        <v>0.5109489051094891</v>
      </c>
      <c r="D110" s="15">
        <v>0.6314127861089187</v>
      </c>
      <c r="E110" s="15">
        <v>0.38109756097560976</v>
      </c>
      <c r="F110" s="15">
        <v>0.08665511265164644</v>
      </c>
      <c r="G110" s="15">
        <v>0.4983388704318937</v>
      </c>
      <c r="H110" s="15">
        <v>0.5633802816901409</v>
      </c>
      <c r="I110" s="15">
        <v>0.18066847335140018</v>
      </c>
      <c r="J110" s="15">
        <v>0.27124773960216997</v>
      </c>
      <c r="K110" s="15">
        <v>0.5</v>
      </c>
      <c r="L110" s="57"/>
    </row>
    <row r="111" spans="1:12" ht="12.75">
      <c r="A111" s="39" t="s">
        <v>34</v>
      </c>
      <c r="B111" s="38" t="s">
        <v>6</v>
      </c>
      <c r="C111" s="47">
        <v>0.36127167630057805</v>
      </c>
      <c r="D111" s="47">
        <v>0.32679738562091504</v>
      </c>
      <c r="E111" s="47">
        <v>0.6628003314001657</v>
      </c>
      <c r="F111" s="47">
        <v>0.6081668114682884</v>
      </c>
      <c r="G111" s="47">
        <v>0.35335689045936397</v>
      </c>
      <c r="H111" s="47">
        <v>0.2859866539561487</v>
      </c>
      <c r="I111" s="47">
        <v>0.5747126436781609</v>
      </c>
      <c r="J111" s="47">
        <v>0.47664442326024786</v>
      </c>
      <c r="K111" s="47">
        <v>0.4</v>
      </c>
      <c r="L111" s="57"/>
    </row>
    <row r="112" spans="1:12" ht="12.75">
      <c r="A112" s="39" t="s">
        <v>35</v>
      </c>
      <c r="B112" s="38" t="s">
        <v>6</v>
      </c>
      <c r="C112" s="15">
        <v>0.32537960954446854</v>
      </c>
      <c r="D112" s="15">
        <v>0.6067961165048543</v>
      </c>
      <c r="E112" s="15">
        <v>0.6451612903225806</v>
      </c>
      <c r="F112" s="15">
        <v>0.9615384615384616</v>
      </c>
      <c r="G112" s="15">
        <v>0.38860103626943004</v>
      </c>
      <c r="H112" s="15">
        <v>0.7462686567164178</v>
      </c>
      <c r="I112" s="15">
        <v>0.9022556390977444</v>
      </c>
      <c r="J112" s="15">
        <v>0.2699055330634278</v>
      </c>
      <c r="K112" s="15">
        <v>0.8</v>
      </c>
      <c r="L112" s="57"/>
    </row>
    <row r="113" spans="1:12" ht="12.75">
      <c r="A113" s="39" t="s">
        <v>36</v>
      </c>
      <c r="B113" s="38" t="s">
        <v>6</v>
      </c>
      <c r="C113" s="47">
        <v>0.211864406779661</v>
      </c>
      <c r="D113" s="47">
        <v>0.8171603677221655</v>
      </c>
      <c r="E113" s="47">
        <v>0.2812939521800281</v>
      </c>
      <c r="F113" s="47">
        <v>0.2631578947368421</v>
      </c>
      <c r="G113" s="47">
        <v>0.5530973451327433</v>
      </c>
      <c r="H113" s="47">
        <v>0.6906077348066298</v>
      </c>
      <c r="I113" s="47">
        <v>0.5578800557880056</v>
      </c>
      <c r="J113" s="47">
        <v>0.5763688760806917</v>
      </c>
      <c r="K113" s="47">
        <v>0.4</v>
      </c>
      <c r="L113" s="57"/>
    </row>
    <row r="114" spans="1:11" ht="12.75">
      <c r="A114" s="61"/>
      <c r="B114" s="62"/>
      <c r="C114" s="63" t="s">
        <v>45</v>
      </c>
      <c r="D114" s="64"/>
      <c r="E114" s="64"/>
      <c r="F114" s="65"/>
      <c r="G114" s="42"/>
      <c r="H114" s="42"/>
      <c r="I114" s="42"/>
      <c r="J114" s="42"/>
      <c r="K114" s="42"/>
    </row>
    <row r="115" spans="1:11" ht="12.75">
      <c r="A115" s="59" t="s">
        <v>0</v>
      </c>
      <c r="B115" s="60"/>
      <c r="C115" s="36" t="s">
        <v>1</v>
      </c>
      <c r="D115" s="36" t="s">
        <v>2</v>
      </c>
      <c r="E115" s="36" t="s">
        <v>3</v>
      </c>
      <c r="F115" s="36" t="s">
        <v>4</v>
      </c>
      <c r="G115" s="36">
        <v>2012</v>
      </c>
      <c r="H115" s="36">
        <v>2013</v>
      </c>
      <c r="I115" s="36">
        <v>2014</v>
      </c>
      <c r="J115" s="36">
        <v>2015</v>
      </c>
      <c r="K115" s="36">
        <v>2016</v>
      </c>
    </row>
    <row r="116" spans="1:11" ht="12.75">
      <c r="A116" s="37" t="s">
        <v>5</v>
      </c>
      <c r="B116" s="38" t="s">
        <v>6</v>
      </c>
      <c r="C116" s="38" t="s">
        <v>6</v>
      </c>
      <c r="D116" s="38" t="s">
        <v>6</v>
      </c>
      <c r="E116" s="38" t="s">
        <v>6</v>
      </c>
      <c r="F116" s="38" t="s">
        <v>6</v>
      </c>
      <c r="G116" s="38" t="s">
        <v>6</v>
      </c>
      <c r="H116" s="38"/>
      <c r="I116" s="38"/>
      <c r="J116" s="38"/>
      <c r="K116" s="38"/>
    </row>
    <row r="117" spans="1:11" ht="12.75">
      <c r="A117" s="39" t="s">
        <v>14</v>
      </c>
      <c r="B117" s="38" t="s">
        <v>6</v>
      </c>
      <c r="C117" s="47">
        <v>0.5900682888019625</v>
      </c>
      <c r="D117" s="47">
        <v>0.7136163771354429</v>
      </c>
      <c r="E117" s="47">
        <v>0.6895494943303708</v>
      </c>
      <c r="F117" s="47">
        <v>0.682018775575704</v>
      </c>
      <c r="G117" s="47">
        <v>0.5887300252312868</v>
      </c>
      <c r="H117" s="47">
        <v>0.6922167820361304</v>
      </c>
      <c r="I117" s="47">
        <v>0.7222699914015477</v>
      </c>
      <c r="J117" s="47">
        <v>0.7740069745683422</v>
      </c>
      <c r="K117" s="47">
        <v>0.9</v>
      </c>
    </row>
    <row r="118" spans="1:12" ht="12.75">
      <c r="A118" s="39" t="s">
        <v>27</v>
      </c>
      <c r="B118" s="38" t="s">
        <v>6</v>
      </c>
      <c r="C118" s="15">
        <v>0.5625879043600562</v>
      </c>
      <c r="D118" s="15">
        <v>0.7320644216691069</v>
      </c>
      <c r="E118" s="15">
        <v>1.3245033112582782</v>
      </c>
      <c r="F118" s="15">
        <v>1.24804992199688</v>
      </c>
      <c r="G118" s="15">
        <v>0.4629629629629629</v>
      </c>
      <c r="H118" s="15">
        <v>1.206896551724138</v>
      </c>
      <c r="I118" s="15">
        <v>1.5358361774744027</v>
      </c>
      <c r="J118" s="15">
        <v>0.9917355371900827</v>
      </c>
      <c r="K118" s="15">
        <v>0.6</v>
      </c>
      <c r="L118" s="57"/>
    </row>
    <row r="119" spans="1:12" ht="12.75">
      <c r="A119" s="39" t="s">
        <v>28</v>
      </c>
      <c r="B119" s="38" t="s">
        <v>6</v>
      </c>
      <c r="C119" s="47">
        <v>0.5085823267641449</v>
      </c>
      <c r="D119" s="47">
        <v>0.733822548365577</v>
      </c>
      <c r="E119" s="47">
        <v>0.6715916722632639</v>
      </c>
      <c r="F119" s="47">
        <v>0.44510385756676557</v>
      </c>
      <c r="G119" s="47">
        <v>0.821917808219178</v>
      </c>
      <c r="H119" s="47">
        <v>0.9077155824508321</v>
      </c>
      <c r="I119" s="47">
        <v>0.5520504731861199</v>
      </c>
      <c r="J119" s="47">
        <v>0.7446016381236039</v>
      </c>
      <c r="K119" s="47">
        <v>0.9</v>
      </c>
      <c r="L119" s="57"/>
    </row>
    <row r="120" spans="1:12" ht="12.75">
      <c r="A120" s="39" t="s">
        <v>29</v>
      </c>
      <c r="B120" s="38" t="s">
        <v>6</v>
      </c>
      <c r="C120" s="15">
        <v>0.7604562737642585</v>
      </c>
      <c r="D120" s="15">
        <v>1.3347022587268993</v>
      </c>
      <c r="E120" s="15">
        <v>0.5382131324004306</v>
      </c>
      <c r="F120" s="15">
        <v>0.8206330597889802</v>
      </c>
      <c r="G120" s="15">
        <v>0.22148394241417496</v>
      </c>
      <c r="H120" s="15">
        <v>1.639344262295082</v>
      </c>
      <c r="I120" s="15">
        <v>0.6993006993006993</v>
      </c>
      <c r="J120" s="15">
        <v>1.2165450121654502</v>
      </c>
      <c r="K120" s="15">
        <v>1.4</v>
      </c>
      <c r="L120" s="57"/>
    </row>
    <row r="121" spans="1:12" ht="12.75">
      <c r="A121" s="39" t="s">
        <v>30</v>
      </c>
      <c r="B121" s="38" t="s">
        <v>6</v>
      </c>
      <c r="C121" s="47">
        <v>0.460717749757517</v>
      </c>
      <c r="D121" s="47">
        <v>0.4512874966817096</v>
      </c>
      <c r="E121" s="47">
        <v>0.6470588235294118</v>
      </c>
      <c r="F121" s="47">
        <v>0.6882106523040096</v>
      </c>
      <c r="G121" s="47">
        <v>0.888642043876701</v>
      </c>
      <c r="H121" s="47">
        <v>0.6596701649175413</v>
      </c>
      <c r="I121" s="47">
        <v>0.7013069811922219</v>
      </c>
      <c r="J121" s="47">
        <v>0.5795235028976174</v>
      </c>
      <c r="K121" s="47">
        <v>0.8</v>
      </c>
      <c r="L121" s="57"/>
    </row>
    <row r="122" spans="1:12" ht="12.75">
      <c r="A122" s="39" t="s">
        <v>31</v>
      </c>
      <c r="B122" s="38" t="s">
        <v>6</v>
      </c>
      <c r="C122" s="15">
        <v>0.6928406466512702</v>
      </c>
      <c r="D122" s="15">
        <v>0.5907172995780591</v>
      </c>
      <c r="E122" s="15">
        <v>0.9760425909494232</v>
      </c>
      <c r="F122" s="15">
        <v>1.2195121951219512</v>
      </c>
      <c r="G122" s="15">
        <v>0.47664442326024786</v>
      </c>
      <c r="H122" s="15">
        <v>0.6965174129353234</v>
      </c>
      <c r="I122" s="15">
        <v>1.2732615083251715</v>
      </c>
      <c r="J122" s="15">
        <v>1.141769743101808</v>
      </c>
      <c r="K122" s="15">
        <v>1.6</v>
      </c>
      <c r="L122" s="57"/>
    </row>
    <row r="123" spans="1:12" ht="12.75">
      <c r="A123" s="39" t="s">
        <v>32</v>
      </c>
      <c r="B123" s="38" t="s">
        <v>6</v>
      </c>
      <c r="C123" s="47">
        <v>0.8215962441314555</v>
      </c>
      <c r="D123" s="47">
        <v>0.6798096532970768</v>
      </c>
      <c r="E123" s="47">
        <v>0.6675567423230975</v>
      </c>
      <c r="F123" s="47">
        <v>0.5633802816901409</v>
      </c>
      <c r="G123" s="47">
        <v>0.5689900426742532</v>
      </c>
      <c r="H123" s="47">
        <v>0.38372985418265537</v>
      </c>
      <c r="I123" s="47">
        <v>0.583941605839416</v>
      </c>
      <c r="J123" s="47">
        <v>0.7258064516129032</v>
      </c>
      <c r="K123" s="47">
        <v>0.7</v>
      </c>
      <c r="L123" s="57"/>
    </row>
    <row r="124" spans="1:12" ht="12.75">
      <c r="A124" s="39" t="s">
        <v>33</v>
      </c>
      <c r="B124" s="38" t="s">
        <v>6</v>
      </c>
      <c r="C124" s="15">
        <v>0.36496350364963503</v>
      </c>
      <c r="D124" s="15">
        <v>0.5524861878453038</v>
      </c>
      <c r="E124" s="15">
        <v>0.6097560975609756</v>
      </c>
      <c r="F124" s="15">
        <v>0.34662045060658575</v>
      </c>
      <c r="G124" s="15">
        <v>0.33222591362126247</v>
      </c>
      <c r="H124" s="15">
        <v>0.18779342723004694</v>
      </c>
      <c r="I124" s="15">
        <v>0.45167118337850043</v>
      </c>
      <c r="J124" s="15">
        <v>0.81374321880651</v>
      </c>
      <c r="K124" s="15">
        <v>0.8</v>
      </c>
      <c r="L124" s="57"/>
    </row>
    <row r="125" spans="1:12" ht="12.75">
      <c r="A125" s="39" t="s">
        <v>34</v>
      </c>
      <c r="B125" s="38" t="s">
        <v>6</v>
      </c>
      <c r="C125" s="47">
        <v>0.2890173410404624</v>
      </c>
      <c r="D125" s="47">
        <v>0.5718954248366013</v>
      </c>
      <c r="E125" s="47">
        <v>0.16570008285004142</v>
      </c>
      <c r="F125" s="47">
        <v>0.4344048653344918</v>
      </c>
      <c r="G125" s="47">
        <v>0.17667844522968199</v>
      </c>
      <c r="H125" s="47">
        <v>0.667302192564347</v>
      </c>
      <c r="I125" s="47">
        <v>0.28735632183908044</v>
      </c>
      <c r="J125" s="47">
        <v>0.3813155386081983</v>
      </c>
      <c r="K125" s="47">
        <v>0.5</v>
      </c>
      <c r="L125" s="57"/>
    </row>
    <row r="126" spans="1:12" ht="12.75">
      <c r="A126" s="39" t="s">
        <v>35</v>
      </c>
      <c r="B126" s="38" t="s">
        <v>6</v>
      </c>
      <c r="C126" s="15">
        <v>1.3015184381778742</v>
      </c>
      <c r="D126" s="15">
        <v>2.063106796116505</v>
      </c>
      <c r="E126" s="15">
        <v>1.5483870967741935</v>
      </c>
      <c r="F126" s="15">
        <v>1.3736263736263736</v>
      </c>
      <c r="G126" s="15">
        <v>0.7772020725388601</v>
      </c>
      <c r="H126" s="15">
        <v>0.8955223880597015</v>
      </c>
      <c r="I126" s="15">
        <v>1.3533834586466165</v>
      </c>
      <c r="J126" s="15">
        <v>0.8097165991902834</v>
      </c>
      <c r="K126" s="15">
        <v>1.1</v>
      </c>
      <c r="L126" s="57"/>
    </row>
    <row r="127" spans="1:12" ht="12.75">
      <c r="A127" s="39" t="s">
        <v>36</v>
      </c>
      <c r="B127" s="38" t="s">
        <v>6</v>
      </c>
      <c r="C127" s="47">
        <v>0.6355932203389831</v>
      </c>
      <c r="D127" s="47">
        <v>0.5107252298263534</v>
      </c>
      <c r="E127" s="47">
        <v>0.2812939521800281</v>
      </c>
      <c r="F127" s="47">
        <v>0.13157894736842105</v>
      </c>
      <c r="G127" s="47">
        <v>0.33185840707964603</v>
      </c>
      <c r="H127" s="47">
        <v>0.13812154696132595</v>
      </c>
      <c r="I127" s="47">
        <v>0.41841004184100417</v>
      </c>
      <c r="J127" s="47">
        <v>1.0086455331412103</v>
      </c>
      <c r="K127" s="47">
        <v>1.3</v>
      </c>
      <c r="L127" s="57"/>
    </row>
    <row r="128" ht="12.75">
      <c r="A128" s="40" t="s">
        <v>26</v>
      </c>
    </row>
    <row r="129" spans="1:6" ht="19.5" customHeight="1">
      <c r="A129" s="7" t="s">
        <v>148</v>
      </c>
      <c r="B129" s="7"/>
      <c r="C129" s="7"/>
      <c r="D129" s="7"/>
      <c r="E129" s="7"/>
      <c r="F129" s="7"/>
    </row>
    <row r="130" spans="1:11" ht="12.75">
      <c r="A130" s="61"/>
      <c r="B130" s="62"/>
      <c r="C130" s="63" t="s">
        <v>37</v>
      </c>
      <c r="D130" s="64"/>
      <c r="E130" s="64"/>
      <c r="F130" s="65"/>
      <c r="G130" s="42"/>
      <c r="H130" s="42"/>
      <c r="I130" s="42"/>
      <c r="J130" s="42"/>
      <c r="K130" s="42"/>
    </row>
    <row r="131" spans="1:11" ht="12.75">
      <c r="A131" s="59" t="s">
        <v>0</v>
      </c>
      <c r="B131" s="60"/>
      <c r="C131" s="36" t="s">
        <v>1</v>
      </c>
      <c r="D131" s="36" t="s">
        <v>2</v>
      </c>
      <c r="E131" s="36" t="s">
        <v>3</v>
      </c>
      <c r="F131" s="36" t="s">
        <v>4</v>
      </c>
      <c r="G131" s="36">
        <v>2012</v>
      </c>
      <c r="H131" s="36">
        <v>2013</v>
      </c>
      <c r="I131" s="36">
        <v>2014</v>
      </c>
      <c r="J131" s="36">
        <v>2015</v>
      </c>
      <c r="K131" s="36">
        <v>2016</v>
      </c>
    </row>
    <row r="132" spans="1:11" ht="12.75">
      <c r="A132" s="37" t="s">
        <v>5</v>
      </c>
      <c r="B132" s="38" t="s">
        <v>6</v>
      </c>
      <c r="C132" s="38" t="s">
        <v>6</v>
      </c>
      <c r="D132" s="38" t="s">
        <v>6</v>
      </c>
      <c r="E132" s="38" t="s">
        <v>6</v>
      </c>
      <c r="F132" s="38" t="s">
        <v>6</v>
      </c>
      <c r="G132" s="38" t="s">
        <v>6</v>
      </c>
      <c r="H132" s="38"/>
      <c r="I132" s="38"/>
      <c r="J132" s="38"/>
      <c r="K132" s="38"/>
    </row>
    <row r="133" spans="1:11" ht="12.75">
      <c r="A133" s="39" t="s">
        <v>7</v>
      </c>
      <c r="B133" s="38" t="s">
        <v>6</v>
      </c>
      <c r="C133" s="47">
        <v>86.15766403230974</v>
      </c>
      <c r="D133" s="47">
        <v>85.74538295759562</v>
      </c>
      <c r="E133" s="47">
        <v>85.45934772622876</v>
      </c>
      <c r="F133" s="47">
        <v>84.84206415075917</v>
      </c>
      <c r="G133" s="47">
        <v>84.28342457685216</v>
      </c>
      <c r="H133" s="47">
        <v>84.1845437165369</v>
      </c>
      <c r="I133" s="47">
        <v>83.85476773904567</v>
      </c>
      <c r="J133" s="47">
        <v>82.72480797625234</v>
      </c>
      <c r="K133" s="47">
        <v>81.3</v>
      </c>
    </row>
    <row r="134" spans="1:11" ht="12.75">
      <c r="A134" s="39" t="s">
        <v>8</v>
      </c>
      <c r="B134" s="38" t="s">
        <v>6</v>
      </c>
      <c r="C134" s="15">
        <v>77.77094353549022</v>
      </c>
      <c r="D134" s="15">
        <v>76.83690280065898</v>
      </c>
      <c r="E134" s="15">
        <v>76.5063649222065</v>
      </c>
      <c r="F134" s="15">
        <v>76.6111727709952</v>
      </c>
      <c r="G134" s="15">
        <v>75.95246669067339</v>
      </c>
      <c r="H134" s="15">
        <v>75.75443904769487</v>
      </c>
      <c r="I134" s="15">
        <v>76.72099245925565</v>
      </c>
      <c r="J134" s="15">
        <v>74.59852919105508</v>
      </c>
      <c r="K134" s="15">
        <v>73.1</v>
      </c>
    </row>
    <row r="135" spans="1:11" ht="12.75" customHeight="1">
      <c r="A135" s="39" t="s">
        <v>46</v>
      </c>
      <c r="B135" s="38" t="s">
        <v>6</v>
      </c>
      <c r="C135" s="47">
        <v>78.30374753451676</v>
      </c>
      <c r="D135" s="47">
        <v>75.05567928730513</v>
      </c>
      <c r="E135" s="47">
        <v>73.0392156862745</v>
      </c>
      <c r="F135" s="47">
        <v>74.02912621359224</v>
      </c>
      <c r="G135" s="47">
        <v>73.81546134663341</v>
      </c>
      <c r="H135" s="47">
        <v>73.09644670050761</v>
      </c>
      <c r="I135" s="47">
        <v>70.73170731707317</v>
      </c>
      <c r="J135" s="47">
        <v>72.10526315789474</v>
      </c>
      <c r="K135" s="47">
        <v>68.2</v>
      </c>
    </row>
    <row r="136" spans="1:12" ht="12.75">
      <c r="A136" s="39" t="s">
        <v>9</v>
      </c>
      <c r="B136" s="38" t="s">
        <v>6</v>
      </c>
      <c r="C136" s="15">
        <v>75.79587266037434</v>
      </c>
      <c r="D136" s="15">
        <v>75.53843459989494</v>
      </c>
      <c r="E136" s="15">
        <v>74.6565168956554</v>
      </c>
      <c r="F136" s="15">
        <v>74.7433662599264</v>
      </c>
      <c r="G136" s="15">
        <v>72.10743801652893</v>
      </c>
      <c r="H136" s="15">
        <v>72.5204549990022</v>
      </c>
      <c r="I136" s="15">
        <v>73.1702302631579</v>
      </c>
      <c r="J136" s="15">
        <v>71.68650793650794</v>
      </c>
      <c r="K136" s="15">
        <v>70</v>
      </c>
      <c r="L136" s="57"/>
    </row>
    <row r="137" spans="1:12" ht="12.75">
      <c r="A137" s="39" t="s">
        <v>10</v>
      </c>
      <c r="B137" s="38" t="s">
        <v>6</v>
      </c>
      <c r="C137" s="47">
        <v>82.57931074664259</v>
      </c>
      <c r="D137" s="47">
        <v>82.69866767457242</v>
      </c>
      <c r="E137" s="47">
        <v>81.6858702243784</v>
      </c>
      <c r="F137" s="47">
        <v>80.24239408586864</v>
      </c>
      <c r="G137" s="47">
        <v>79.04577464788733</v>
      </c>
      <c r="H137" s="47">
        <v>78.34558130770681</v>
      </c>
      <c r="I137" s="47">
        <v>78.60748275729202</v>
      </c>
      <c r="J137" s="47">
        <v>76.79284341268668</v>
      </c>
      <c r="K137" s="47">
        <v>76</v>
      </c>
      <c r="L137" s="57"/>
    </row>
    <row r="138" spans="1:11" ht="12.75">
      <c r="A138" s="39" t="s">
        <v>47</v>
      </c>
      <c r="B138" s="38" t="s">
        <v>6</v>
      </c>
      <c r="C138" s="15">
        <v>79.9326410328375</v>
      </c>
      <c r="D138" s="15">
        <v>80.47552447552448</v>
      </c>
      <c r="E138" s="15">
        <v>79.94916690200509</v>
      </c>
      <c r="F138" s="15">
        <v>80.43710021321961</v>
      </c>
      <c r="G138" s="15">
        <v>80</v>
      </c>
      <c r="H138" s="15">
        <v>82.19298245614036</v>
      </c>
      <c r="I138" s="15">
        <v>82.02660628361166</v>
      </c>
      <c r="J138" s="15">
        <v>79.56343792633015</v>
      </c>
      <c r="K138" s="15">
        <v>78.4</v>
      </c>
    </row>
    <row r="139" spans="1:12" ht="12.75">
      <c r="A139" s="39" t="s">
        <v>11</v>
      </c>
      <c r="B139" s="38" t="s">
        <v>6</v>
      </c>
      <c r="C139" s="47">
        <v>82.830502116714</v>
      </c>
      <c r="D139" s="47">
        <v>82.16661760376803</v>
      </c>
      <c r="E139" s="47">
        <v>82.40164380250197</v>
      </c>
      <c r="F139" s="47">
        <v>81.56943727413525</v>
      </c>
      <c r="G139" s="47">
        <v>81.2754582484725</v>
      </c>
      <c r="H139" s="47">
        <v>80.97460535346602</v>
      </c>
      <c r="I139" s="47">
        <v>79.9458746790646</v>
      </c>
      <c r="J139" s="47">
        <v>78.32931404072883</v>
      </c>
      <c r="K139" s="47">
        <v>76.8</v>
      </c>
      <c r="L139" s="57"/>
    </row>
    <row r="140" spans="1:12" ht="12.75">
      <c r="A140" s="39" t="s">
        <v>12</v>
      </c>
      <c r="B140" s="38" t="s">
        <v>6</v>
      </c>
      <c r="C140" s="15">
        <v>77.30496453900709</v>
      </c>
      <c r="D140" s="15">
        <v>76.19288058571068</v>
      </c>
      <c r="E140" s="15">
        <v>77.31931668856767</v>
      </c>
      <c r="F140" s="15">
        <v>75.01429388221841</v>
      </c>
      <c r="G140" s="15">
        <v>75.55018786902845</v>
      </c>
      <c r="H140" s="15">
        <v>74.79768786127168</v>
      </c>
      <c r="I140" s="15">
        <v>74.36044840471399</v>
      </c>
      <c r="J140" s="15">
        <v>71.8274111675127</v>
      </c>
      <c r="K140" s="15">
        <v>70.6</v>
      </c>
      <c r="L140" s="57"/>
    </row>
    <row r="141" spans="1:11" ht="12.75">
      <c r="A141" s="39" t="s">
        <v>13</v>
      </c>
      <c r="B141" s="38" t="s">
        <v>6</v>
      </c>
      <c r="C141" s="47">
        <v>80.50631211388665</v>
      </c>
      <c r="D141" s="47">
        <v>78.52281682068916</v>
      </c>
      <c r="E141" s="47">
        <v>79.25279436533455</v>
      </c>
      <c r="F141" s="47">
        <v>78.7648189682794</v>
      </c>
      <c r="G141" s="47">
        <v>77.36416917471884</v>
      </c>
      <c r="H141" s="47">
        <v>77.03722334004024</v>
      </c>
      <c r="I141" s="47">
        <v>75.27882599580713</v>
      </c>
      <c r="J141" s="47">
        <v>75.36929993577392</v>
      </c>
      <c r="K141" s="47">
        <v>73.9</v>
      </c>
    </row>
    <row r="142" spans="1:11" ht="12.75">
      <c r="A142" s="39" t="s">
        <v>14</v>
      </c>
      <c r="B142" s="38" t="s">
        <v>6</v>
      </c>
      <c r="C142" s="15">
        <v>81.44931379698998</v>
      </c>
      <c r="D142" s="15">
        <v>80.96302169682116</v>
      </c>
      <c r="E142" s="15">
        <v>79.50505669629176</v>
      </c>
      <c r="F142" s="15">
        <v>79.06603546497632</v>
      </c>
      <c r="G142" s="15">
        <v>80.46486734459822</v>
      </c>
      <c r="H142" s="15">
        <v>80.39844673307445</v>
      </c>
      <c r="I142" s="15">
        <v>79.24333619948409</v>
      </c>
      <c r="J142" s="15">
        <v>77.61333673556179</v>
      </c>
      <c r="K142" s="15" t="s">
        <v>149</v>
      </c>
    </row>
    <row r="143" spans="1:12" ht="12.75">
      <c r="A143" s="39" t="s">
        <v>15</v>
      </c>
      <c r="B143" s="38" t="s">
        <v>6</v>
      </c>
      <c r="C143" s="47">
        <v>87.38255033557047</v>
      </c>
      <c r="D143" s="47">
        <v>88.22984244670991</v>
      </c>
      <c r="E143" s="47">
        <v>85.51701991008349</v>
      </c>
      <c r="F143" s="47">
        <v>84.1358839050132</v>
      </c>
      <c r="G143" s="47">
        <v>84.96621621621621</v>
      </c>
      <c r="H143" s="47">
        <v>86.12495208892295</v>
      </c>
      <c r="I143" s="47">
        <v>85.07575757575758</v>
      </c>
      <c r="J143" s="47">
        <v>83.04048892284186</v>
      </c>
      <c r="K143" s="47">
        <v>82.5</v>
      </c>
      <c r="L143" s="57"/>
    </row>
    <row r="144" spans="1:12" ht="12.75">
      <c r="A144" s="39" t="s">
        <v>16</v>
      </c>
      <c r="B144" s="38" t="s">
        <v>6</v>
      </c>
      <c r="C144" s="15">
        <v>87.9102193504506</v>
      </c>
      <c r="D144" s="15">
        <v>88.41361353914823</v>
      </c>
      <c r="E144" s="15">
        <v>86.71663543618571</v>
      </c>
      <c r="F144" s="15">
        <v>85.32760472610097</v>
      </c>
      <c r="G144" s="15">
        <v>84.58110516934046</v>
      </c>
      <c r="H144" s="15">
        <v>85.5463347164592</v>
      </c>
      <c r="I144" s="15">
        <v>86.15942028985508</v>
      </c>
      <c r="J144" s="15">
        <v>84.33395872420263</v>
      </c>
      <c r="K144" s="15">
        <v>82.9</v>
      </c>
      <c r="L144" s="57"/>
    </row>
    <row r="145" spans="1:12" ht="12.75">
      <c r="A145" s="39" t="s">
        <v>17</v>
      </c>
      <c r="B145" s="38" t="s">
        <v>6</v>
      </c>
      <c r="C145" s="47">
        <v>84.4432533833579</v>
      </c>
      <c r="D145" s="47">
        <v>83.03810800459594</v>
      </c>
      <c r="E145" s="47">
        <v>82.60072300518677</v>
      </c>
      <c r="F145" s="47">
        <v>81.34728931830381</v>
      </c>
      <c r="G145" s="47">
        <v>81.02750170899722</v>
      </c>
      <c r="H145" s="47">
        <v>80.8019509981851</v>
      </c>
      <c r="I145" s="47">
        <v>80.78817733990148</v>
      </c>
      <c r="J145" s="47">
        <v>80.15066573230554</v>
      </c>
      <c r="K145" s="47">
        <v>77.9</v>
      </c>
      <c r="L145" s="57"/>
    </row>
    <row r="146" spans="1:11" ht="12.75">
      <c r="A146" s="39" t="s">
        <v>18</v>
      </c>
      <c r="B146" s="38" t="s">
        <v>6</v>
      </c>
      <c r="C146" s="15">
        <v>88.12205611304526</v>
      </c>
      <c r="D146" s="15">
        <v>83.88483025354535</v>
      </c>
      <c r="E146" s="15">
        <v>81.16662898485191</v>
      </c>
      <c r="F146" s="15">
        <v>75.39601430761368</v>
      </c>
      <c r="G146" s="15">
        <v>73.99655257325783</v>
      </c>
      <c r="H146" s="15">
        <v>83.01158301158301</v>
      </c>
      <c r="I146" s="15">
        <v>86.37666058869497</v>
      </c>
      <c r="J146" s="15">
        <v>86.15344872126066</v>
      </c>
      <c r="K146" s="15">
        <v>84.4</v>
      </c>
    </row>
    <row r="147" spans="1:12" ht="12.75">
      <c r="A147" s="39" t="s">
        <v>19</v>
      </c>
      <c r="B147" s="38" t="s">
        <v>6</v>
      </c>
      <c r="C147" s="47">
        <v>91.70124481327801</v>
      </c>
      <c r="D147" s="47">
        <v>92.60908281389136</v>
      </c>
      <c r="E147" s="47">
        <v>92.07650273224044</v>
      </c>
      <c r="F147" s="47">
        <v>93.63636363636364</v>
      </c>
      <c r="G147" s="47">
        <v>92.52747252747253</v>
      </c>
      <c r="H147" s="47">
        <v>92.51396648044692</v>
      </c>
      <c r="I147" s="47">
        <v>91.07725788900979</v>
      </c>
      <c r="J147" s="47">
        <v>90.04683840749415</v>
      </c>
      <c r="K147" s="47">
        <v>88.1</v>
      </c>
      <c r="L147" s="57"/>
    </row>
    <row r="148" spans="1:12" ht="12.75">
      <c r="A148" s="39" t="s">
        <v>20</v>
      </c>
      <c r="B148" s="38" t="s">
        <v>6</v>
      </c>
      <c r="C148" s="15">
        <v>92.96430256329612</v>
      </c>
      <c r="D148" s="15">
        <v>93.87369132049983</v>
      </c>
      <c r="E148" s="15">
        <v>94.04890327220424</v>
      </c>
      <c r="F148" s="15">
        <v>93.78616152809701</v>
      </c>
      <c r="G148" s="15">
        <v>93.74316607945572</v>
      </c>
      <c r="H148" s="15">
        <v>93.60442835852672</v>
      </c>
      <c r="I148" s="15">
        <v>93.48948333973293</v>
      </c>
      <c r="J148" s="15">
        <v>93.15894517813919</v>
      </c>
      <c r="K148" s="15">
        <v>91.9</v>
      </c>
      <c r="L148" s="57"/>
    </row>
    <row r="149" spans="1:12" ht="12.75">
      <c r="A149" s="39" t="s">
        <v>21</v>
      </c>
      <c r="B149" s="38" t="s">
        <v>6</v>
      </c>
      <c r="C149" s="47">
        <v>93.14192959318251</v>
      </c>
      <c r="D149" s="47">
        <v>92.94111388903666</v>
      </c>
      <c r="E149" s="47">
        <v>92.25646670335719</v>
      </c>
      <c r="F149" s="47">
        <v>93.00695037190586</v>
      </c>
      <c r="G149" s="47">
        <v>92.31635071090048</v>
      </c>
      <c r="H149" s="47">
        <v>91.90339049613824</v>
      </c>
      <c r="I149" s="47">
        <v>91.21495327102804</v>
      </c>
      <c r="J149" s="47">
        <v>90.46915664345502</v>
      </c>
      <c r="K149" s="47">
        <v>88.8</v>
      </c>
      <c r="L149" s="57"/>
    </row>
    <row r="150" spans="1:12" ht="12.75">
      <c r="A150" s="39" t="s">
        <v>22</v>
      </c>
      <c r="B150" s="38" t="s">
        <v>6</v>
      </c>
      <c r="C150" s="15">
        <v>94.23236514522821</v>
      </c>
      <c r="D150" s="15">
        <v>94.83257544439851</v>
      </c>
      <c r="E150" s="15">
        <v>95.27659574468085</v>
      </c>
      <c r="F150" s="15">
        <v>95.22944116310768</v>
      </c>
      <c r="G150" s="15">
        <v>95.98629466470877</v>
      </c>
      <c r="H150" s="15">
        <v>95.42884071630537</v>
      </c>
      <c r="I150" s="15">
        <v>96.15009746588694</v>
      </c>
      <c r="J150" s="15">
        <v>95.83131362094038</v>
      </c>
      <c r="K150" s="15">
        <v>95.3</v>
      </c>
      <c r="L150" s="57"/>
    </row>
    <row r="151" spans="1:12" ht="12.75">
      <c r="A151" s="39" t="s">
        <v>23</v>
      </c>
      <c r="B151" s="38" t="s">
        <v>6</v>
      </c>
      <c r="C151" s="47">
        <v>93.48737238044063</v>
      </c>
      <c r="D151" s="47">
        <v>93.7796928516186</v>
      </c>
      <c r="E151" s="47">
        <v>94.07381934892251</v>
      </c>
      <c r="F151" s="47">
        <v>93.94369529216938</v>
      </c>
      <c r="G151" s="47">
        <v>93.25447944724206</v>
      </c>
      <c r="H151" s="47">
        <v>92.3445564020644</v>
      </c>
      <c r="I151" s="47">
        <v>92.37012987012987</v>
      </c>
      <c r="J151" s="47">
        <v>91.86403239661308</v>
      </c>
      <c r="K151" s="47">
        <v>91.1</v>
      </c>
      <c r="L151" s="57"/>
    </row>
    <row r="152" spans="1:11" ht="12.75">
      <c r="A152" s="39" t="s">
        <v>24</v>
      </c>
      <c r="B152" s="38" t="s">
        <v>6</v>
      </c>
      <c r="C152" s="15">
        <v>91.63654288531055</v>
      </c>
      <c r="D152" s="15">
        <v>90.83726921425504</v>
      </c>
      <c r="E152" s="15">
        <v>91.86860527732902</v>
      </c>
      <c r="F152" s="15">
        <v>92.39695685670262</v>
      </c>
      <c r="G152" s="15">
        <v>92.22522650728145</v>
      </c>
      <c r="H152" s="15">
        <v>91.2092750220135</v>
      </c>
      <c r="I152" s="15">
        <v>89.88399071925754</v>
      </c>
      <c r="J152" s="15">
        <v>89.79552282197888</v>
      </c>
      <c r="K152" s="15">
        <v>87.9</v>
      </c>
    </row>
    <row r="153" spans="1:12" ht="12.75">
      <c r="A153" s="39" t="s">
        <v>25</v>
      </c>
      <c r="B153" s="38" t="s">
        <v>6</v>
      </c>
      <c r="C153" s="47">
        <v>91.02441685990998</v>
      </c>
      <c r="D153" s="47">
        <v>89.53626634958383</v>
      </c>
      <c r="E153" s="47">
        <v>88.41326037978757</v>
      </c>
      <c r="F153" s="47">
        <v>89.04279879239921</v>
      </c>
      <c r="G153" s="47">
        <v>88.32011535688537</v>
      </c>
      <c r="H153" s="47">
        <v>86.63111788230813</v>
      </c>
      <c r="I153" s="47">
        <v>85.82431307243962</v>
      </c>
      <c r="J153" s="47">
        <v>84.69262295081967</v>
      </c>
      <c r="K153" s="47">
        <v>83.1</v>
      </c>
      <c r="L153" s="57"/>
    </row>
    <row r="154" spans="1:11" ht="12.75">
      <c r="A154" s="61"/>
      <c r="B154" s="62"/>
      <c r="C154" s="63" t="s">
        <v>38</v>
      </c>
      <c r="D154" s="64"/>
      <c r="E154" s="64"/>
      <c r="F154" s="65"/>
      <c r="G154" s="42"/>
      <c r="H154" s="42"/>
      <c r="I154" s="42"/>
      <c r="J154" s="42"/>
      <c r="K154" s="42"/>
    </row>
    <row r="155" spans="1:11" ht="12.75">
      <c r="A155" s="59" t="s">
        <v>0</v>
      </c>
      <c r="B155" s="60"/>
      <c r="C155" s="36" t="s">
        <v>1</v>
      </c>
      <c r="D155" s="36" t="s">
        <v>2</v>
      </c>
      <c r="E155" s="36" t="s">
        <v>3</v>
      </c>
      <c r="F155" s="36" t="s">
        <v>4</v>
      </c>
      <c r="G155" s="36">
        <v>2012</v>
      </c>
      <c r="H155" s="36">
        <v>2013</v>
      </c>
      <c r="I155" s="36">
        <v>2014</v>
      </c>
      <c r="J155" s="36">
        <v>2015</v>
      </c>
      <c r="K155" s="36">
        <v>2016</v>
      </c>
    </row>
    <row r="156" spans="1:11" ht="12.75">
      <c r="A156" s="37" t="s">
        <v>5</v>
      </c>
      <c r="B156" s="38" t="s">
        <v>6</v>
      </c>
      <c r="C156" s="38" t="s">
        <v>6</v>
      </c>
      <c r="D156" s="38" t="s">
        <v>6</v>
      </c>
      <c r="E156" s="38" t="s">
        <v>6</v>
      </c>
      <c r="F156" s="38" t="s">
        <v>6</v>
      </c>
      <c r="G156" s="38" t="s">
        <v>6</v>
      </c>
      <c r="H156" s="38"/>
      <c r="I156" s="38"/>
      <c r="J156" s="38"/>
      <c r="K156" s="38"/>
    </row>
    <row r="157" spans="1:11" ht="12.75" customHeight="1">
      <c r="A157" s="39" t="s">
        <v>7</v>
      </c>
      <c r="B157" s="38" t="s">
        <v>6</v>
      </c>
      <c r="C157" s="47">
        <v>4.131169078677929</v>
      </c>
      <c r="D157" s="47">
        <v>4.071322952305378</v>
      </c>
      <c r="E157" s="47">
        <v>4.089113458888378</v>
      </c>
      <c r="F157" s="47">
        <v>4.4036518088170675</v>
      </c>
      <c r="G157" s="47">
        <v>4.620108333574718</v>
      </c>
      <c r="H157" s="47">
        <v>4.676976352308857</v>
      </c>
      <c r="I157" s="47">
        <v>4.785392459094143</v>
      </c>
      <c r="J157" s="47">
        <v>5.127664281267846</v>
      </c>
      <c r="K157" s="47">
        <v>5.6</v>
      </c>
    </row>
    <row r="158" spans="1:11" ht="12.75" customHeight="1">
      <c r="A158" s="39" t="s">
        <v>8</v>
      </c>
      <c r="B158" s="38" t="s">
        <v>6</v>
      </c>
      <c r="C158" s="15">
        <v>7.048837495386887</v>
      </c>
      <c r="D158" s="15">
        <v>6.827018121911038</v>
      </c>
      <c r="E158" s="15">
        <v>7.0226308345120225</v>
      </c>
      <c r="F158" s="15">
        <v>7.251202367739548</v>
      </c>
      <c r="G158" s="15">
        <v>7.418077061577241</v>
      </c>
      <c r="H158" s="15">
        <v>7.213950155267139</v>
      </c>
      <c r="I158" s="15">
        <v>7.313711181383281</v>
      </c>
      <c r="J158" s="15">
        <v>7.946870778928411</v>
      </c>
      <c r="K158" s="15">
        <v>8.1</v>
      </c>
    </row>
    <row r="159" spans="1:11" ht="12.75" customHeight="1">
      <c r="A159" s="39" t="s">
        <v>46</v>
      </c>
      <c r="B159" s="38" t="s">
        <v>6</v>
      </c>
      <c r="C159" s="47">
        <v>7.495069033530571</v>
      </c>
      <c r="D159" s="47">
        <v>8.463251670378618</v>
      </c>
      <c r="E159" s="47">
        <v>9.558823529411764</v>
      </c>
      <c r="F159" s="47">
        <v>6.553398058252427</v>
      </c>
      <c r="G159" s="47">
        <v>7.4812967581047385</v>
      </c>
      <c r="H159" s="47">
        <v>6.345177664974619</v>
      </c>
      <c r="I159" s="47">
        <v>10.840108401084011</v>
      </c>
      <c r="J159" s="47">
        <v>12.368421052631579</v>
      </c>
      <c r="K159" s="47">
        <v>10.7</v>
      </c>
    </row>
    <row r="160" spans="1:12" ht="12.75" customHeight="1">
      <c r="A160" s="39" t="s">
        <v>9</v>
      </c>
      <c r="B160" s="38" t="s">
        <v>6</v>
      </c>
      <c r="C160" s="15">
        <v>6.958886578147497</v>
      </c>
      <c r="D160" s="15">
        <v>6.741376291367536</v>
      </c>
      <c r="E160" s="15">
        <v>7.649461567025622</v>
      </c>
      <c r="F160" s="15">
        <v>7.360061979469301</v>
      </c>
      <c r="G160" s="15">
        <v>8.339594290007513</v>
      </c>
      <c r="H160" s="15">
        <v>7.802833765715427</v>
      </c>
      <c r="I160" s="15">
        <v>8.141447368421053</v>
      </c>
      <c r="J160" s="15">
        <v>8.154761904761905</v>
      </c>
      <c r="K160" s="15">
        <v>8.6</v>
      </c>
      <c r="L160" s="57"/>
    </row>
    <row r="161" spans="1:11" ht="12.75" customHeight="1">
      <c r="A161" s="39" t="s">
        <v>10</v>
      </c>
      <c r="B161" s="38" t="s">
        <v>6</v>
      </c>
      <c r="C161" s="47">
        <v>5.791359571183033</v>
      </c>
      <c r="D161" s="47">
        <v>5.631673438533498</v>
      </c>
      <c r="E161" s="47">
        <v>5.87224580553871</v>
      </c>
      <c r="F161" s="47">
        <v>6.465027011657663</v>
      </c>
      <c r="G161" s="47">
        <v>6.883802816901409</v>
      </c>
      <c r="H161" s="47">
        <v>7.326172979084228</v>
      </c>
      <c r="I161" s="47">
        <v>6.96258621353986</v>
      </c>
      <c r="J161" s="47">
        <v>7.574301345556705</v>
      </c>
      <c r="K161" s="47">
        <v>7.8</v>
      </c>
    </row>
    <row r="162" spans="1:12" ht="12.75" customHeight="1">
      <c r="A162" s="39" t="s">
        <v>47</v>
      </c>
      <c r="B162" s="38" t="s">
        <v>6</v>
      </c>
      <c r="C162" s="15">
        <v>6.707830479932642</v>
      </c>
      <c r="D162" s="15">
        <v>6.685314685314685</v>
      </c>
      <c r="E162" s="15">
        <v>6.410618469358938</v>
      </c>
      <c r="F162" s="15">
        <v>6.50319829424307</v>
      </c>
      <c r="G162" s="15">
        <v>6.746347941567066</v>
      </c>
      <c r="H162" s="15">
        <v>5.409356725146199</v>
      </c>
      <c r="I162" s="15">
        <v>5.9439569770733085</v>
      </c>
      <c r="J162" s="15">
        <v>6.139154160982264</v>
      </c>
      <c r="K162" s="15">
        <v>6.6</v>
      </c>
      <c r="L162" s="57"/>
    </row>
    <row r="163" spans="1:12" ht="12.75" customHeight="1">
      <c r="A163" s="39" t="s">
        <v>11</v>
      </c>
      <c r="B163" s="38" t="s">
        <v>6</v>
      </c>
      <c r="C163" s="47">
        <v>5.144418841434007</v>
      </c>
      <c r="D163" s="47">
        <v>5.663821018545775</v>
      </c>
      <c r="E163" s="47">
        <v>5.191273342599867</v>
      </c>
      <c r="F163" s="47">
        <v>5.730511099638616</v>
      </c>
      <c r="G163" s="47">
        <v>6.103615071283095</v>
      </c>
      <c r="H163" s="47">
        <v>5.717227179135209</v>
      </c>
      <c r="I163" s="47">
        <v>6.335438206925266</v>
      </c>
      <c r="J163" s="47">
        <v>6.886387995712755</v>
      </c>
      <c r="K163" s="47">
        <v>7.2</v>
      </c>
      <c r="L163" s="57"/>
    </row>
    <row r="164" spans="1:11" ht="12.75" customHeight="1">
      <c r="A164" s="39" t="s">
        <v>12</v>
      </c>
      <c r="B164" s="38" t="s">
        <v>6</v>
      </c>
      <c r="C164" s="15">
        <v>7.287845438982636</v>
      </c>
      <c r="D164" s="15">
        <v>7.220398889169402</v>
      </c>
      <c r="E164" s="15">
        <v>6.911957950065703</v>
      </c>
      <c r="F164" s="15">
        <v>6.975414522584334</v>
      </c>
      <c r="G164" s="15">
        <v>7.273215244229737</v>
      </c>
      <c r="H164" s="15">
        <v>8.236994219653178</v>
      </c>
      <c r="I164" s="15">
        <v>8.853118712273641</v>
      </c>
      <c r="J164" s="15">
        <v>9.080654258319234</v>
      </c>
      <c r="K164" s="15">
        <v>9.7</v>
      </c>
    </row>
    <row r="165" spans="1:12" ht="12.75" customHeight="1">
      <c r="A165" s="39" t="s">
        <v>13</v>
      </c>
      <c r="B165" s="38" t="s">
        <v>6</v>
      </c>
      <c r="C165" s="47">
        <v>6.815739994627988</v>
      </c>
      <c r="D165" s="47">
        <v>6.748334407908876</v>
      </c>
      <c r="E165" s="47">
        <v>6.568672485071199</v>
      </c>
      <c r="F165" s="47">
        <v>6.768663889778917</v>
      </c>
      <c r="G165" s="47">
        <v>7.246950736575321</v>
      </c>
      <c r="H165" s="47">
        <v>7.268611670020121</v>
      </c>
      <c r="I165" s="47">
        <v>8.09224318658281</v>
      </c>
      <c r="J165" s="47">
        <v>7.964033397559408</v>
      </c>
      <c r="K165" s="47">
        <v>8.8</v>
      </c>
      <c r="L165" s="57"/>
    </row>
    <row r="166" spans="1:12" ht="12.75" customHeight="1">
      <c r="A166" s="39" t="s">
        <v>14</v>
      </c>
      <c r="B166" s="38" t="s">
        <v>6</v>
      </c>
      <c r="C166" s="15">
        <v>5.496254060863223</v>
      </c>
      <c r="D166" s="15">
        <v>5.406184675268507</v>
      </c>
      <c r="E166" s="15">
        <v>5.730922463990193</v>
      </c>
      <c r="F166" s="15">
        <v>5.656743962127899</v>
      </c>
      <c r="G166" s="15">
        <v>5.474424650202614</v>
      </c>
      <c r="H166" s="15">
        <v>5.6643592773932125</v>
      </c>
      <c r="I166" s="15">
        <v>6.079105760963026</v>
      </c>
      <c r="J166" s="15">
        <v>6.455728502168921</v>
      </c>
      <c r="K166" s="15">
        <v>7.3</v>
      </c>
      <c r="L166" s="57"/>
    </row>
    <row r="167" spans="1:12" ht="12.75" customHeight="1">
      <c r="A167" s="39" t="s">
        <v>15</v>
      </c>
      <c r="B167" s="38" t="s">
        <v>6</v>
      </c>
      <c r="C167" s="47">
        <v>4.1342281879194624</v>
      </c>
      <c r="D167" s="47">
        <v>3.5526722273710223</v>
      </c>
      <c r="E167" s="47">
        <v>4.335260115606936</v>
      </c>
      <c r="F167" s="47">
        <v>5.474934036939314</v>
      </c>
      <c r="G167" s="47">
        <v>4.72972972972973</v>
      </c>
      <c r="H167" s="47">
        <v>4.1395170563434265</v>
      </c>
      <c r="I167" s="47">
        <v>4.696969696969696</v>
      </c>
      <c r="J167" s="47">
        <v>4.698242933537052</v>
      </c>
      <c r="K167" s="47">
        <v>5.2</v>
      </c>
      <c r="L167" s="57"/>
    </row>
    <row r="168" spans="1:12" ht="12.75" customHeight="1">
      <c r="A168" s="39" t="s">
        <v>16</v>
      </c>
      <c r="B168" s="38" t="s">
        <v>6</v>
      </c>
      <c r="C168" s="15">
        <v>3.570821288896446</v>
      </c>
      <c r="D168" s="15">
        <v>3.25460293844151</v>
      </c>
      <c r="E168" s="15">
        <v>3.2479700187382887</v>
      </c>
      <c r="F168" s="15">
        <v>4.85499462943072</v>
      </c>
      <c r="G168" s="15">
        <v>4.634581105169341</v>
      </c>
      <c r="H168" s="15">
        <v>4.402950668510835</v>
      </c>
      <c r="I168" s="15">
        <v>3.91304347826087</v>
      </c>
      <c r="J168" s="15">
        <v>4.666979362101313</v>
      </c>
      <c r="K168" s="15">
        <v>5.4</v>
      </c>
      <c r="L168" s="57"/>
    </row>
    <row r="169" spans="1:12" ht="12.75" customHeight="1">
      <c r="A169" s="39" t="s">
        <v>17</v>
      </c>
      <c r="B169" s="38" t="s">
        <v>6</v>
      </c>
      <c r="C169" s="47">
        <v>4.113627227656439</v>
      </c>
      <c r="D169" s="47">
        <v>4.557640750670242</v>
      </c>
      <c r="E169" s="47">
        <v>4.322313616597684</v>
      </c>
      <c r="F169" s="47">
        <v>5.115405260332796</v>
      </c>
      <c r="G169" s="47">
        <v>5.195351527580586</v>
      </c>
      <c r="H169" s="47">
        <v>5.308529945553539</v>
      </c>
      <c r="I169" s="47">
        <v>5.348346235045742</v>
      </c>
      <c r="J169" s="47">
        <v>5.360896986685354</v>
      </c>
      <c r="K169" s="47">
        <v>6.4</v>
      </c>
      <c r="L169" s="57"/>
    </row>
    <row r="170" spans="1:12" ht="12.75" customHeight="1">
      <c r="A170" s="39" t="s">
        <v>18</v>
      </c>
      <c r="B170" s="38" t="s">
        <v>6</v>
      </c>
      <c r="C170" s="15">
        <v>3.39954945730084</v>
      </c>
      <c r="D170" s="15">
        <v>3.5453373442200258</v>
      </c>
      <c r="E170" s="15">
        <v>3.8209360162785444</v>
      </c>
      <c r="F170" s="15">
        <v>4.9565661727133365</v>
      </c>
      <c r="G170" s="15">
        <v>5.688254124599852</v>
      </c>
      <c r="H170" s="15">
        <v>5.719111969111969</v>
      </c>
      <c r="I170" s="15">
        <v>3.5946861161760872</v>
      </c>
      <c r="J170" s="15">
        <v>4.262464479462672</v>
      </c>
      <c r="K170" s="15">
        <v>5</v>
      </c>
      <c r="L170" s="57"/>
    </row>
    <row r="171" spans="1:12" ht="12.75" customHeight="1">
      <c r="A171" s="39" t="s">
        <v>19</v>
      </c>
      <c r="B171" s="38" t="s">
        <v>6</v>
      </c>
      <c r="C171" s="47">
        <v>2.904564315352697</v>
      </c>
      <c r="D171" s="47">
        <v>2.0480854853072126</v>
      </c>
      <c r="E171" s="47">
        <v>2.914389799635701</v>
      </c>
      <c r="F171" s="47">
        <v>1.7171717171717171</v>
      </c>
      <c r="G171" s="47">
        <v>2.307692307692308</v>
      </c>
      <c r="H171" s="47">
        <v>2.346368715083799</v>
      </c>
      <c r="I171" s="47">
        <v>2.067464635473341</v>
      </c>
      <c r="J171" s="47">
        <v>2.224824355971897</v>
      </c>
      <c r="K171" s="47">
        <v>3.1</v>
      </c>
      <c r="L171" s="57"/>
    </row>
    <row r="172" spans="1:12" ht="12.75" customHeight="1">
      <c r="A172" s="39" t="s">
        <v>20</v>
      </c>
      <c r="B172" s="38" t="s">
        <v>6</v>
      </c>
      <c r="C172" s="15">
        <v>1.7707186664569903</v>
      </c>
      <c r="D172" s="15">
        <v>1.452212090509963</v>
      </c>
      <c r="E172" s="15">
        <v>1.2693275800071917</v>
      </c>
      <c r="F172" s="15">
        <v>1.4107949591820559</v>
      </c>
      <c r="G172" s="15">
        <v>1.348560320738671</v>
      </c>
      <c r="H172" s="15">
        <v>1.4732808175431127</v>
      </c>
      <c r="I172" s="15">
        <v>1.4420410427066</v>
      </c>
      <c r="J172" s="15">
        <v>1.6136566308548133</v>
      </c>
      <c r="K172" s="15">
        <v>2.1</v>
      </c>
      <c r="L172" s="57"/>
    </row>
    <row r="173" spans="1:12" ht="12.75" customHeight="1">
      <c r="A173" s="39" t="s">
        <v>21</v>
      </c>
      <c r="B173" s="38" t="s">
        <v>6</v>
      </c>
      <c r="C173" s="47">
        <v>1.810895810084204</v>
      </c>
      <c r="D173" s="47">
        <v>1.8192457045587533</v>
      </c>
      <c r="E173" s="47">
        <v>1.8436984039625757</v>
      </c>
      <c r="F173" s="47">
        <v>1.5790757224728693</v>
      </c>
      <c r="G173" s="47">
        <v>1.7713270142180093</v>
      </c>
      <c r="H173" s="47">
        <v>1.9308810053671948</v>
      </c>
      <c r="I173" s="47">
        <v>2.0427236315086783</v>
      </c>
      <c r="J173" s="47">
        <v>2.3493001336428216</v>
      </c>
      <c r="K173" s="47">
        <v>2.8</v>
      </c>
      <c r="L173" s="57"/>
    </row>
    <row r="174" spans="1:12" ht="12.75" customHeight="1">
      <c r="A174" s="39" t="s">
        <v>22</v>
      </c>
      <c r="B174" s="38" t="s">
        <v>6</v>
      </c>
      <c r="C174" s="15">
        <v>1.8672199170124482</v>
      </c>
      <c r="D174" s="15">
        <v>1.281521289789169</v>
      </c>
      <c r="E174" s="15">
        <v>1.276595744680851</v>
      </c>
      <c r="F174" s="15">
        <v>1.226715129486597</v>
      </c>
      <c r="G174" s="15">
        <v>1.4684287812041115</v>
      </c>
      <c r="H174" s="15">
        <v>1.2723845428840717</v>
      </c>
      <c r="I174" s="15">
        <v>1.364522417153996</v>
      </c>
      <c r="J174" s="15">
        <v>0.9209888511875909</v>
      </c>
      <c r="K174" s="15">
        <v>1.6</v>
      </c>
      <c r="L174" s="57"/>
    </row>
    <row r="175" spans="1:12" ht="12.75" customHeight="1">
      <c r="A175" s="39" t="s">
        <v>23</v>
      </c>
      <c r="B175" s="38" t="s">
        <v>6</v>
      </c>
      <c r="C175" s="47">
        <v>1.9022031166039763</v>
      </c>
      <c r="D175" s="47">
        <v>1.7346149596729643</v>
      </c>
      <c r="E175" s="47">
        <v>1.5359926639156352</v>
      </c>
      <c r="F175" s="47">
        <v>1.5495623373550982</v>
      </c>
      <c r="G175" s="47">
        <v>1.838622789553812</v>
      </c>
      <c r="H175" s="47">
        <v>2.0643892848365692</v>
      </c>
      <c r="I175" s="47">
        <v>1.9730269730269732</v>
      </c>
      <c r="J175" s="47">
        <v>2.196588538470978</v>
      </c>
      <c r="K175" s="47">
        <v>2.8</v>
      </c>
      <c r="L175" s="57"/>
    </row>
    <row r="176" spans="1:12" ht="12.75" customHeight="1">
      <c r="A176" s="39" t="s">
        <v>24</v>
      </c>
      <c r="B176" s="38" t="s">
        <v>6</v>
      </c>
      <c r="C176" s="15">
        <v>1.7868879395333552</v>
      </c>
      <c r="D176" s="15">
        <v>1.6358952340060111</v>
      </c>
      <c r="E176" s="15">
        <v>1.7635971997845987</v>
      </c>
      <c r="F176" s="15">
        <v>1.7286209553158707</v>
      </c>
      <c r="G176" s="15">
        <v>1.8547507234002183</v>
      </c>
      <c r="H176" s="15">
        <v>2.088836708736914</v>
      </c>
      <c r="I176" s="15">
        <v>2.340809486981181</v>
      </c>
      <c r="J176" s="15">
        <v>2.461478825467584</v>
      </c>
      <c r="K176" s="15">
        <v>3</v>
      </c>
      <c r="L176" s="57"/>
    </row>
    <row r="177" spans="1:12" ht="12.75" customHeight="1">
      <c r="A177" s="39" t="s">
        <v>25</v>
      </c>
      <c r="B177" s="38" t="s">
        <v>6</v>
      </c>
      <c r="C177" s="47">
        <v>2.414404583276497</v>
      </c>
      <c r="D177" s="47">
        <v>2.853745541022592</v>
      </c>
      <c r="E177" s="47">
        <v>3.1863533955584167</v>
      </c>
      <c r="F177" s="47">
        <v>3.551767004084532</v>
      </c>
      <c r="G177" s="47">
        <v>3.568853640951694</v>
      </c>
      <c r="H177" s="47">
        <v>4.056370215197106</v>
      </c>
      <c r="I177" s="47">
        <v>4.038301415487094</v>
      </c>
      <c r="J177" s="47">
        <v>4.733606557377049</v>
      </c>
      <c r="K177" s="47">
        <v>5.2</v>
      </c>
      <c r="L177" s="57"/>
    </row>
    <row r="178" spans="1:11" ht="12.75">
      <c r="A178" s="61"/>
      <c r="B178" s="62"/>
      <c r="C178" s="63" t="s">
        <v>39</v>
      </c>
      <c r="D178" s="64"/>
      <c r="E178" s="64"/>
      <c r="F178" s="65"/>
      <c r="G178" s="42"/>
      <c r="H178" s="42"/>
      <c r="I178" s="42"/>
      <c r="J178" s="42"/>
      <c r="K178" s="42"/>
    </row>
    <row r="179" spans="1:11" ht="12.75">
      <c r="A179" s="59" t="s">
        <v>0</v>
      </c>
      <c r="B179" s="60"/>
      <c r="C179" s="36" t="s">
        <v>1</v>
      </c>
      <c r="D179" s="36" t="s">
        <v>2</v>
      </c>
      <c r="E179" s="36" t="s">
        <v>3</v>
      </c>
      <c r="F179" s="36" t="s">
        <v>4</v>
      </c>
      <c r="G179" s="36">
        <v>2012</v>
      </c>
      <c r="H179" s="36">
        <v>2013</v>
      </c>
      <c r="I179" s="36">
        <v>2014</v>
      </c>
      <c r="J179" s="36">
        <v>2015</v>
      </c>
      <c r="K179" s="36">
        <v>2016</v>
      </c>
    </row>
    <row r="180" spans="1:11" ht="12.75">
      <c r="A180" s="37" t="s">
        <v>5</v>
      </c>
      <c r="B180" s="38" t="s">
        <v>6</v>
      </c>
      <c r="C180" s="38" t="s">
        <v>6</v>
      </c>
      <c r="D180" s="38" t="s">
        <v>6</v>
      </c>
      <c r="E180" s="38" t="s">
        <v>6</v>
      </c>
      <c r="F180" s="38" t="s">
        <v>6</v>
      </c>
      <c r="G180" s="38" t="s">
        <v>6</v>
      </c>
      <c r="H180" s="38"/>
      <c r="I180" s="38"/>
      <c r="J180" s="38"/>
      <c r="K180" s="38"/>
    </row>
    <row r="181" spans="1:11" ht="12.75" customHeight="1">
      <c r="A181" s="39" t="s">
        <v>7</v>
      </c>
      <c r="B181" s="38" t="s">
        <v>6</v>
      </c>
      <c r="C181" s="47">
        <v>0.3929233252099444</v>
      </c>
      <c r="D181" s="47">
        <v>0.43015788355383267</v>
      </c>
      <c r="E181" s="47">
        <v>0.3403766651355076</v>
      </c>
      <c r="F181" s="47">
        <v>0.32710052238441634</v>
      </c>
      <c r="G181" s="47">
        <v>0.33262848921974725</v>
      </c>
      <c r="H181" s="47">
        <v>0.3375296948834621</v>
      </c>
      <c r="I181" s="47">
        <v>0.3230311174347219</v>
      </c>
      <c r="J181" s="47">
        <v>0.3410897379834034</v>
      </c>
      <c r="K181" s="47">
        <v>0.4</v>
      </c>
    </row>
    <row r="182" spans="1:11" ht="12.75" customHeight="1">
      <c r="A182" s="39" t="s">
        <v>8</v>
      </c>
      <c r="B182" s="38" t="s">
        <v>6</v>
      </c>
      <c r="C182" s="15">
        <v>0.45516053635133474</v>
      </c>
      <c r="D182" s="15">
        <v>0.5864909390444811</v>
      </c>
      <c r="E182" s="15">
        <v>0.5445544554455445</v>
      </c>
      <c r="F182" s="15">
        <v>0.38475767665556787</v>
      </c>
      <c r="G182" s="15">
        <v>0.4681310767014764</v>
      </c>
      <c r="H182" s="15">
        <v>0.6051437216338881</v>
      </c>
      <c r="I182" s="15">
        <v>0.3729830535960431</v>
      </c>
      <c r="J182" s="15">
        <v>0.5628095452498875</v>
      </c>
      <c r="K182" s="15">
        <v>0.5</v>
      </c>
    </row>
    <row r="183" spans="1:12" ht="12.75" customHeight="1">
      <c r="A183" s="39" t="s">
        <v>46</v>
      </c>
      <c r="B183" s="38" t="s">
        <v>6</v>
      </c>
      <c r="C183" s="47">
        <v>0.591715976331361</v>
      </c>
      <c r="D183" s="47">
        <v>0.22271714922048996</v>
      </c>
      <c r="E183" s="47">
        <v>0.24509803921568626</v>
      </c>
      <c r="F183" s="47">
        <v>0.9708737864077669</v>
      </c>
      <c r="G183" s="47">
        <v>0.4987531172069825</v>
      </c>
      <c r="H183" s="47">
        <v>1.5228426395939088</v>
      </c>
      <c r="I183" s="47">
        <v>1.084010840108401</v>
      </c>
      <c r="J183" s="47">
        <v>1.3157894736842104</v>
      </c>
      <c r="K183" s="47">
        <v>0.8</v>
      </c>
      <c r="L183" s="57"/>
    </row>
    <row r="184" spans="1:12" ht="12.75" customHeight="1">
      <c r="A184" s="39" t="s">
        <v>9</v>
      </c>
      <c r="B184" s="38" t="s">
        <v>6</v>
      </c>
      <c r="C184" s="15">
        <v>0.5759078547432411</v>
      </c>
      <c r="D184" s="15">
        <v>0.4727718438101909</v>
      </c>
      <c r="E184" s="15">
        <v>0.5012996658002228</v>
      </c>
      <c r="F184" s="15">
        <v>0.3486345148169669</v>
      </c>
      <c r="G184" s="15">
        <v>0.3756574004507889</v>
      </c>
      <c r="H184" s="15">
        <v>0.5388146078627021</v>
      </c>
      <c r="I184" s="15">
        <v>0.3700657894736842</v>
      </c>
      <c r="J184" s="15">
        <v>0.4761904761904762</v>
      </c>
      <c r="K184" s="15">
        <v>0.6</v>
      </c>
      <c r="L184" s="57"/>
    </row>
    <row r="185" spans="1:12" ht="12.75" customHeight="1">
      <c r="A185" s="39" t="s">
        <v>10</v>
      </c>
      <c r="B185" s="38" t="s">
        <v>6</v>
      </c>
      <c r="C185" s="47">
        <v>0.40784222332274883</v>
      </c>
      <c r="D185" s="47">
        <v>0.4346593593499008</v>
      </c>
      <c r="E185" s="47">
        <v>0.4548211036992117</v>
      </c>
      <c r="F185" s="47">
        <v>0.4549331816889394</v>
      </c>
      <c r="G185" s="47">
        <v>0.44014084507042256</v>
      </c>
      <c r="H185" s="47">
        <v>0.4861503674392312</v>
      </c>
      <c r="I185" s="47">
        <v>0.39301814819096054</v>
      </c>
      <c r="J185" s="47">
        <v>0.43250036965843563</v>
      </c>
      <c r="K185" s="47">
        <v>0.5</v>
      </c>
      <c r="L185" s="57"/>
    </row>
    <row r="186" spans="1:11" ht="12.75" customHeight="1">
      <c r="A186" s="39" t="s">
        <v>47</v>
      </c>
      <c r="B186" s="38" t="s">
        <v>6</v>
      </c>
      <c r="C186" s="15">
        <v>0.44905978108335676</v>
      </c>
      <c r="D186" s="15">
        <v>0.36363636363636365</v>
      </c>
      <c r="E186" s="15">
        <v>0.451849759954815</v>
      </c>
      <c r="F186" s="15">
        <v>0.5063965884861408</v>
      </c>
      <c r="G186" s="15">
        <v>0.3452855245683931</v>
      </c>
      <c r="H186" s="15">
        <v>0.29239766081871343</v>
      </c>
      <c r="I186" s="15">
        <v>0.3679592414378715</v>
      </c>
      <c r="J186" s="15">
        <v>0.08185538881309685</v>
      </c>
      <c r="K186" s="15">
        <v>0.2</v>
      </c>
    </row>
    <row r="187" spans="1:12" ht="12.75" customHeight="1">
      <c r="A187" s="39" t="s">
        <v>11</v>
      </c>
      <c r="B187" s="38" t="s">
        <v>6</v>
      </c>
      <c r="C187" s="47">
        <v>0.41798403086651303</v>
      </c>
      <c r="D187" s="47">
        <v>0.3297026788342655</v>
      </c>
      <c r="E187" s="47">
        <v>0.38677705928567113</v>
      </c>
      <c r="F187" s="47">
        <v>0.40010325245224576</v>
      </c>
      <c r="G187" s="47">
        <v>0.38823828920570264</v>
      </c>
      <c r="H187" s="47">
        <v>0.32944406314344543</v>
      </c>
      <c r="I187" s="47">
        <v>0.3608354729026438</v>
      </c>
      <c r="J187" s="47">
        <v>0.38183279742765275</v>
      </c>
      <c r="K187" s="47">
        <v>0.4</v>
      </c>
      <c r="L187" s="57"/>
    </row>
    <row r="188" spans="1:12" ht="12.75" customHeight="1">
      <c r="A188" s="39" t="s">
        <v>12</v>
      </c>
      <c r="B188" s="38" t="s">
        <v>6</v>
      </c>
      <c r="C188" s="15">
        <v>0.4891171435558816</v>
      </c>
      <c r="D188" s="15">
        <v>0.5301691492047462</v>
      </c>
      <c r="E188" s="15">
        <v>0.5256241787122208</v>
      </c>
      <c r="F188" s="15">
        <v>0.5431675242995998</v>
      </c>
      <c r="G188" s="15">
        <v>0.5904455179817499</v>
      </c>
      <c r="H188" s="15">
        <v>0.49132947976878616</v>
      </c>
      <c r="I188" s="15">
        <v>0.5173900546133947</v>
      </c>
      <c r="J188" s="15">
        <v>0.5922165820642978</v>
      </c>
      <c r="K188" s="15">
        <v>0.7</v>
      </c>
      <c r="L188" s="57"/>
    </row>
    <row r="189" spans="1:12" ht="12.75" customHeight="1">
      <c r="A189" s="39" t="s">
        <v>13</v>
      </c>
      <c r="B189" s="38" t="s">
        <v>6</v>
      </c>
      <c r="C189" s="47">
        <v>0.5304861670695675</v>
      </c>
      <c r="D189" s="47">
        <v>0.6375814886453184</v>
      </c>
      <c r="E189" s="47">
        <v>0.5052824988516307</v>
      </c>
      <c r="F189" s="47">
        <v>0.4806151874399231</v>
      </c>
      <c r="G189" s="47">
        <v>0.4276888959290353</v>
      </c>
      <c r="H189" s="47">
        <v>0.4275653923541248</v>
      </c>
      <c r="I189" s="47">
        <v>0.46960167714884693</v>
      </c>
      <c r="J189" s="47">
        <v>0.4656390494540783</v>
      </c>
      <c r="K189" s="47">
        <v>0.6</v>
      </c>
      <c r="L189" s="57"/>
    </row>
    <row r="190" spans="1:11" ht="12.75" customHeight="1">
      <c r="A190" s="39" t="s">
        <v>14</v>
      </c>
      <c r="B190" s="38" t="s">
        <v>6</v>
      </c>
      <c r="C190" s="15">
        <v>0.33812901942584367</v>
      </c>
      <c r="D190" s="15">
        <v>0.36041231168456717</v>
      </c>
      <c r="E190" s="15">
        <v>0.3217897640208397</v>
      </c>
      <c r="F190" s="15">
        <v>0.49747251865521946</v>
      </c>
      <c r="G190" s="15">
        <v>0.3058337793409282</v>
      </c>
      <c r="H190" s="15">
        <v>0.2785750464291744</v>
      </c>
      <c r="I190" s="15">
        <v>0.34393809114359414</v>
      </c>
      <c r="J190" s="15">
        <v>0.3657395594114145</v>
      </c>
      <c r="K190" s="15">
        <v>0.4</v>
      </c>
    </row>
    <row r="191" spans="1:12" ht="12.75" customHeight="1">
      <c r="A191" s="39" t="s">
        <v>15</v>
      </c>
      <c r="B191" s="38" t="s">
        <v>6</v>
      </c>
      <c r="C191" s="47">
        <v>0.4295302013422818</v>
      </c>
      <c r="D191" s="47">
        <v>0.2471424158171146</v>
      </c>
      <c r="E191" s="47">
        <v>0.2890173410404624</v>
      </c>
      <c r="F191" s="47">
        <v>0.32981530343007914</v>
      </c>
      <c r="G191" s="47">
        <v>0.30405405405405406</v>
      </c>
      <c r="H191" s="47">
        <v>0.2683020314296665</v>
      </c>
      <c r="I191" s="47">
        <v>0.4166666666666667</v>
      </c>
      <c r="J191" s="47">
        <v>0.30557677616501144</v>
      </c>
      <c r="K191" s="47">
        <v>0.3</v>
      </c>
      <c r="L191" s="57"/>
    </row>
    <row r="192" spans="1:12" ht="12.75" customHeight="1">
      <c r="A192" s="39" t="s">
        <v>16</v>
      </c>
      <c r="B192" s="38" t="s">
        <v>6</v>
      </c>
      <c r="C192" s="15">
        <v>0.2720625743921102</v>
      </c>
      <c r="D192" s="15">
        <v>0.3905523526129812</v>
      </c>
      <c r="E192" s="15">
        <v>0.12492192379762648</v>
      </c>
      <c r="F192" s="15">
        <v>0.3651987110633727</v>
      </c>
      <c r="G192" s="15">
        <v>0.24509803921568626</v>
      </c>
      <c r="H192" s="15">
        <v>0.2074688796680498</v>
      </c>
      <c r="I192" s="15">
        <v>0.16908212560386474</v>
      </c>
      <c r="J192" s="15">
        <v>0.2579737335834897</v>
      </c>
      <c r="K192" s="15">
        <v>0.3</v>
      </c>
      <c r="L192" s="57"/>
    </row>
    <row r="193" spans="1:12" ht="12.75" customHeight="1">
      <c r="A193" s="39" t="s">
        <v>17</v>
      </c>
      <c r="B193" s="38" t="s">
        <v>6</v>
      </c>
      <c r="C193" s="47">
        <v>0.3349859305909152</v>
      </c>
      <c r="D193" s="47">
        <v>0.25852163921869015</v>
      </c>
      <c r="E193" s="47">
        <v>0.42437260962959084</v>
      </c>
      <c r="F193" s="47">
        <v>0.3113258185721954</v>
      </c>
      <c r="G193" s="47">
        <v>0.3891255192722301</v>
      </c>
      <c r="H193" s="47">
        <v>0.3573049001814882</v>
      </c>
      <c r="I193" s="47">
        <v>0.38118695754163734</v>
      </c>
      <c r="J193" s="47">
        <v>0.3795842092968933</v>
      </c>
      <c r="K193" s="47">
        <v>0.4</v>
      </c>
      <c r="L193" s="57"/>
    </row>
    <row r="194" spans="1:12" ht="12.75" customHeight="1">
      <c r="A194" s="39" t="s">
        <v>18</v>
      </c>
      <c r="B194" s="38" t="s">
        <v>6</v>
      </c>
      <c r="C194" s="15">
        <v>0.2252713495801761</v>
      </c>
      <c r="D194" s="15">
        <v>0.2363558229480017</v>
      </c>
      <c r="E194" s="15">
        <v>0.22609088853719198</v>
      </c>
      <c r="F194" s="15">
        <v>0.35769034236075625</v>
      </c>
      <c r="G194" s="15">
        <v>0.2462447672986949</v>
      </c>
      <c r="H194" s="15">
        <v>0.7480694980694981</v>
      </c>
      <c r="I194" s="15">
        <v>0.26048450117218025</v>
      </c>
      <c r="J194" s="15">
        <v>0.12916559028674762</v>
      </c>
      <c r="K194" s="15">
        <v>0.2</v>
      </c>
      <c r="L194" s="57"/>
    </row>
    <row r="195" spans="1:12" ht="12.75" customHeight="1">
      <c r="A195" s="39" t="s">
        <v>19</v>
      </c>
      <c r="B195" s="38" t="s">
        <v>6</v>
      </c>
      <c r="C195" s="47">
        <v>0.08298755186721991</v>
      </c>
      <c r="D195" s="47">
        <v>0.17809439002671415</v>
      </c>
      <c r="E195" s="47">
        <v>0.273224043715847</v>
      </c>
      <c r="F195" s="47">
        <v>0</v>
      </c>
      <c r="G195" s="47">
        <v>0.10989010989010989</v>
      </c>
      <c r="H195" s="47">
        <v>0</v>
      </c>
      <c r="I195" s="47">
        <v>0.3264417845484222</v>
      </c>
      <c r="J195" s="47">
        <v>0.468384074941452</v>
      </c>
      <c r="K195" s="47">
        <v>0.4</v>
      </c>
      <c r="L195" s="57"/>
    </row>
    <row r="196" spans="1:12" ht="12.75" customHeight="1">
      <c r="A196" s="39" t="s">
        <v>20</v>
      </c>
      <c r="B196" s="38" t="s">
        <v>6</v>
      </c>
      <c r="C196" s="15">
        <v>0.31136971221890236</v>
      </c>
      <c r="D196" s="15">
        <v>0.32083755488010807</v>
      </c>
      <c r="E196" s="15">
        <v>0.20855807263574253</v>
      </c>
      <c r="F196" s="15">
        <v>0.2377744313228184</v>
      </c>
      <c r="G196" s="15">
        <v>0.3199287247398048</v>
      </c>
      <c r="H196" s="15">
        <v>0.234192037470726</v>
      </c>
      <c r="I196" s="15">
        <v>0.2645164042834592</v>
      </c>
      <c r="J196" s="15">
        <v>0.23780202981018303</v>
      </c>
      <c r="K196" s="15">
        <v>0.2</v>
      </c>
      <c r="L196" s="57"/>
    </row>
    <row r="197" spans="1:12" ht="12.75" customHeight="1">
      <c r="A197" s="39" t="s">
        <v>21</v>
      </c>
      <c r="B197" s="38" t="s">
        <v>6</v>
      </c>
      <c r="C197" s="47">
        <v>0.1471035812113219</v>
      </c>
      <c r="D197" s="47">
        <v>0.17554125219426564</v>
      </c>
      <c r="E197" s="47">
        <v>0.2146395156851954</v>
      </c>
      <c r="F197" s="47">
        <v>0.15851725399341543</v>
      </c>
      <c r="G197" s="47">
        <v>0.1481042654028436</v>
      </c>
      <c r="H197" s="47">
        <v>0.11781646812410003</v>
      </c>
      <c r="I197" s="47">
        <v>0.24699599465954608</v>
      </c>
      <c r="J197" s="47">
        <v>0.23211648027009918</v>
      </c>
      <c r="K197" s="47">
        <v>0.2</v>
      </c>
      <c r="L197" s="57"/>
    </row>
    <row r="198" spans="1:12" ht="12.75" customHeight="1">
      <c r="A198" s="39" t="s">
        <v>22</v>
      </c>
      <c r="B198" s="38" t="s">
        <v>6</v>
      </c>
      <c r="C198" s="15">
        <v>0.04149377593360996</v>
      </c>
      <c r="D198" s="15">
        <v>0.1653575857792476</v>
      </c>
      <c r="E198" s="15">
        <v>0.0851063829787234</v>
      </c>
      <c r="F198" s="15">
        <v>0.045433893684688774</v>
      </c>
      <c r="G198" s="15">
        <v>0.19579050416054822</v>
      </c>
      <c r="H198" s="15">
        <v>0.1413760603204524</v>
      </c>
      <c r="I198" s="15">
        <v>0.04873294346978557</v>
      </c>
      <c r="J198" s="15">
        <v>0.290838584585555</v>
      </c>
      <c r="K198" s="15">
        <v>0.3</v>
      </c>
      <c r="L198" s="57"/>
    </row>
    <row r="199" spans="1:12" ht="12.75" customHeight="1">
      <c r="A199" s="39" t="s">
        <v>23</v>
      </c>
      <c r="B199" s="38" t="s">
        <v>6</v>
      </c>
      <c r="C199" s="47">
        <v>0.23643202579258465</v>
      </c>
      <c r="D199" s="47">
        <v>0.17677604684565243</v>
      </c>
      <c r="E199" s="47">
        <v>0.18340210912425492</v>
      </c>
      <c r="F199" s="47">
        <v>0.21291696238466998</v>
      </c>
      <c r="G199" s="47">
        <v>0.24593043681929969</v>
      </c>
      <c r="H199" s="47">
        <v>0.22118456623248955</v>
      </c>
      <c r="I199" s="47">
        <v>0.17482517482517482</v>
      </c>
      <c r="J199" s="47">
        <v>0.24542888697999754</v>
      </c>
      <c r="K199" s="47">
        <v>0.3</v>
      </c>
      <c r="L199" s="57"/>
    </row>
    <row r="200" spans="1:11" ht="12.75" customHeight="1">
      <c r="A200" s="39" t="s">
        <v>24</v>
      </c>
      <c r="B200" s="38" t="s">
        <v>6</v>
      </c>
      <c r="C200" s="15">
        <v>0.7147551758133421</v>
      </c>
      <c r="D200" s="15">
        <v>0.9875483039931301</v>
      </c>
      <c r="E200" s="15">
        <v>0.20193861066235863</v>
      </c>
      <c r="F200" s="15">
        <v>0.12519260400616333</v>
      </c>
      <c r="G200" s="15">
        <v>0.19448792751766994</v>
      </c>
      <c r="H200" s="15">
        <v>0.16632423441933275</v>
      </c>
      <c r="I200" s="15">
        <v>0.15983500902294406</v>
      </c>
      <c r="J200" s="15">
        <v>0.18897179959298382</v>
      </c>
      <c r="K200" s="15">
        <v>0.3</v>
      </c>
    </row>
    <row r="201" spans="1:12" ht="12.75" customHeight="1">
      <c r="A201" s="39" t="s">
        <v>25</v>
      </c>
      <c r="B201" s="38" t="s">
        <v>6</v>
      </c>
      <c r="C201" s="47">
        <v>0.3819397080889374</v>
      </c>
      <c r="D201" s="47">
        <v>0.5053507728894174</v>
      </c>
      <c r="E201" s="47">
        <v>0.3862246540070808</v>
      </c>
      <c r="F201" s="47">
        <v>0.28414136032676257</v>
      </c>
      <c r="G201" s="47">
        <v>0.21629416005767843</v>
      </c>
      <c r="H201" s="47">
        <v>0.3808798324128737</v>
      </c>
      <c r="I201" s="47">
        <v>0.47876769358867605</v>
      </c>
      <c r="J201" s="47">
        <v>0.2663934426229508</v>
      </c>
      <c r="K201" s="47">
        <v>0.4</v>
      </c>
      <c r="L201" s="57"/>
    </row>
    <row r="202" spans="1:11" ht="12.75">
      <c r="A202" s="61"/>
      <c r="B202" s="62"/>
      <c r="C202" s="63" t="s">
        <v>40</v>
      </c>
      <c r="D202" s="64"/>
      <c r="E202" s="64"/>
      <c r="F202" s="65"/>
      <c r="G202" s="42"/>
      <c r="H202" s="42"/>
      <c r="I202" s="42"/>
      <c r="J202" s="42"/>
      <c r="K202" s="42"/>
    </row>
    <row r="203" spans="1:11" ht="12.75">
      <c r="A203" s="59" t="s">
        <v>0</v>
      </c>
      <c r="B203" s="60"/>
      <c r="C203" s="36" t="s">
        <v>1</v>
      </c>
      <c r="D203" s="36" t="s">
        <v>2</v>
      </c>
      <c r="E203" s="36" t="s">
        <v>3</v>
      </c>
      <c r="F203" s="36" t="s">
        <v>4</v>
      </c>
      <c r="G203" s="36">
        <v>2012</v>
      </c>
      <c r="H203" s="36">
        <v>2013</v>
      </c>
      <c r="I203" s="36">
        <v>2014</v>
      </c>
      <c r="J203" s="36">
        <v>2015</v>
      </c>
      <c r="K203" s="36">
        <v>2016</v>
      </c>
    </row>
    <row r="204" spans="1:11" ht="12.75">
      <c r="A204" s="37" t="s">
        <v>5</v>
      </c>
      <c r="B204" s="38" t="s">
        <v>6</v>
      </c>
      <c r="C204" s="38" t="s">
        <v>6</v>
      </c>
      <c r="D204" s="38" t="s">
        <v>6</v>
      </c>
      <c r="E204" s="38" t="s">
        <v>6</v>
      </c>
      <c r="F204" s="38" t="s">
        <v>6</v>
      </c>
      <c r="G204" s="38" t="s">
        <v>6</v>
      </c>
      <c r="H204" s="38"/>
      <c r="I204" s="38"/>
      <c r="J204" s="38"/>
      <c r="K204" s="38"/>
    </row>
    <row r="205" spans="1:12" ht="12.75">
      <c r="A205" s="39" t="s">
        <v>7</v>
      </c>
      <c r="B205" s="38" t="s">
        <v>6</v>
      </c>
      <c r="C205" s="47">
        <v>3.0034913001342183</v>
      </c>
      <c r="D205" s="47">
        <v>3.2287858880462075</v>
      </c>
      <c r="E205" s="47">
        <v>3.3968764354616447</v>
      </c>
      <c r="F205" s="47">
        <v>3.4755651027681496</v>
      </c>
      <c r="G205" s="47">
        <v>3.5980843688748565</v>
      </c>
      <c r="H205" s="47">
        <v>3.6437747672075727</v>
      </c>
      <c r="I205" s="47">
        <v>3.9912523384185703</v>
      </c>
      <c r="J205" s="47">
        <v>3.9742356348744963</v>
      </c>
      <c r="K205" s="47">
        <v>4.2</v>
      </c>
      <c r="L205" s="57"/>
    </row>
    <row r="206" spans="1:11" ht="12.75" customHeight="1">
      <c r="A206" s="39" t="s">
        <v>8</v>
      </c>
      <c r="B206" s="38" t="s">
        <v>6</v>
      </c>
      <c r="C206" s="15">
        <v>5.455775618157215</v>
      </c>
      <c r="D206" s="15">
        <v>6.247116968698517</v>
      </c>
      <c r="E206" s="15">
        <v>6.138613861386139</v>
      </c>
      <c r="F206" s="15">
        <v>5.978542360340362</v>
      </c>
      <c r="G206" s="15">
        <v>6.2153402952826795</v>
      </c>
      <c r="H206" s="15">
        <v>6.728242694482045</v>
      </c>
      <c r="I206" s="15">
        <v>6.58396172869537</v>
      </c>
      <c r="J206" s="15">
        <v>6.3860123067687224</v>
      </c>
      <c r="K206" s="15">
        <v>6.9</v>
      </c>
    </row>
    <row r="207" spans="1:11" ht="12.75" customHeight="1">
      <c r="A207" s="39" t="s">
        <v>46</v>
      </c>
      <c r="B207" s="38" t="s">
        <v>6</v>
      </c>
      <c r="C207" s="47">
        <v>4.536489151873767</v>
      </c>
      <c r="D207" s="47">
        <v>4.67706013363029</v>
      </c>
      <c r="E207" s="47">
        <v>7.107843137254902</v>
      </c>
      <c r="F207" s="47">
        <v>5.339805825242718</v>
      </c>
      <c r="G207" s="47">
        <v>7.98004987531172</v>
      </c>
      <c r="H207" s="47">
        <v>6.598984771573605</v>
      </c>
      <c r="I207" s="47">
        <v>6.504065040650407</v>
      </c>
      <c r="J207" s="47">
        <v>5.526315789473684</v>
      </c>
      <c r="K207" s="47">
        <v>6.1</v>
      </c>
    </row>
    <row r="208" spans="1:11" ht="12.75" customHeight="1">
      <c r="A208" s="39" t="s">
        <v>9</v>
      </c>
      <c r="B208" s="38" t="s">
        <v>6</v>
      </c>
      <c r="C208" s="15">
        <v>6.5429531274996</v>
      </c>
      <c r="D208" s="15">
        <v>6.33864472071441</v>
      </c>
      <c r="E208" s="15">
        <v>7.148161901225398</v>
      </c>
      <c r="F208" s="15">
        <v>7.3794305636257995</v>
      </c>
      <c r="G208" s="15">
        <v>7.2877535687453046</v>
      </c>
      <c r="H208" s="15">
        <v>7.224106964677709</v>
      </c>
      <c r="I208" s="15">
        <v>7.380756578947369</v>
      </c>
      <c r="J208" s="15">
        <v>7.976190476190475</v>
      </c>
      <c r="K208" s="15">
        <v>8.8</v>
      </c>
    </row>
    <row r="209" spans="1:12" ht="12.75" customHeight="1">
      <c r="A209" s="39" t="s">
        <v>10</v>
      </c>
      <c r="B209" s="38" t="s">
        <v>6</v>
      </c>
      <c r="C209" s="47">
        <v>3.8104116293296824</v>
      </c>
      <c r="D209" s="47">
        <v>4.000125988220101</v>
      </c>
      <c r="E209" s="47">
        <v>4.160770837544639</v>
      </c>
      <c r="F209" s="47">
        <v>4.229456923514359</v>
      </c>
      <c r="G209" s="47">
        <v>4.559859154929578</v>
      </c>
      <c r="H209" s="47">
        <v>4.872809496890898</v>
      </c>
      <c r="I209" s="47">
        <v>5.186298308480715</v>
      </c>
      <c r="J209" s="47">
        <v>5.104982995711962</v>
      </c>
      <c r="K209" s="47">
        <v>5.5</v>
      </c>
      <c r="L209" s="57"/>
    </row>
    <row r="210" spans="1:12" ht="12.75" customHeight="1">
      <c r="A210" s="39" t="s">
        <v>47</v>
      </c>
      <c r="B210" s="38" t="s">
        <v>6</v>
      </c>
      <c r="C210" s="15">
        <v>4.771260174010665</v>
      </c>
      <c r="D210" s="15">
        <v>4.811188811188812</v>
      </c>
      <c r="E210" s="15">
        <v>5.139791019486021</v>
      </c>
      <c r="F210" s="15">
        <v>5.250533049040511</v>
      </c>
      <c r="G210" s="15">
        <v>5.285524568393094</v>
      </c>
      <c r="H210" s="15">
        <v>4.093567251461988</v>
      </c>
      <c r="I210" s="15">
        <v>4.245683555052363</v>
      </c>
      <c r="J210" s="15">
        <v>5.48431105047749</v>
      </c>
      <c r="K210" s="15">
        <v>5.7</v>
      </c>
      <c r="L210" s="57"/>
    </row>
    <row r="211" spans="1:12" ht="12.75" customHeight="1">
      <c r="A211" s="39" t="s">
        <v>11</v>
      </c>
      <c r="B211" s="38" t="s">
        <v>6</v>
      </c>
      <c r="C211" s="47">
        <v>3.9601307539788864</v>
      </c>
      <c r="D211" s="47">
        <v>3.9505445981748597</v>
      </c>
      <c r="E211" s="47">
        <v>4.605064362120022</v>
      </c>
      <c r="F211" s="47">
        <v>4.388229220443986</v>
      </c>
      <c r="G211" s="47">
        <v>4.423370672097759</v>
      </c>
      <c r="H211" s="47">
        <v>4.797529169526424</v>
      </c>
      <c r="I211" s="47">
        <v>5.0516966206370135</v>
      </c>
      <c r="J211" s="47">
        <v>5.42604501607717</v>
      </c>
      <c r="K211" s="47">
        <v>5.5</v>
      </c>
      <c r="L211" s="57"/>
    </row>
    <row r="212" spans="1:12" ht="12.75" customHeight="1">
      <c r="A212" s="39" t="s">
        <v>12</v>
      </c>
      <c r="B212" s="38" t="s">
        <v>6</v>
      </c>
      <c r="C212" s="15">
        <v>5.551479579359256</v>
      </c>
      <c r="D212" s="15">
        <v>6.2610451906084315</v>
      </c>
      <c r="E212" s="15">
        <v>5.676741130091984</v>
      </c>
      <c r="F212" s="15">
        <v>6.232132647226987</v>
      </c>
      <c r="G212" s="15">
        <v>6.951154052603329</v>
      </c>
      <c r="H212" s="15">
        <v>6.878612716763005</v>
      </c>
      <c r="I212" s="15">
        <v>6.438631790744467</v>
      </c>
      <c r="J212" s="15">
        <v>7.614213197969544</v>
      </c>
      <c r="K212" s="15">
        <v>8</v>
      </c>
      <c r="L212" s="57"/>
    </row>
    <row r="213" spans="1:11" ht="12.75" customHeight="1">
      <c r="A213" s="39" t="s">
        <v>13</v>
      </c>
      <c r="B213" s="38" t="s">
        <v>6</v>
      </c>
      <c r="C213" s="47">
        <v>4.277464410421703</v>
      </c>
      <c r="D213" s="47">
        <v>4.993194354896483</v>
      </c>
      <c r="E213" s="47">
        <v>4.585821466850406</v>
      </c>
      <c r="F213" s="47">
        <v>4.8221723806472285</v>
      </c>
      <c r="G213" s="47">
        <v>5.053065103754158</v>
      </c>
      <c r="H213" s="47">
        <v>5.147551978537894</v>
      </c>
      <c r="I213" s="47">
        <v>5.861635220125786</v>
      </c>
      <c r="J213" s="47">
        <v>5.5876685934489405</v>
      </c>
      <c r="K213" s="47">
        <v>5.6</v>
      </c>
    </row>
    <row r="214" spans="1:11" ht="12.75" customHeight="1">
      <c r="A214" s="39" t="s">
        <v>14</v>
      </c>
      <c r="B214" s="38" t="s">
        <v>6</v>
      </c>
      <c r="C214" s="15">
        <v>4.488496983358748</v>
      </c>
      <c r="D214" s="15">
        <v>4.649318820730916</v>
      </c>
      <c r="E214" s="15">
        <v>5.531719276739197</v>
      </c>
      <c r="F214" s="15">
        <v>5.351841450694055</v>
      </c>
      <c r="G214" s="15">
        <v>4.7098402018502945</v>
      </c>
      <c r="H214" s="15">
        <v>5.098767516461253</v>
      </c>
      <c r="I214" s="15">
        <v>5.30524505588994</v>
      </c>
      <c r="J214" s="15">
        <v>5.367015395083779</v>
      </c>
      <c r="K214" s="15">
        <v>5.6</v>
      </c>
    </row>
    <row r="215" spans="1:12" ht="12.75" customHeight="1">
      <c r="A215" s="39" t="s">
        <v>15</v>
      </c>
      <c r="B215" s="38" t="s">
        <v>6</v>
      </c>
      <c r="C215" s="47">
        <v>2.228187919463087</v>
      </c>
      <c r="D215" s="47">
        <v>2.2242817423540315</v>
      </c>
      <c r="E215" s="47">
        <v>3.1149646756583174</v>
      </c>
      <c r="F215" s="47">
        <v>2.836411609498681</v>
      </c>
      <c r="G215" s="47">
        <v>3.4797297297297294</v>
      </c>
      <c r="H215" s="47">
        <v>3.334610962054427</v>
      </c>
      <c r="I215" s="47">
        <v>3.143939393939394</v>
      </c>
      <c r="J215" s="47">
        <v>3.9343009931245225</v>
      </c>
      <c r="K215" s="47">
        <v>3.5</v>
      </c>
      <c r="L215" s="57"/>
    </row>
    <row r="216" spans="1:12" ht="12.75" customHeight="1">
      <c r="A216" s="39" t="s">
        <v>16</v>
      </c>
      <c r="B216" s="38" t="s">
        <v>6</v>
      </c>
      <c r="C216" s="15">
        <v>2.652610100323074</v>
      </c>
      <c r="D216" s="15">
        <v>2.4177050399851217</v>
      </c>
      <c r="E216" s="15">
        <v>2.2902352696231523</v>
      </c>
      <c r="F216" s="15">
        <v>3.22234156820623</v>
      </c>
      <c r="G216" s="15">
        <v>3.342245989304813</v>
      </c>
      <c r="H216" s="15">
        <v>3.1581373905025356</v>
      </c>
      <c r="I216" s="15">
        <v>3.5507246376811596</v>
      </c>
      <c r="J216" s="15">
        <v>4.174484052532833</v>
      </c>
      <c r="K216" s="15">
        <v>4.4</v>
      </c>
      <c r="L216" s="57"/>
    </row>
    <row r="217" spans="1:12" ht="12.75" customHeight="1">
      <c r="A217" s="39" t="s">
        <v>17</v>
      </c>
      <c r="B217" s="38" t="s">
        <v>6</v>
      </c>
      <c r="C217" s="47">
        <v>3.698244673723704</v>
      </c>
      <c r="D217" s="47">
        <v>4.165070854078897</v>
      </c>
      <c r="E217" s="47">
        <v>4.112746895792948</v>
      </c>
      <c r="F217" s="47">
        <v>4.632313472893183</v>
      </c>
      <c r="G217" s="47">
        <v>4.338223694589051</v>
      </c>
      <c r="H217" s="47">
        <v>4.531533575317604</v>
      </c>
      <c r="I217" s="47">
        <v>4.914379544921417</v>
      </c>
      <c r="J217" s="47">
        <v>4.280541929455735</v>
      </c>
      <c r="K217" s="47">
        <v>5.1</v>
      </c>
      <c r="L217" s="57"/>
    </row>
    <row r="218" spans="1:12" ht="12.75" customHeight="1">
      <c r="A218" s="39" t="s">
        <v>18</v>
      </c>
      <c r="B218" s="38" t="s">
        <v>6</v>
      </c>
      <c r="C218" s="15">
        <v>2.559901699774729</v>
      </c>
      <c r="D218" s="15">
        <v>4.748603351955307</v>
      </c>
      <c r="E218" s="15">
        <v>5.2226995252091335</v>
      </c>
      <c r="F218" s="15">
        <v>7.332652018395504</v>
      </c>
      <c r="G218" s="15">
        <v>7.535089879340064</v>
      </c>
      <c r="H218" s="15">
        <v>3.1853281853281854</v>
      </c>
      <c r="I218" s="15">
        <v>3.7249283667621778</v>
      </c>
      <c r="J218" s="15">
        <v>2.8933092224231465</v>
      </c>
      <c r="K218" s="15">
        <v>2.8</v>
      </c>
      <c r="L218" s="57"/>
    </row>
    <row r="219" spans="1:12" ht="12.75" customHeight="1">
      <c r="A219" s="39" t="s">
        <v>19</v>
      </c>
      <c r="B219" s="38" t="s">
        <v>6</v>
      </c>
      <c r="C219" s="47">
        <v>1.6597510373443984</v>
      </c>
      <c r="D219" s="47">
        <v>1.4247551202137132</v>
      </c>
      <c r="E219" s="47">
        <v>1.2750455373406193</v>
      </c>
      <c r="F219" s="47">
        <v>1.3131313131313131</v>
      </c>
      <c r="G219" s="47">
        <v>1.8681318681318682</v>
      </c>
      <c r="H219" s="47">
        <v>1.1173184357541899</v>
      </c>
      <c r="I219" s="47">
        <v>2.8291621327529923</v>
      </c>
      <c r="J219" s="47">
        <v>2.224824355971897</v>
      </c>
      <c r="K219" s="47">
        <v>2.9</v>
      </c>
      <c r="L219" s="57"/>
    </row>
    <row r="220" spans="1:12" ht="12.75" customHeight="1">
      <c r="A220" s="39" t="s">
        <v>20</v>
      </c>
      <c r="B220" s="38" t="s">
        <v>6</v>
      </c>
      <c r="C220" s="15">
        <v>1.069350526812392</v>
      </c>
      <c r="D220" s="15">
        <v>1.0131712259371835</v>
      </c>
      <c r="E220" s="15">
        <v>1.0499820208558073</v>
      </c>
      <c r="F220" s="15">
        <v>0.9748751684235555</v>
      </c>
      <c r="G220" s="15">
        <v>1.0650791722350463</v>
      </c>
      <c r="H220" s="15">
        <v>1.0730253353204173</v>
      </c>
      <c r="I220" s="15">
        <v>1.3097828405648704</v>
      </c>
      <c r="J220" s="15">
        <v>1.218735402777188</v>
      </c>
      <c r="K220" s="15">
        <v>1.4</v>
      </c>
      <c r="L220" s="57"/>
    </row>
    <row r="221" spans="1:12" ht="12.75" customHeight="1">
      <c r="A221" s="39" t="s">
        <v>21</v>
      </c>
      <c r="B221" s="38" t="s">
        <v>6</v>
      </c>
      <c r="C221" s="47">
        <v>1.115958202292787</v>
      </c>
      <c r="D221" s="47">
        <v>1.0585669450502686</v>
      </c>
      <c r="E221" s="47">
        <v>1.403412217941662</v>
      </c>
      <c r="F221" s="47">
        <v>1.1157175954151932</v>
      </c>
      <c r="G221" s="47">
        <v>1.481042654028436</v>
      </c>
      <c r="H221" s="47">
        <v>1.446524414190339</v>
      </c>
      <c r="I221" s="47">
        <v>1.9692923898531376</v>
      </c>
      <c r="J221" s="47">
        <v>1.8287965112189632</v>
      </c>
      <c r="K221" s="47">
        <v>2.3</v>
      </c>
      <c r="L221" s="57"/>
    </row>
    <row r="222" spans="1:12" ht="12.75" customHeight="1">
      <c r="A222" s="39" t="s">
        <v>22</v>
      </c>
      <c r="B222" s="38" t="s">
        <v>6</v>
      </c>
      <c r="C222" s="15">
        <v>0.9128630705394192</v>
      </c>
      <c r="D222" s="15">
        <v>0.8681273253410501</v>
      </c>
      <c r="E222" s="15">
        <v>0.9361702127659575</v>
      </c>
      <c r="F222" s="15">
        <v>0.9086778736937756</v>
      </c>
      <c r="G222" s="15">
        <v>0.5873715124816447</v>
      </c>
      <c r="H222" s="15">
        <v>0.3770028275212064</v>
      </c>
      <c r="I222" s="15">
        <v>0.5847953216374269</v>
      </c>
      <c r="J222" s="15">
        <v>0.872515753756665</v>
      </c>
      <c r="K222" s="15">
        <v>0.4</v>
      </c>
      <c r="L222" s="57"/>
    </row>
    <row r="223" spans="1:12" ht="12.75" customHeight="1">
      <c r="A223" s="39" t="s">
        <v>23</v>
      </c>
      <c r="B223" s="38" t="s">
        <v>6</v>
      </c>
      <c r="C223" s="47">
        <v>0.9564750134336377</v>
      </c>
      <c r="D223" s="47">
        <v>0.9943652635067949</v>
      </c>
      <c r="E223" s="47">
        <v>0.9055479138010087</v>
      </c>
      <c r="F223" s="47">
        <v>0.8871540099361249</v>
      </c>
      <c r="G223" s="47">
        <v>1.0891205059140414</v>
      </c>
      <c r="H223" s="47">
        <v>1.3271073973949374</v>
      </c>
      <c r="I223" s="47">
        <v>1.535964035964036</v>
      </c>
      <c r="J223" s="47">
        <v>1.2639587679469872</v>
      </c>
      <c r="K223" s="47">
        <v>1.1</v>
      </c>
      <c r="L223" s="57"/>
    </row>
    <row r="224" spans="1:11" ht="12.75" customHeight="1">
      <c r="A224" s="39" t="s">
        <v>24</v>
      </c>
      <c r="B224" s="38" t="s">
        <v>6</v>
      </c>
      <c r="C224" s="15">
        <v>1.3802168912257642</v>
      </c>
      <c r="D224" s="15">
        <v>1.5285530270502363</v>
      </c>
      <c r="E224" s="15">
        <v>1.7052593789265842</v>
      </c>
      <c r="F224" s="15">
        <v>1.569722650231125</v>
      </c>
      <c r="G224" s="15">
        <v>1.603339500023718</v>
      </c>
      <c r="H224" s="15">
        <v>1.8344584678602875</v>
      </c>
      <c r="I224" s="15">
        <v>2.5264243361691157</v>
      </c>
      <c r="J224" s="15">
        <v>2.427560810156023</v>
      </c>
      <c r="K224" s="15">
        <v>2.4</v>
      </c>
    </row>
    <row r="225" spans="1:12" ht="12.75" customHeight="1">
      <c r="A225" s="39" t="s">
        <v>25</v>
      </c>
      <c r="B225" s="38" t="s">
        <v>6</v>
      </c>
      <c r="C225" s="47">
        <v>1.5141181284954304</v>
      </c>
      <c r="D225" s="47">
        <v>2.0362663495838285</v>
      </c>
      <c r="E225" s="47">
        <v>2.124235597038944</v>
      </c>
      <c r="F225" s="47">
        <v>1.8646776771443794</v>
      </c>
      <c r="G225" s="47">
        <v>2.0007209805335253</v>
      </c>
      <c r="H225" s="47">
        <v>2.304322986097886</v>
      </c>
      <c r="I225" s="47">
        <v>3.143213988343047</v>
      </c>
      <c r="J225" s="47">
        <v>3.0327868852459017</v>
      </c>
      <c r="K225" s="47">
        <v>3.5</v>
      </c>
      <c r="L225" s="57"/>
    </row>
    <row r="226" spans="1:11" ht="12.75">
      <c r="A226" s="61"/>
      <c r="B226" s="62"/>
      <c r="C226" s="63" t="s">
        <v>41</v>
      </c>
      <c r="D226" s="64"/>
      <c r="E226" s="64"/>
      <c r="F226" s="65"/>
      <c r="G226" s="42"/>
      <c r="H226" s="42"/>
      <c r="I226" s="42"/>
      <c r="J226" s="42"/>
      <c r="K226" s="42"/>
    </row>
    <row r="227" spans="1:11" ht="12.75">
      <c r="A227" s="59" t="s">
        <v>0</v>
      </c>
      <c r="B227" s="60"/>
      <c r="C227" s="36" t="s">
        <v>1</v>
      </c>
      <c r="D227" s="36" t="s">
        <v>2</v>
      </c>
      <c r="E227" s="36" t="s">
        <v>3</v>
      </c>
      <c r="F227" s="36" t="s">
        <v>4</v>
      </c>
      <c r="G227" s="36">
        <v>2012</v>
      </c>
      <c r="H227" s="36">
        <v>2013</v>
      </c>
      <c r="I227" s="36">
        <v>2014</v>
      </c>
      <c r="J227" s="36">
        <v>2015</v>
      </c>
      <c r="K227" s="36">
        <v>2016</v>
      </c>
    </row>
    <row r="228" spans="1:11" ht="12.75" customHeight="1">
      <c r="A228" s="37" t="s">
        <v>5</v>
      </c>
      <c r="B228" s="38" t="s">
        <v>6</v>
      </c>
      <c r="C228" s="38" t="s">
        <v>6</v>
      </c>
      <c r="D228" s="38" t="s">
        <v>6</v>
      </c>
      <c r="E228" s="38" t="s">
        <v>6</v>
      </c>
      <c r="F228" s="38" t="s">
        <v>6</v>
      </c>
      <c r="G228" s="38" t="s">
        <v>6</v>
      </c>
      <c r="H228" s="38"/>
      <c r="I228" s="38"/>
      <c r="J228" s="38"/>
      <c r="K228" s="38"/>
    </row>
    <row r="229" spans="1:11" ht="12.75" customHeight="1">
      <c r="A229" s="39" t="s">
        <v>7</v>
      </c>
      <c r="B229" s="38" t="s">
        <v>6</v>
      </c>
      <c r="C229" s="47">
        <v>0.21612810354685275</v>
      </c>
      <c r="D229" s="47">
        <v>0.22201697215681682</v>
      </c>
      <c r="E229" s="47">
        <v>0.25310059715204414</v>
      </c>
      <c r="F229" s="47">
        <v>0.24117560904164426</v>
      </c>
      <c r="G229" s="47">
        <v>0.2457298998735143</v>
      </c>
      <c r="H229" s="47">
        <v>0.2349825051402423</v>
      </c>
      <c r="I229" s="47">
        <v>0.2529444312702553</v>
      </c>
      <c r="J229" s="47">
        <v>0.2762672538417611</v>
      </c>
      <c r="K229" s="47">
        <v>0.3</v>
      </c>
    </row>
    <row r="230" spans="1:11" ht="12.75" customHeight="1">
      <c r="A230" s="39" t="s">
        <v>8</v>
      </c>
      <c r="B230" s="38" t="s">
        <v>6</v>
      </c>
      <c r="C230" s="15">
        <v>0.3382949932341001</v>
      </c>
      <c r="D230" s="15">
        <v>0.3492586490939044</v>
      </c>
      <c r="E230" s="15">
        <v>0.38896746817538896</v>
      </c>
      <c r="F230" s="15">
        <v>0.4291527931927488</v>
      </c>
      <c r="G230" s="15">
        <v>0.37450486136118116</v>
      </c>
      <c r="H230" s="15">
        <v>0.4379329564455769</v>
      </c>
      <c r="I230" s="15">
        <v>0.4378496716127463</v>
      </c>
      <c r="J230" s="15">
        <v>0.42023112711991595</v>
      </c>
      <c r="K230" s="15">
        <v>0.4</v>
      </c>
    </row>
    <row r="231" spans="1:11" ht="12.75" customHeight="1">
      <c r="A231" s="39" t="s">
        <v>46</v>
      </c>
      <c r="B231" s="38" t="s">
        <v>6</v>
      </c>
      <c r="C231" s="47">
        <v>0</v>
      </c>
      <c r="D231" s="47">
        <v>0.8908685968819599</v>
      </c>
      <c r="E231" s="47">
        <v>0.9803921568627451</v>
      </c>
      <c r="F231" s="47">
        <v>0.48543689320388345</v>
      </c>
      <c r="G231" s="47">
        <v>0.997506234413965</v>
      </c>
      <c r="H231" s="47">
        <v>0.7614213197969544</v>
      </c>
      <c r="I231" s="47">
        <v>0</v>
      </c>
      <c r="J231" s="47">
        <v>0.2631578947368421</v>
      </c>
      <c r="K231" s="47">
        <v>0.3</v>
      </c>
    </row>
    <row r="232" spans="1:12" ht="12.75" customHeight="1">
      <c r="A232" s="39" t="s">
        <v>9</v>
      </c>
      <c r="B232" s="38" t="s">
        <v>6</v>
      </c>
      <c r="C232" s="15">
        <v>0.4479283314669653</v>
      </c>
      <c r="D232" s="15">
        <v>0.4202416389423919</v>
      </c>
      <c r="E232" s="15">
        <v>0.37133308577794283</v>
      </c>
      <c r="F232" s="15">
        <v>0.38737168312996323</v>
      </c>
      <c r="G232" s="15">
        <v>0.4132231404958678</v>
      </c>
      <c r="H232" s="15">
        <v>0.29934144881261227</v>
      </c>
      <c r="I232" s="15">
        <v>0.41118421052631576</v>
      </c>
      <c r="J232" s="15">
        <v>0.4166666666666667</v>
      </c>
      <c r="K232" s="15">
        <v>0.2</v>
      </c>
      <c r="L232" s="57"/>
    </row>
    <row r="233" spans="1:12" ht="12.75" customHeight="1">
      <c r="A233" s="39" t="s">
        <v>10</v>
      </c>
      <c r="B233" s="38" t="s">
        <v>6</v>
      </c>
      <c r="C233" s="47">
        <v>0.2942290325399831</v>
      </c>
      <c r="D233" s="47">
        <v>0.24567702919776999</v>
      </c>
      <c r="E233" s="47">
        <v>0.2695236170069402</v>
      </c>
      <c r="F233" s="47">
        <v>0.2843332385555872</v>
      </c>
      <c r="G233" s="47">
        <v>0.30281690140845074</v>
      </c>
      <c r="H233" s="47">
        <v>0.3429432824571321</v>
      </c>
      <c r="I233" s="47">
        <v>0.2966901706931761</v>
      </c>
      <c r="J233" s="47">
        <v>0.3696584356055005</v>
      </c>
      <c r="K233" s="47">
        <v>0.4</v>
      </c>
      <c r="L233" s="57"/>
    </row>
    <row r="234" spans="1:11" ht="12.75" customHeight="1">
      <c r="A234" s="39" t="s">
        <v>47</v>
      </c>
      <c r="B234" s="38" t="s">
        <v>6</v>
      </c>
      <c r="C234" s="15">
        <v>0.3367948358125175</v>
      </c>
      <c r="D234" s="15">
        <v>0.27972027972027974</v>
      </c>
      <c r="E234" s="15">
        <v>0.2824060999717594</v>
      </c>
      <c r="F234" s="15">
        <v>0.3464818763326226</v>
      </c>
      <c r="G234" s="15">
        <v>0.3187250996015936</v>
      </c>
      <c r="H234" s="15">
        <v>0.14619883040935672</v>
      </c>
      <c r="I234" s="15">
        <v>0.3679592414378715</v>
      </c>
      <c r="J234" s="15">
        <v>0.35470668485675305</v>
      </c>
      <c r="K234" s="15">
        <v>0.3</v>
      </c>
    </row>
    <row r="235" spans="1:11" ht="12.75" customHeight="1">
      <c r="A235" s="39" t="s">
        <v>11</v>
      </c>
      <c r="B235" s="38" t="s">
        <v>6</v>
      </c>
      <c r="C235" s="47">
        <v>0.21435078505975028</v>
      </c>
      <c r="D235" s="47">
        <v>0.28848984397998234</v>
      </c>
      <c r="E235" s="47">
        <v>0.20547531274551278</v>
      </c>
      <c r="F235" s="47">
        <v>0.2387712958182757</v>
      </c>
      <c r="G235" s="47">
        <v>0.22912423625254583</v>
      </c>
      <c r="H235" s="47">
        <v>0.22649279341111872</v>
      </c>
      <c r="I235" s="47">
        <v>0.2498091735479842</v>
      </c>
      <c r="J235" s="47">
        <v>0.30814576634512325</v>
      </c>
      <c r="K235" s="47">
        <v>0.3</v>
      </c>
    </row>
    <row r="236" spans="1:11" ht="12.75" customHeight="1">
      <c r="A236" s="39" t="s">
        <v>12</v>
      </c>
      <c r="B236" s="38" t="s">
        <v>6</v>
      </c>
      <c r="C236" s="15">
        <v>0.3179261433113231</v>
      </c>
      <c r="D236" s="15">
        <v>0.3786922494319616</v>
      </c>
      <c r="E236" s="15">
        <v>0.39421813403416556</v>
      </c>
      <c r="F236" s="15">
        <v>0.48599199542595767</v>
      </c>
      <c r="G236" s="15">
        <v>0.3488996242619431</v>
      </c>
      <c r="H236" s="15">
        <v>0.5202312138728323</v>
      </c>
      <c r="I236" s="15">
        <v>0.546133946536361</v>
      </c>
      <c r="J236" s="15">
        <v>0.6486181613085167</v>
      </c>
      <c r="K236" s="15">
        <v>0.6</v>
      </c>
    </row>
    <row r="237" spans="1:12" ht="12.75" customHeight="1">
      <c r="A237" s="39" t="s">
        <v>13</v>
      </c>
      <c r="B237" s="38" t="s">
        <v>6</v>
      </c>
      <c r="C237" s="47">
        <v>0.29546065001343</v>
      </c>
      <c r="D237" s="47">
        <v>0.3653556845046207</v>
      </c>
      <c r="E237" s="47">
        <v>0.39044556729444185</v>
      </c>
      <c r="F237" s="47">
        <v>0.3444408843319449</v>
      </c>
      <c r="G237" s="47">
        <v>0.3722477427530492</v>
      </c>
      <c r="H237" s="47">
        <v>0.2934272300469483</v>
      </c>
      <c r="I237" s="47">
        <v>0.4360587002096436</v>
      </c>
      <c r="J237" s="47">
        <v>0.2569043031470777</v>
      </c>
      <c r="K237" s="47">
        <v>0.3</v>
      </c>
      <c r="L237" s="57"/>
    </row>
    <row r="238" spans="1:11" ht="12.75" customHeight="1">
      <c r="A238" s="39" t="s">
        <v>14</v>
      </c>
      <c r="B238" s="38" t="s">
        <v>6</v>
      </c>
      <c r="C238" s="15">
        <v>0.27845919246834183</v>
      </c>
      <c r="D238" s="15">
        <v>0.25949686441288833</v>
      </c>
      <c r="E238" s="15">
        <v>0.2834814587802636</v>
      </c>
      <c r="F238" s="15">
        <v>0.3129262617347348</v>
      </c>
      <c r="G238" s="15">
        <v>0.3058337793409282</v>
      </c>
      <c r="H238" s="15">
        <v>0.32922505487084247</v>
      </c>
      <c r="I238" s="15">
        <v>0.2751504729148753</v>
      </c>
      <c r="J238" s="15">
        <v>0.3657395594114145</v>
      </c>
      <c r="K238" s="15">
        <v>0.3</v>
      </c>
    </row>
    <row r="239" spans="1:12" ht="12.75" customHeight="1">
      <c r="A239" s="39" t="s">
        <v>15</v>
      </c>
      <c r="B239" s="38" t="s">
        <v>6</v>
      </c>
      <c r="C239" s="47">
        <v>0.2147651006711409</v>
      </c>
      <c r="D239" s="47">
        <v>0.2162496138399753</v>
      </c>
      <c r="E239" s="47">
        <v>0.2890173410404624</v>
      </c>
      <c r="F239" s="47">
        <v>0.2968337730870712</v>
      </c>
      <c r="G239" s="47">
        <v>0.30405405405405406</v>
      </c>
      <c r="H239" s="47">
        <v>0.15331544653123802</v>
      </c>
      <c r="I239" s="47">
        <v>0.3787878787878788</v>
      </c>
      <c r="J239" s="47">
        <v>0.19098548510313218</v>
      </c>
      <c r="K239" s="47">
        <v>0.4</v>
      </c>
      <c r="L239" s="57"/>
    </row>
    <row r="240" spans="1:12" ht="12.75" customHeight="1">
      <c r="A240" s="39" t="s">
        <v>16</v>
      </c>
      <c r="B240" s="38" t="s">
        <v>6</v>
      </c>
      <c r="C240" s="15">
        <v>0.17003910899506888</v>
      </c>
      <c r="D240" s="15">
        <v>0.33475915938255535</v>
      </c>
      <c r="E240" s="15">
        <v>0.14574224443056422</v>
      </c>
      <c r="F240" s="15">
        <v>0.21482277121374865</v>
      </c>
      <c r="G240" s="15">
        <v>0.15597147950089127</v>
      </c>
      <c r="H240" s="15">
        <v>0.2074688796680498</v>
      </c>
      <c r="I240" s="15">
        <v>0.14492753623188406</v>
      </c>
      <c r="J240" s="15">
        <v>0.28142589118198874</v>
      </c>
      <c r="K240" s="15">
        <v>0.2</v>
      </c>
      <c r="L240" s="57"/>
    </row>
    <row r="241" spans="1:12" ht="12.75" customHeight="1">
      <c r="A241" s="39" t="s">
        <v>17</v>
      </c>
      <c r="B241" s="38" t="s">
        <v>6</v>
      </c>
      <c r="C241" s="47">
        <v>0.20992451650364016</v>
      </c>
      <c r="D241" s="47">
        <v>0.21543469934890846</v>
      </c>
      <c r="E241" s="47">
        <v>0.36674176140828835</v>
      </c>
      <c r="F241" s="47">
        <v>0.32742887815351585</v>
      </c>
      <c r="G241" s="47">
        <v>0.3523163485302624</v>
      </c>
      <c r="H241" s="47">
        <v>0.31193284936479126</v>
      </c>
      <c r="I241" s="47">
        <v>0.24044100398780202</v>
      </c>
      <c r="J241" s="47">
        <v>0.3387059098341509</v>
      </c>
      <c r="K241" s="47">
        <v>0.3</v>
      </c>
      <c r="L241" s="57"/>
    </row>
    <row r="242" spans="1:12" ht="12.75" customHeight="1">
      <c r="A242" s="39" t="s">
        <v>18</v>
      </c>
      <c r="B242" s="38" t="s">
        <v>6</v>
      </c>
      <c r="C242" s="15">
        <v>0.12287528158918698</v>
      </c>
      <c r="D242" s="15">
        <v>0.12892135797163728</v>
      </c>
      <c r="E242" s="15">
        <v>0.22609088853719198</v>
      </c>
      <c r="F242" s="15">
        <v>0.22994379151762903</v>
      </c>
      <c r="G242" s="15">
        <v>0.2954937207584339</v>
      </c>
      <c r="H242" s="15">
        <v>0.12065637065637065</v>
      </c>
      <c r="I242" s="15">
        <v>0.15629070070330814</v>
      </c>
      <c r="J242" s="15">
        <v>0.2324980625161457</v>
      </c>
      <c r="K242" s="15">
        <v>0.3</v>
      </c>
      <c r="L242" s="57"/>
    </row>
    <row r="243" spans="1:12" ht="12.75" customHeight="1">
      <c r="A243" s="39" t="s">
        <v>19</v>
      </c>
      <c r="B243" s="38" t="s">
        <v>6</v>
      </c>
      <c r="C243" s="47">
        <v>0.24896265560165973</v>
      </c>
      <c r="D243" s="47">
        <v>0.08904719501335707</v>
      </c>
      <c r="E243" s="47">
        <v>0.546448087431694</v>
      </c>
      <c r="F243" s="47">
        <v>0.10101010101010101</v>
      </c>
      <c r="G243" s="47">
        <v>0.21978021978021978</v>
      </c>
      <c r="H243" s="47">
        <v>0.11173184357541899</v>
      </c>
      <c r="I243" s="47">
        <v>0</v>
      </c>
      <c r="J243" s="47">
        <v>0.468384074941452</v>
      </c>
      <c r="K243" s="47">
        <v>0.2</v>
      </c>
      <c r="L243" s="57"/>
    </row>
    <row r="244" spans="1:12" ht="12.75" customHeight="1">
      <c r="A244" s="39" t="s">
        <v>20</v>
      </c>
      <c r="B244" s="38" t="s">
        <v>6</v>
      </c>
      <c r="C244" s="15">
        <v>0.13524139015568484</v>
      </c>
      <c r="D244" s="15">
        <v>0.11482607227288079</v>
      </c>
      <c r="E244" s="15">
        <v>0.13304566702624954</v>
      </c>
      <c r="F244" s="15">
        <v>0.10303558690655465</v>
      </c>
      <c r="G244" s="15">
        <v>0.12554165148017657</v>
      </c>
      <c r="H244" s="15">
        <v>0.11922503725782414</v>
      </c>
      <c r="I244" s="15">
        <v>0.14505738299415502</v>
      </c>
      <c r="J244" s="15">
        <v>0.1656121279035203</v>
      </c>
      <c r="K244" s="15">
        <v>0.2</v>
      </c>
      <c r="L244" s="57"/>
    </row>
    <row r="245" spans="1:12" ht="12.75" customHeight="1">
      <c r="A245" s="39" t="s">
        <v>21</v>
      </c>
      <c r="B245" s="38" t="s">
        <v>6</v>
      </c>
      <c r="C245" s="47">
        <v>0.09637820837983159</v>
      </c>
      <c r="D245" s="47">
        <v>0.11702750146284377</v>
      </c>
      <c r="E245" s="47">
        <v>0.17611447440836545</v>
      </c>
      <c r="F245" s="47">
        <v>0.10364589684184855</v>
      </c>
      <c r="G245" s="47">
        <v>0.12440758293838863</v>
      </c>
      <c r="H245" s="47">
        <v>0.08508967142296112</v>
      </c>
      <c r="I245" s="47">
        <v>0.1802403204272363</v>
      </c>
      <c r="J245" s="47">
        <v>0.11957515650277836</v>
      </c>
      <c r="K245" s="47">
        <v>0.2</v>
      </c>
      <c r="L245" s="57"/>
    </row>
    <row r="246" spans="1:12" ht="12.75" customHeight="1">
      <c r="A246" s="39" t="s">
        <v>22</v>
      </c>
      <c r="B246" s="38" t="s">
        <v>6</v>
      </c>
      <c r="C246" s="15">
        <v>0.08298755186721991</v>
      </c>
      <c r="D246" s="15">
        <v>0</v>
      </c>
      <c r="E246" s="15">
        <v>0.1276595744680851</v>
      </c>
      <c r="F246" s="15">
        <v>0.09086778736937755</v>
      </c>
      <c r="G246" s="15">
        <v>0</v>
      </c>
      <c r="H246" s="15">
        <v>0.0942507068803016</v>
      </c>
      <c r="I246" s="15">
        <v>0.04873294346978557</v>
      </c>
      <c r="J246" s="15">
        <v>0.09694619486185167</v>
      </c>
      <c r="K246" s="15">
        <v>0</v>
      </c>
      <c r="L246" s="57"/>
    </row>
    <row r="247" spans="1:12" ht="12.75" customHeight="1">
      <c r="A247" s="39" t="s">
        <v>23</v>
      </c>
      <c r="B247" s="38" t="s">
        <v>6</v>
      </c>
      <c r="C247" s="47">
        <v>0.1289629231595916</v>
      </c>
      <c r="D247" s="47">
        <v>0.07733952049497293</v>
      </c>
      <c r="E247" s="47">
        <v>0.11462631820265932</v>
      </c>
      <c r="F247" s="47">
        <v>0.15377336172226164</v>
      </c>
      <c r="G247" s="47">
        <v>0.0819768122730999</v>
      </c>
      <c r="H247" s="47">
        <v>0.1597444089456869</v>
      </c>
      <c r="I247" s="47">
        <v>0.12487512487512488</v>
      </c>
      <c r="J247" s="47">
        <v>0.1104429991409989</v>
      </c>
      <c r="K247" s="47">
        <v>0.1</v>
      </c>
      <c r="L247" s="57"/>
    </row>
    <row r="248" spans="1:12" ht="12.75" customHeight="1">
      <c r="A248" s="39" t="s">
        <v>24</v>
      </c>
      <c r="B248" s="38" t="s">
        <v>6</v>
      </c>
      <c r="C248" s="15">
        <v>0.16020374630299047</v>
      </c>
      <c r="D248" s="15">
        <v>0.176041219407471</v>
      </c>
      <c r="E248" s="15">
        <v>0.21988870938790162</v>
      </c>
      <c r="F248" s="15">
        <v>0.12037750385208011</v>
      </c>
      <c r="G248" s="15">
        <v>0.16602627958825483</v>
      </c>
      <c r="H248" s="15">
        <v>0.1174053419430584</v>
      </c>
      <c r="I248" s="15">
        <v>0.16499097705594223</v>
      </c>
      <c r="J248" s="15">
        <v>0.18412636883418937</v>
      </c>
      <c r="K248" s="15">
        <v>0.1</v>
      </c>
      <c r="L248" s="57"/>
    </row>
    <row r="249" spans="1:12" ht="12.75" customHeight="1">
      <c r="A249" s="39" t="s">
        <v>25</v>
      </c>
      <c r="B249" s="38" t="s">
        <v>6</v>
      </c>
      <c r="C249" s="47">
        <v>0.12276633474287274</v>
      </c>
      <c r="D249" s="47">
        <v>0.16349583828775266</v>
      </c>
      <c r="E249" s="47">
        <v>0.1931123270035404</v>
      </c>
      <c r="F249" s="47">
        <v>0.21310602024507191</v>
      </c>
      <c r="G249" s="47">
        <v>0.10814708002883922</v>
      </c>
      <c r="H249" s="47">
        <v>0.1523519329651495</v>
      </c>
      <c r="I249" s="47">
        <v>0.20815986677768525</v>
      </c>
      <c r="J249" s="47">
        <v>0.18442622950819673</v>
      </c>
      <c r="K249" s="47">
        <v>0.3</v>
      </c>
      <c r="L249" s="57"/>
    </row>
    <row r="250" spans="1:11" ht="12.75">
      <c r="A250" s="61"/>
      <c r="B250" s="62"/>
      <c r="C250" s="63" t="s">
        <v>42</v>
      </c>
      <c r="D250" s="64"/>
      <c r="E250" s="64"/>
      <c r="F250" s="65"/>
      <c r="G250" s="42"/>
      <c r="H250" s="42"/>
      <c r="I250" s="42"/>
      <c r="J250" s="42"/>
      <c r="K250" s="42"/>
    </row>
    <row r="251" spans="1:11" ht="12.75">
      <c r="A251" s="59" t="s">
        <v>0</v>
      </c>
      <c r="B251" s="60"/>
      <c r="C251" s="36" t="s">
        <v>1</v>
      </c>
      <c r="D251" s="36" t="s">
        <v>2</v>
      </c>
      <c r="E251" s="36" t="s">
        <v>3</v>
      </c>
      <c r="F251" s="36" t="s">
        <v>4</v>
      </c>
      <c r="G251" s="36">
        <v>2012</v>
      </c>
      <c r="H251" s="36">
        <v>2013</v>
      </c>
      <c r="I251" s="36">
        <v>2014</v>
      </c>
      <c r="J251" s="36">
        <v>2015</v>
      </c>
      <c r="K251" s="36">
        <v>2016</v>
      </c>
    </row>
    <row r="252" spans="1:11" ht="12.75">
      <c r="A252" s="37" t="s">
        <v>5</v>
      </c>
      <c r="B252" s="38" t="s">
        <v>6</v>
      </c>
      <c r="C252" s="38" t="s">
        <v>6</v>
      </c>
      <c r="D252" s="38" t="s">
        <v>6</v>
      </c>
      <c r="E252" s="38" t="s">
        <v>6</v>
      </c>
      <c r="F252" s="38" t="s">
        <v>6</v>
      </c>
      <c r="G252" s="38" t="s">
        <v>6</v>
      </c>
      <c r="H252" s="38"/>
      <c r="I252" s="38"/>
      <c r="J252" s="38"/>
      <c r="K252" s="38"/>
    </row>
    <row r="253" spans="1:11" ht="12.75">
      <c r="A253" s="39" t="s">
        <v>7</v>
      </c>
      <c r="B253" s="38" t="s">
        <v>6</v>
      </c>
      <c r="C253" s="47">
        <v>4.895119073203764</v>
      </c>
      <c r="D253" s="47">
        <v>5.023567621946724</v>
      </c>
      <c r="E253" s="47">
        <v>5.242535599448782</v>
      </c>
      <c r="F253" s="47">
        <v>5.500170873407216</v>
      </c>
      <c r="G253" s="47">
        <v>5.735306896851374</v>
      </c>
      <c r="H253" s="47">
        <v>5.649886373591265</v>
      </c>
      <c r="I253" s="47">
        <v>5.553184201512397</v>
      </c>
      <c r="J253" s="47">
        <v>6.279549535181632</v>
      </c>
      <c r="K253" s="47">
        <v>6.9</v>
      </c>
    </row>
    <row r="254" spans="1:11" ht="12.75">
      <c r="A254" s="39" t="s">
        <v>8</v>
      </c>
      <c r="B254" s="38" t="s">
        <v>6</v>
      </c>
      <c r="C254" s="15">
        <v>7.436339033091401</v>
      </c>
      <c r="D254" s="15">
        <v>7.525535420098847</v>
      </c>
      <c r="E254" s="15">
        <v>7.864214992927865</v>
      </c>
      <c r="F254" s="15">
        <v>7.961524232334444</v>
      </c>
      <c r="G254" s="15">
        <v>8.059056535830033</v>
      </c>
      <c r="H254" s="15">
        <v>7.715582450832073</v>
      </c>
      <c r="I254" s="15">
        <v>7.183977945349874</v>
      </c>
      <c r="J254" s="15">
        <v>8.55470508779829</v>
      </c>
      <c r="K254" s="15">
        <v>9.6</v>
      </c>
    </row>
    <row r="255" spans="1:11" ht="12.75" customHeight="1">
      <c r="A255" s="39" t="s">
        <v>46</v>
      </c>
      <c r="B255" s="38" t="s">
        <v>6</v>
      </c>
      <c r="C255" s="47">
        <v>8.086785009861932</v>
      </c>
      <c r="D255" s="47">
        <v>8.68596881959911</v>
      </c>
      <c r="E255" s="47">
        <v>7.598039215686274</v>
      </c>
      <c r="F255" s="47">
        <v>10.922330097087379</v>
      </c>
      <c r="G255" s="47">
        <v>7.4812967581047385</v>
      </c>
      <c r="H255" s="47">
        <v>9.644670050761421</v>
      </c>
      <c r="I255" s="47">
        <v>9.48509485094851</v>
      </c>
      <c r="J255" s="47">
        <v>7.105263157894736</v>
      </c>
      <c r="K255" s="47">
        <v>11.2</v>
      </c>
    </row>
    <row r="256" spans="1:11" ht="12.75">
      <c r="A256" s="39" t="s">
        <v>9</v>
      </c>
      <c r="B256" s="38" t="s">
        <v>6</v>
      </c>
      <c r="C256" s="15">
        <v>7.950727883538635</v>
      </c>
      <c r="D256" s="15">
        <v>8.527403256872702</v>
      </c>
      <c r="E256" s="15">
        <v>8.150761232825845</v>
      </c>
      <c r="F256" s="15">
        <v>7.921750920007748</v>
      </c>
      <c r="G256" s="15">
        <v>9.541697971450038</v>
      </c>
      <c r="H256" s="15">
        <v>9.479145879066055</v>
      </c>
      <c r="I256" s="15">
        <v>8.778782894736842</v>
      </c>
      <c r="J256" s="15">
        <v>9.642857142857144</v>
      </c>
      <c r="K256" s="15">
        <v>9.6</v>
      </c>
    </row>
    <row r="257" spans="1:11" ht="12.75">
      <c r="A257" s="39" t="s">
        <v>10</v>
      </c>
      <c r="B257" s="38" t="s">
        <v>6</v>
      </c>
      <c r="C257" s="47">
        <v>6.001107000320448</v>
      </c>
      <c r="D257" s="47">
        <v>5.839554001700841</v>
      </c>
      <c r="E257" s="47">
        <v>6.337174044875682</v>
      </c>
      <c r="F257" s="47">
        <v>6.994597668467444</v>
      </c>
      <c r="G257" s="47">
        <v>7.436619718309859</v>
      </c>
      <c r="H257" s="47">
        <v>7.3977765215752775</v>
      </c>
      <c r="I257" s="47">
        <v>7.243863907833391</v>
      </c>
      <c r="J257" s="47">
        <v>8.276652373207156</v>
      </c>
      <c r="K257" s="47">
        <v>8.5</v>
      </c>
    </row>
    <row r="258" spans="1:12" ht="12.75" customHeight="1">
      <c r="A258" s="39" t="s">
        <v>47</v>
      </c>
      <c r="B258" s="38" t="s">
        <v>6</v>
      </c>
      <c r="C258" s="15">
        <v>6.455234353073252</v>
      </c>
      <c r="D258" s="15">
        <v>6.573426573426573</v>
      </c>
      <c r="E258" s="15">
        <v>6.551821519344818</v>
      </c>
      <c r="F258" s="15">
        <v>5.943496801705757</v>
      </c>
      <c r="G258" s="15">
        <v>6.347941567065073</v>
      </c>
      <c r="H258" s="15">
        <v>6.812865497076023</v>
      </c>
      <c r="I258" s="15">
        <v>6.227002547410133</v>
      </c>
      <c r="J258" s="15">
        <v>7.175989085948157</v>
      </c>
      <c r="K258" s="15">
        <v>7.5</v>
      </c>
      <c r="L258" s="57"/>
    </row>
    <row r="259" spans="1:11" ht="12.75">
      <c r="A259" s="39" t="s">
        <v>11</v>
      </c>
      <c r="B259" s="38" t="s">
        <v>6</v>
      </c>
      <c r="C259" s="47">
        <v>6.339424468142115</v>
      </c>
      <c r="D259" s="47">
        <v>6.541065646158375</v>
      </c>
      <c r="E259" s="47">
        <v>6.248866864084124</v>
      </c>
      <c r="F259" s="47">
        <v>6.562983995869902</v>
      </c>
      <c r="G259" s="47">
        <v>6.606415478615071</v>
      </c>
      <c r="H259" s="47">
        <v>6.774193548387098</v>
      </c>
      <c r="I259" s="47">
        <v>6.897508847408231</v>
      </c>
      <c r="J259" s="47">
        <v>7.341907824222938</v>
      </c>
      <c r="K259" s="47">
        <v>8.6</v>
      </c>
    </row>
    <row r="260" spans="1:12" ht="12.75">
      <c r="A260" s="39" t="s">
        <v>12</v>
      </c>
      <c r="B260" s="38" t="s">
        <v>6</v>
      </c>
      <c r="C260" s="15">
        <v>7.532404010760577</v>
      </c>
      <c r="D260" s="15">
        <v>7.750568038374148</v>
      </c>
      <c r="E260" s="15">
        <v>7.779237844940868</v>
      </c>
      <c r="F260" s="15">
        <v>8.776443682104059</v>
      </c>
      <c r="G260" s="15">
        <v>7.863660762211487</v>
      </c>
      <c r="H260" s="15">
        <v>7.687861271676301</v>
      </c>
      <c r="I260" s="15">
        <v>7.617131359586088</v>
      </c>
      <c r="J260" s="15">
        <v>8.911449520586578</v>
      </c>
      <c r="K260" s="15">
        <v>8.7</v>
      </c>
      <c r="L260" s="57"/>
    </row>
    <row r="261" spans="1:11" ht="12.75">
      <c r="A261" s="39" t="s">
        <v>13</v>
      </c>
      <c r="B261" s="38" t="s">
        <v>6</v>
      </c>
      <c r="C261" s="47">
        <v>6.31211388665055</v>
      </c>
      <c r="D261" s="47">
        <v>7.35009671179884</v>
      </c>
      <c r="E261" s="47">
        <v>7.158168733731435</v>
      </c>
      <c r="F261" s="47">
        <v>7.505607177186799</v>
      </c>
      <c r="G261" s="47">
        <v>8.062727704736258</v>
      </c>
      <c r="H261" s="47">
        <v>8.215962441314554</v>
      </c>
      <c r="I261" s="47">
        <v>8.343815513626835</v>
      </c>
      <c r="J261" s="47">
        <v>8.815028901734104</v>
      </c>
      <c r="K261" s="47">
        <v>9.4</v>
      </c>
    </row>
    <row r="262" spans="1:11" ht="12.75">
      <c r="A262" s="39" t="s">
        <v>14</v>
      </c>
      <c r="B262" s="38" t="s">
        <v>6</v>
      </c>
      <c r="C262" s="15">
        <v>6.663130676921036</v>
      </c>
      <c r="D262" s="15">
        <v>6.98479060044691</v>
      </c>
      <c r="E262" s="15">
        <v>7.209623046276432</v>
      </c>
      <c r="F262" s="15">
        <v>7.654657787049667</v>
      </c>
      <c r="G262" s="15">
        <v>7.362948237632846</v>
      </c>
      <c r="H262" s="15">
        <v>6.787101131183522</v>
      </c>
      <c r="I262" s="15">
        <v>7.239896818572657</v>
      </c>
      <c r="J262" s="15">
        <v>8.386493153015225</v>
      </c>
      <c r="K262" s="15">
        <v>9.5</v>
      </c>
    </row>
    <row r="263" spans="1:12" ht="12.75">
      <c r="A263" s="39" t="s">
        <v>15</v>
      </c>
      <c r="B263" s="38" t="s">
        <v>6</v>
      </c>
      <c r="C263" s="47">
        <v>4.510067114093959</v>
      </c>
      <c r="D263" s="47">
        <v>4.510349088662342</v>
      </c>
      <c r="E263" s="47">
        <v>5.619781631342325</v>
      </c>
      <c r="F263" s="47">
        <v>5.507915567282322</v>
      </c>
      <c r="G263" s="47">
        <v>5.0675675675675675</v>
      </c>
      <c r="H263" s="47">
        <v>4.791107704101188</v>
      </c>
      <c r="I263" s="47">
        <v>5</v>
      </c>
      <c r="J263" s="47">
        <v>6.5699006875477455</v>
      </c>
      <c r="K263" s="47">
        <v>6.7</v>
      </c>
      <c r="L263" s="57"/>
    </row>
    <row r="264" spans="1:12" ht="12.75">
      <c r="A264" s="39" t="s">
        <v>16</v>
      </c>
      <c r="B264" s="38" t="s">
        <v>6</v>
      </c>
      <c r="C264" s="15">
        <v>4.574052031967352</v>
      </c>
      <c r="D264" s="15">
        <v>4.500650920587688</v>
      </c>
      <c r="E264" s="15">
        <v>4.642931501145118</v>
      </c>
      <c r="F264" s="15">
        <v>5.026852846401718</v>
      </c>
      <c r="G264" s="15">
        <v>5.993761140819965</v>
      </c>
      <c r="H264" s="15">
        <v>5.509451360073767</v>
      </c>
      <c r="I264" s="15">
        <v>5.169082125603865</v>
      </c>
      <c r="J264" s="15">
        <v>5.112570356472795</v>
      </c>
      <c r="K264" s="15">
        <v>5.7</v>
      </c>
      <c r="L264" s="57"/>
    </row>
    <row r="265" spans="1:12" ht="12.75">
      <c r="A265" s="39" t="s">
        <v>17</v>
      </c>
      <c r="B265" s="38" t="s">
        <v>6</v>
      </c>
      <c r="C265" s="47">
        <v>5.8466211085801065</v>
      </c>
      <c r="D265" s="47">
        <v>6.4726158559938725</v>
      </c>
      <c r="E265" s="47">
        <v>6.727091737832032</v>
      </c>
      <c r="F265" s="47">
        <v>6.827697262479872</v>
      </c>
      <c r="G265" s="47">
        <v>7.335541883577851</v>
      </c>
      <c r="H265" s="47">
        <v>7.112068965517242</v>
      </c>
      <c r="I265" s="47">
        <v>6.9317382125263896</v>
      </c>
      <c r="J265" s="47">
        <v>7.883672039243167</v>
      </c>
      <c r="K265" s="47">
        <v>8.5</v>
      </c>
      <c r="L265" s="57"/>
    </row>
    <row r="266" spans="1:12" ht="12.75">
      <c r="A266" s="39" t="s">
        <v>18</v>
      </c>
      <c r="B266" s="38" t="s">
        <v>6</v>
      </c>
      <c r="C266" s="15">
        <v>4.62830227319271</v>
      </c>
      <c r="D266" s="15">
        <v>6.252685861624409</v>
      </c>
      <c r="E266" s="15">
        <v>8.16188107619263</v>
      </c>
      <c r="F266" s="15">
        <v>10.500766479305058</v>
      </c>
      <c r="G266" s="15">
        <v>11.007141098251662</v>
      </c>
      <c r="H266" s="15">
        <v>6.008687258687258</v>
      </c>
      <c r="I266" s="15">
        <v>4.923157072154207</v>
      </c>
      <c r="J266" s="15">
        <v>5.089124257297856</v>
      </c>
      <c r="K266" s="15">
        <v>6.4</v>
      </c>
      <c r="L266" s="57"/>
    </row>
    <row r="267" spans="1:12" ht="12.75">
      <c r="A267" s="39" t="s">
        <v>19</v>
      </c>
      <c r="B267" s="38" t="s">
        <v>6</v>
      </c>
      <c r="C267" s="47">
        <v>2.7385892116182573</v>
      </c>
      <c r="D267" s="47">
        <v>3.383793410507569</v>
      </c>
      <c r="E267" s="47">
        <v>2.3679417122040074</v>
      </c>
      <c r="F267" s="47">
        <v>2.4242424242424243</v>
      </c>
      <c r="G267" s="47">
        <v>2.0879120879120876</v>
      </c>
      <c r="H267" s="47">
        <v>3.128491620111732</v>
      </c>
      <c r="I267" s="47">
        <v>2.8291621327529923</v>
      </c>
      <c r="J267" s="47">
        <v>3.864168618266979</v>
      </c>
      <c r="K267" s="47">
        <v>3.8</v>
      </c>
      <c r="L267" s="57"/>
    </row>
    <row r="268" spans="1:11" ht="12.75">
      <c r="A268" s="39" t="s">
        <v>20</v>
      </c>
      <c r="B268" s="38" t="s">
        <v>6</v>
      </c>
      <c r="C268" s="15">
        <v>2.5916024532159145</v>
      </c>
      <c r="D268" s="15">
        <v>2.198581560283688</v>
      </c>
      <c r="E268" s="15">
        <v>2.218626393383675</v>
      </c>
      <c r="F268" s="15">
        <v>2.4530395498137434</v>
      </c>
      <c r="G268" s="15">
        <v>2.360992993965901</v>
      </c>
      <c r="H268" s="15">
        <v>2.3802427081115605</v>
      </c>
      <c r="I268" s="15">
        <v>2.2227910747045523</v>
      </c>
      <c r="J268" s="15">
        <v>2.620068792730052</v>
      </c>
      <c r="K268" s="15">
        <v>3.2</v>
      </c>
    </row>
    <row r="269" spans="1:12" ht="12.75">
      <c r="A269" s="39" t="s">
        <v>21</v>
      </c>
      <c r="B269" s="38" t="s">
        <v>6</v>
      </c>
      <c r="C269" s="47">
        <v>2.800040580298265</v>
      </c>
      <c r="D269" s="47">
        <v>2.8086600351082502</v>
      </c>
      <c r="E269" s="47">
        <v>3.054485415520088</v>
      </c>
      <c r="F269" s="47">
        <v>3.036215095720034</v>
      </c>
      <c r="G269" s="47">
        <v>3.2109004739336493</v>
      </c>
      <c r="H269" s="47">
        <v>3.5148579657023173</v>
      </c>
      <c r="I269" s="47">
        <v>3.2843791722296394</v>
      </c>
      <c r="J269" s="47">
        <v>3.896743335443483</v>
      </c>
      <c r="K269" s="47">
        <v>4.6</v>
      </c>
      <c r="L269" s="57"/>
    </row>
    <row r="270" spans="1:11" ht="12.75">
      <c r="A270" s="39" t="s">
        <v>22</v>
      </c>
      <c r="B270" s="38" t="s">
        <v>6</v>
      </c>
      <c r="C270" s="15">
        <v>2.116182572614108</v>
      </c>
      <c r="D270" s="15">
        <v>2.190988011575031</v>
      </c>
      <c r="E270" s="15">
        <v>1.9148936170212765</v>
      </c>
      <c r="F270" s="15">
        <v>1.4993184915947297</v>
      </c>
      <c r="G270" s="15">
        <v>1.2726382770435634</v>
      </c>
      <c r="H270" s="15">
        <v>1.9321394910461829</v>
      </c>
      <c r="I270" s="15">
        <v>1.461988304093567</v>
      </c>
      <c r="J270" s="15">
        <v>1.502666020358701</v>
      </c>
      <c r="K270" s="15">
        <v>1.7</v>
      </c>
    </row>
    <row r="271" spans="1:12" ht="12.75">
      <c r="A271" s="39" t="s">
        <v>23</v>
      </c>
      <c r="B271" s="38" t="s">
        <v>6</v>
      </c>
      <c r="C271" s="47">
        <v>2.203116603976357</v>
      </c>
      <c r="D271" s="47">
        <v>2.2428460943542152</v>
      </c>
      <c r="E271" s="47">
        <v>2.39569005043558</v>
      </c>
      <c r="F271" s="47">
        <v>2.4248876271587414</v>
      </c>
      <c r="G271" s="47">
        <v>2.7403677245579106</v>
      </c>
      <c r="H271" s="47">
        <v>2.8385352666502826</v>
      </c>
      <c r="I271" s="47">
        <v>2.7722277722277724</v>
      </c>
      <c r="J271" s="47">
        <v>3.546447416860964</v>
      </c>
      <c r="K271" s="47">
        <v>3.8</v>
      </c>
      <c r="L271" s="57"/>
    </row>
    <row r="272" spans="1:12" ht="12.75">
      <c r="A272" s="39" t="s">
        <v>24</v>
      </c>
      <c r="B272" s="38" t="s">
        <v>6</v>
      </c>
      <c r="C272" s="15">
        <v>2.8384817614196516</v>
      </c>
      <c r="D272" s="15">
        <v>2.7737226277372264</v>
      </c>
      <c r="E272" s="15">
        <v>3.222042721234967</v>
      </c>
      <c r="F272" s="15">
        <v>3.00462249614792</v>
      </c>
      <c r="G272" s="15">
        <v>2.960011384659172</v>
      </c>
      <c r="H272" s="15">
        <v>3.409646805596321</v>
      </c>
      <c r="I272" s="15">
        <v>3.820572312451663</v>
      </c>
      <c r="J272" s="15">
        <v>3.939335206899893</v>
      </c>
      <c r="K272" s="15">
        <v>5.2</v>
      </c>
      <c r="L272" s="57"/>
    </row>
    <row r="273" spans="1:12" ht="12.75">
      <c r="A273" s="39" t="s">
        <v>25</v>
      </c>
      <c r="B273" s="38" t="s">
        <v>6</v>
      </c>
      <c r="C273" s="47">
        <v>3.696630746146501</v>
      </c>
      <c r="D273" s="47">
        <v>3.9387633769322234</v>
      </c>
      <c r="E273" s="47">
        <v>4.811715481171548</v>
      </c>
      <c r="F273" s="47">
        <v>4.315396909962707</v>
      </c>
      <c r="G273" s="47">
        <v>4.884643114635905</v>
      </c>
      <c r="H273" s="47">
        <v>5.503713578366026</v>
      </c>
      <c r="I273" s="47">
        <v>5.099916736053289</v>
      </c>
      <c r="J273" s="47">
        <v>5.758196721311475</v>
      </c>
      <c r="K273" s="47">
        <v>6.6</v>
      </c>
      <c r="L273" s="57"/>
    </row>
    <row r="274" spans="1:11" ht="12.75">
      <c r="A274" s="61"/>
      <c r="B274" s="62"/>
      <c r="C274" s="63" t="s">
        <v>43</v>
      </c>
      <c r="D274" s="64"/>
      <c r="E274" s="64"/>
      <c r="F274" s="65"/>
      <c r="G274" s="42"/>
      <c r="H274" s="42"/>
      <c r="I274" s="42"/>
      <c r="J274" s="42"/>
      <c r="K274" s="42"/>
    </row>
    <row r="275" spans="1:11" ht="12.75">
      <c r="A275" s="59" t="s">
        <v>0</v>
      </c>
      <c r="B275" s="60"/>
      <c r="C275" s="36" t="s">
        <v>1</v>
      </c>
      <c r="D275" s="36" t="s">
        <v>2</v>
      </c>
      <c r="E275" s="36" t="s">
        <v>3</v>
      </c>
      <c r="F275" s="36" t="s">
        <v>4</v>
      </c>
      <c r="G275" s="36">
        <v>2012</v>
      </c>
      <c r="H275" s="36">
        <v>2013</v>
      </c>
      <c r="I275" s="36">
        <v>2014</v>
      </c>
      <c r="J275" s="36">
        <v>2015</v>
      </c>
      <c r="K275" s="36">
        <v>2016</v>
      </c>
    </row>
    <row r="276" spans="1:11" ht="12.75">
      <c r="A276" s="37" t="s">
        <v>5</v>
      </c>
      <c r="B276" s="38" t="s">
        <v>6</v>
      </c>
      <c r="C276" s="38" t="s">
        <v>6</v>
      </c>
      <c r="D276" s="38" t="s">
        <v>6</v>
      </c>
      <c r="E276" s="38" t="s">
        <v>6</v>
      </c>
      <c r="F276" s="38" t="s">
        <v>6</v>
      </c>
      <c r="G276" s="38" t="s">
        <v>6</v>
      </c>
      <c r="H276" s="38"/>
      <c r="I276" s="38"/>
      <c r="J276" s="38"/>
      <c r="K276" s="38"/>
    </row>
    <row r="277" spans="1:11" ht="12.75">
      <c r="A277" s="39" t="s">
        <v>7</v>
      </c>
      <c r="B277" s="38" t="s">
        <v>6</v>
      </c>
      <c r="C277" s="47">
        <v>0.19544792853580303</v>
      </c>
      <c r="D277" s="47">
        <v>0.19816749272590878</v>
      </c>
      <c r="E277" s="47">
        <v>0.1814423518603583</v>
      </c>
      <c r="F277" s="47">
        <v>0.16696772933652299</v>
      </c>
      <c r="G277" s="47">
        <v>0.1660728596394674</v>
      </c>
      <c r="H277" s="47">
        <v>0.15820094096064558</v>
      </c>
      <c r="I277" s="47">
        <v>0.18127684241034964</v>
      </c>
      <c r="J277" s="47">
        <v>0.17080210107162885</v>
      </c>
      <c r="K277" s="47">
        <v>0.2</v>
      </c>
    </row>
    <row r="278" spans="1:11" ht="12.75">
      <c r="A278" s="39" t="s">
        <v>8</v>
      </c>
      <c r="B278" s="38" t="s">
        <v>6</v>
      </c>
      <c r="C278" s="15">
        <v>0.19067535982285644</v>
      </c>
      <c r="D278" s="15">
        <v>0.19110378912685339</v>
      </c>
      <c r="E278" s="15">
        <v>0.19801980198019803</v>
      </c>
      <c r="F278" s="15">
        <v>0.16278209396966334</v>
      </c>
      <c r="G278" s="15">
        <v>0.20885848037450486</v>
      </c>
      <c r="H278" s="15">
        <v>0.13536109562863285</v>
      </c>
      <c r="I278" s="15">
        <v>0.21081650855428527</v>
      </c>
      <c r="J278" s="15">
        <v>0.16509079993996698</v>
      </c>
      <c r="K278" s="15">
        <v>0.2</v>
      </c>
    </row>
    <row r="279" spans="1:11" ht="13.5" customHeight="1">
      <c r="A279" s="39" t="s">
        <v>46</v>
      </c>
      <c r="B279" s="38" t="s">
        <v>6</v>
      </c>
      <c r="C279" s="47">
        <v>0</v>
      </c>
      <c r="D279" s="47">
        <v>0.22271714922048996</v>
      </c>
      <c r="E279" s="47">
        <v>0.7352941176470588</v>
      </c>
      <c r="F279" s="47">
        <v>0.24271844660194172</v>
      </c>
      <c r="G279" s="47">
        <v>0</v>
      </c>
      <c r="H279" s="47">
        <v>0.25380710659898476</v>
      </c>
      <c r="I279" s="47">
        <v>0.27100271002710025</v>
      </c>
      <c r="J279" s="47">
        <v>0</v>
      </c>
      <c r="K279" s="47">
        <v>0.3</v>
      </c>
    </row>
    <row r="280" spans="1:11" ht="12.75">
      <c r="A280" s="39" t="s">
        <v>9</v>
      </c>
      <c r="B280" s="38" t="s">
        <v>6</v>
      </c>
      <c r="C280" s="15">
        <v>0.23996160614301712</v>
      </c>
      <c r="D280" s="15">
        <v>0.2801610926282613</v>
      </c>
      <c r="E280" s="15">
        <v>0.22279985146676567</v>
      </c>
      <c r="F280" s="15">
        <v>0.1355800890954871</v>
      </c>
      <c r="G280" s="15">
        <v>0.2441773102930128</v>
      </c>
      <c r="H280" s="15">
        <v>0.2195170624625823</v>
      </c>
      <c r="I280" s="15">
        <v>0.1644736842105263</v>
      </c>
      <c r="J280" s="15">
        <v>0.11904761904761905</v>
      </c>
      <c r="K280" s="15">
        <v>0.2</v>
      </c>
    </row>
    <row r="281" spans="1:12" ht="12.75">
      <c r="A281" s="39" t="s">
        <v>10</v>
      </c>
      <c r="B281" s="38" t="s">
        <v>6</v>
      </c>
      <c r="C281" s="47">
        <v>0.1252658257348443</v>
      </c>
      <c r="D281" s="47">
        <v>0.13858704211156256</v>
      </c>
      <c r="E281" s="47">
        <v>0.1718213058419244</v>
      </c>
      <c r="F281" s="47">
        <v>0.16704577765140746</v>
      </c>
      <c r="G281" s="47">
        <v>0.18661971830985916</v>
      </c>
      <c r="H281" s="47">
        <v>0.16205012247974374</v>
      </c>
      <c r="I281" s="47">
        <v>0.16568412129618929</v>
      </c>
      <c r="J281" s="47">
        <v>0.15895312731036523</v>
      </c>
      <c r="K281" s="47">
        <v>0.2</v>
      </c>
      <c r="L281" s="57"/>
    </row>
    <row r="282" spans="1:12" ht="13.5" customHeight="1">
      <c r="A282" s="39" t="s">
        <v>47</v>
      </c>
      <c r="B282" s="38" t="s">
        <v>6</v>
      </c>
      <c r="C282" s="15">
        <v>0.08419870895312938</v>
      </c>
      <c r="D282" s="15">
        <v>0.055944055944055944</v>
      </c>
      <c r="E282" s="15">
        <v>0.02824060999717594</v>
      </c>
      <c r="F282" s="15">
        <v>0.10660980810234541</v>
      </c>
      <c r="G282" s="15">
        <v>0.0796812749003984</v>
      </c>
      <c r="H282" s="15">
        <v>0.11695906432748539</v>
      </c>
      <c r="I282" s="15">
        <v>0.1415227851684121</v>
      </c>
      <c r="J282" s="15">
        <v>0.08185538881309685</v>
      </c>
      <c r="K282" s="15">
        <v>0.2</v>
      </c>
      <c r="L282" s="57"/>
    </row>
    <row r="283" spans="1:11" ht="12.75">
      <c r="A283" s="39" t="s">
        <v>11</v>
      </c>
      <c r="B283" s="38" t="s">
        <v>6</v>
      </c>
      <c r="C283" s="47">
        <v>0.19291570655377524</v>
      </c>
      <c r="D283" s="47">
        <v>0.12952605239917575</v>
      </c>
      <c r="E283" s="47">
        <v>0.13295461412944945</v>
      </c>
      <c r="F283" s="47">
        <v>0.14197212183789365</v>
      </c>
      <c r="G283" s="47">
        <v>0.15274949083503053</v>
      </c>
      <c r="H283" s="47">
        <v>0.12354152367879204</v>
      </c>
      <c r="I283" s="47">
        <v>0.13184373048365833</v>
      </c>
      <c r="J283" s="47">
        <v>0.14067524115755628</v>
      </c>
      <c r="K283" s="47">
        <v>0.2</v>
      </c>
    </row>
    <row r="284" spans="1:12" ht="12.75">
      <c r="A284" s="39" t="s">
        <v>12</v>
      </c>
      <c r="B284" s="38" t="s">
        <v>6</v>
      </c>
      <c r="C284" s="15">
        <v>0.19564685742235266</v>
      </c>
      <c r="D284" s="15">
        <v>0.25246149962130776</v>
      </c>
      <c r="E284" s="15">
        <v>0.15768725361366623</v>
      </c>
      <c r="F284" s="15">
        <v>0.34305317324185247</v>
      </c>
      <c r="G284" s="15">
        <v>0.1610305958132045</v>
      </c>
      <c r="H284" s="15">
        <v>0.20231213872832368</v>
      </c>
      <c r="I284" s="15">
        <v>0.25869502730669736</v>
      </c>
      <c r="J284" s="15">
        <v>0.1128031584884377</v>
      </c>
      <c r="K284" s="15">
        <v>0.3</v>
      </c>
      <c r="L284" s="57"/>
    </row>
    <row r="285" spans="1:11" ht="12.75">
      <c r="A285" s="39" t="s">
        <v>13</v>
      </c>
      <c r="B285" s="38" t="s">
        <v>6</v>
      </c>
      <c r="C285" s="47">
        <v>0.174590384098845</v>
      </c>
      <c r="D285" s="47">
        <v>0.19342359767891684</v>
      </c>
      <c r="E285" s="47">
        <v>0.1990506813657939</v>
      </c>
      <c r="F285" s="47">
        <v>0.12015379685998077</v>
      </c>
      <c r="G285" s="47">
        <v>0.14256296530967844</v>
      </c>
      <c r="H285" s="47">
        <v>0.1676727028839705</v>
      </c>
      <c r="I285" s="47">
        <v>0.20964360587002098</v>
      </c>
      <c r="J285" s="47">
        <v>0.20873474630700067</v>
      </c>
      <c r="K285" s="47">
        <v>0.1</v>
      </c>
    </row>
    <row r="286" spans="1:11" ht="12.75">
      <c r="A286" s="39" t="s">
        <v>14</v>
      </c>
      <c r="B286" s="38" t="s">
        <v>6</v>
      </c>
      <c r="C286" s="15">
        <v>0.16574951932639395</v>
      </c>
      <c r="D286" s="15">
        <v>0.1657896633749009</v>
      </c>
      <c r="E286" s="15">
        <v>0.24517315353968738</v>
      </c>
      <c r="F286" s="15">
        <v>0.24873625932760973</v>
      </c>
      <c r="G286" s="15">
        <v>0.19879195657160334</v>
      </c>
      <c r="H286" s="15">
        <v>0.1688333614722269</v>
      </c>
      <c r="I286" s="15">
        <v>0.17196904557179707</v>
      </c>
      <c r="J286" s="15">
        <v>0.22965042102577188</v>
      </c>
      <c r="K286" s="15">
        <v>0.2</v>
      </c>
    </row>
    <row r="287" spans="1:12" ht="12.75">
      <c r="A287" s="39" t="s">
        <v>15</v>
      </c>
      <c r="B287" s="38" t="s">
        <v>6</v>
      </c>
      <c r="C287" s="47">
        <v>0.2147651006711409</v>
      </c>
      <c r="D287" s="47">
        <v>0.15446400988569664</v>
      </c>
      <c r="E287" s="47">
        <v>0.09633911368015415</v>
      </c>
      <c r="F287" s="47">
        <v>0.13192612137203166</v>
      </c>
      <c r="G287" s="47">
        <v>0.06756756756756757</v>
      </c>
      <c r="H287" s="47">
        <v>0.07665772326561901</v>
      </c>
      <c r="I287" s="47">
        <v>0.11363636363636363</v>
      </c>
      <c r="J287" s="47">
        <v>0.19098548510313218</v>
      </c>
      <c r="K287" s="47">
        <v>0.1</v>
      </c>
      <c r="L287" s="57"/>
    </row>
    <row r="288" spans="1:12" ht="12.75">
      <c r="A288" s="39" t="s">
        <v>16</v>
      </c>
      <c r="B288" s="38" t="s">
        <v>6</v>
      </c>
      <c r="C288" s="15">
        <v>0.20404693079408265</v>
      </c>
      <c r="D288" s="15">
        <v>0.018597731076808628</v>
      </c>
      <c r="E288" s="15">
        <v>0.12492192379762648</v>
      </c>
      <c r="F288" s="15">
        <v>0.12889366272824918</v>
      </c>
      <c r="G288" s="15">
        <v>0.1336898395721925</v>
      </c>
      <c r="H288" s="15">
        <v>0.06915629322268327</v>
      </c>
      <c r="I288" s="15">
        <v>0.16908212560386474</v>
      </c>
      <c r="J288" s="15">
        <v>0.16416510318949346</v>
      </c>
      <c r="K288" s="15">
        <v>0.1</v>
      </c>
      <c r="L288" s="57"/>
    </row>
    <row r="289" spans="1:12" ht="12.75">
      <c r="A289" s="39" t="s">
        <v>17</v>
      </c>
      <c r="B289" s="38" t="s">
        <v>6</v>
      </c>
      <c r="C289" s="47">
        <v>0.1786591629818214</v>
      </c>
      <c r="D289" s="47">
        <v>0.1436231328992723</v>
      </c>
      <c r="E289" s="47">
        <v>0.1886100487242626</v>
      </c>
      <c r="F289" s="47">
        <v>0.17176596886741813</v>
      </c>
      <c r="G289" s="47">
        <v>0.13671977704159435</v>
      </c>
      <c r="H289" s="47">
        <v>0.198502722323049</v>
      </c>
      <c r="I289" s="47">
        <v>0.2169833450621628</v>
      </c>
      <c r="J289" s="47">
        <v>0.18103246904928755</v>
      </c>
      <c r="K289" s="47">
        <v>0.2</v>
      </c>
      <c r="L289" s="57"/>
    </row>
    <row r="290" spans="1:12" ht="12.75">
      <c r="A290" s="39" t="s">
        <v>18</v>
      </c>
      <c r="B290" s="38" t="s">
        <v>6</v>
      </c>
      <c r="C290" s="15">
        <v>0.16383370878558262</v>
      </c>
      <c r="D290" s="15">
        <v>0.10743446497636443</v>
      </c>
      <c r="E290" s="15">
        <v>0.3391363328057879</v>
      </c>
      <c r="F290" s="15">
        <v>0.2043944813490036</v>
      </c>
      <c r="G290" s="15">
        <v>0.09849790691947796</v>
      </c>
      <c r="H290" s="15">
        <v>0.2171814671814672</v>
      </c>
      <c r="I290" s="15">
        <v>0.18233915082052618</v>
      </c>
      <c r="J290" s="15">
        <v>0.10333247222939809</v>
      </c>
      <c r="K290" s="15">
        <v>0.1</v>
      </c>
      <c r="L290" s="57"/>
    </row>
    <row r="291" spans="1:12" ht="12.75">
      <c r="A291" s="39" t="s">
        <v>19</v>
      </c>
      <c r="B291" s="38" t="s">
        <v>6</v>
      </c>
      <c r="C291" s="47">
        <v>0</v>
      </c>
      <c r="D291" s="47">
        <v>0.08904719501335707</v>
      </c>
      <c r="E291" s="47">
        <v>0.09107468123861566</v>
      </c>
      <c r="F291" s="47">
        <v>0</v>
      </c>
      <c r="G291" s="47">
        <v>0.32967032967032966</v>
      </c>
      <c r="H291" s="47">
        <v>0</v>
      </c>
      <c r="I291" s="47">
        <v>0.1088139281828074</v>
      </c>
      <c r="J291" s="47">
        <v>0.234192037470726</v>
      </c>
      <c r="K291" s="47">
        <v>0.3</v>
      </c>
      <c r="L291" s="57"/>
    </row>
    <row r="292" spans="1:12" ht="12.75">
      <c r="A292" s="39" t="s">
        <v>20</v>
      </c>
      <c r="B292" s="38" t="s">
        <v>6</v>
      </c>
      <c r="C292" s="15">
        <v>0.2012895109293914</v>
      </c>
      <c r="D292" s="15">
        <v>0.182370820668693</v>
      </c>
      <c r="E292" s="15">
        <v>0.2409205321826681</v>
      </c>
      <c r="F292" s="15">
        <v>0.2060711738131093</v>
      </c>
      <c r="G292" s="15">
        <v>0.18628761187381038</v>
      </c>
      <c r="H292" s="15">
        <v>0.20438577815626996</v>
      </c>
      <c r="I292" s="15">
        <v>0.29011476598831004</v>
      </c>
      <c r="J292" s="15">
        <v>0.2675272835364559</v>
      </c>
      <c r="K292" s="15">
        <v>0.2</v>
      </c>
      <c r="L292" s="57"/>
    </row>
    <row r="293" spans="1:12" ht="12.75">
      <c r="A293" s="39" t="s">
        <v>21</v>
      </c>
      <c r="B293" s="38" t="s">
        <v>6</v>
      </c>
      <c r="C293" s="47">
        <v>0.10652328294612964</v>
      </c>
      <c r="D293" s="47">
        <v>0.10638863769349433</v>
      </c>
      <c r="E293" s="47">
        <v>0.170610897083104</v>
      </c>
      <c r="F293" s="47">
        <v>0.146323619070845</v>
      </c>
      <c r="G293" s="47">
        <v>0.14218009478672985</v>
      </c>
      <c r="H293" s="47">
        <v>0.1505432648252389</v>
      </c>
      <c r="I293" s="47">
        <v>0.1268357810413885</v>
      </c>
      <c r="J293" s="47">
        <v>0.13364282197369345</v>
      </c>
      <c r="K293" s="47">
        <v>0.1</v>
      </c>
      <c r="L293" s="57"/>
    </row>
    <row r="294" spans="1:12" ht="12.75">
      <c r="A294" s="39" t="s">
        <v>22</v>
      </c>
      <c r="B294" s="38" t="s">
        <v>6</v>
      </c>
      <c r="C294" s="15">
        <v>0.24896265560165973</v>
      </c>
      <c r="D294" s="15">
        <v>0.12401818933443572</v>
      </c>
      <c r="E294" s="15">
        <v>0.0425531914893617</v>
      </c>
      <c r="F294" s="15">
        <v>0.2726033621081327</v>
      </c>
      <c r="G294" s="15">
        <v>0.14684287812041116</v>
      </c>
      <c r="H294" s="15">
        <v>0</v>
      </c>
      <c r="I294" s="15">
        <v>0.04873294346978557</v>
      </c>
      <c r="J294" s="15">
        <v>0.048473097430925836</v>
      </c>
      <c r="K294" s="15">
        <v>0</v>
      </c>
      <c r="L294" s="57"/>
    </row>
    <row r="295" spans="1:12" ht="12.75">
      <c r="A295" s="39" t="s">
        <v>23</v>
      </c>
      <c r="B295" s="38" t="s">
        <v>6</v>
      </c>
      <c r="C295" s="47">
        <v>0.15045674368619022</v>
      </c>
      <c r="D295" s="47">
        <v>0.18782454977350568</v>
      </c>
      <c r="E295" s="47">
        <v>0.1375515818431912</v>
      </c>
      <c r="F295" s="47">
        <v>0.1301159214572983</v>
      </c>
      <c r="G295" s="47">
        <v>0.14053167818245696</v>
      </c>
      <c r="H295" s="47">
        <v>0.09830425165888423</v>
      </c>
      <c r="I295" s="47">
        <v>0.13736263736263737</v>
      </c>
      <c r="J295" s="47">
        <v>0.14725733218799852</v>
      </c>
      <c r="K295" s="47">
        <v>0.1</v>
      </c>
      <c r="L295" s="57"/>
    </row>
    <row r="296" spans="1:12" ht="12.75">
      <c r="A296" s="39" t="s">
        <v>24</v>
      </c>
      <c r="B296" s="38" t="s">
        <v>6</v>
      </c>
      <c r="C296" s="15">
        <v>0.4765034505422281</v>
      </c>
      <c r="D296" s="15">
        <v>0.583941605839416</v>
      </c>
      <c r="E296" s="15">
        <v>0.1795009872554299</v>
      </c>
      <c r="F296" s="15">
        <v>0.14926810477657934</v>
      </c>
      <c r="G296" s="15">
        <v>0.18500071154119824</v>
      </c>
      <c r="H296" s="15">
        <v>0.15654045592407786</v>
      </c>
      <c r="I296" s="15">
        <v>0.14952307295694767</v>
      </c>
      <c r="J296" s="15">
        <v>0.11629033821106696</v>
      </c>
      <c r="K296" s="15">
        <v>0.1</v>
      </c>
      <c r="L296" s="57"/>
    </row>
    <row r="297" spans="1:12" ht="12.75">
      <c r="A297" s="39" t="s">
        <v>25</v>
      </c>
      <c r="B297" s="38" t="s">
        <v>6</v>
      </c>
      <c r="C297" s="47">
        <v>0.08184422316191516</v>
      </c>
      <c r="D297" s="47">
        <v>0.16349583828775266</v>
      </c>
      <c r="E297" s="47">
        <v>0.0321853878339234</v>
      </c>
      <c r="F297" s="47">
        <v>0.12431184514295864</v>
      </c>
      <c r="G297" s="47">
        <v>0.12617159336697908</v>
      </c>
      <c r="H297" s="47">
        <v>0.11426394972386211</v>
      </c>
      <c r="I297" s="47">
        <v>0.10407993338884262</v>
      </c>
      <c r="J297" s="47">
        <v>0.24590163934426232</v>
      </c>
      <c r="K297" s="47">
        <v>0.1</v>
      </c>
      <c r="L297" s="57"/>
    </row>
    <row r="298" spans="1:11" ht="12.75">
      <c r="A298" s="61"/>
      <c r="B298" s="62"/>
      <c r="C298" s="63" t="s">
        <v>44</v>
      </c>
      <c r="D298" s="64"/>
      <c r="E298" s="64"/>
      <c r="F298" s="65"/>
      <c r="G298" s="42"/>
      <c r="H298" s="42"/>
      <c r="I298" s="42"/>
      <c r="J298" s="42"/>
      <c r="K298" s="42"/>
    </row>
    <row r="299" spans="1:11" ht="12.75">
      <c r="A299" s="59" t="s">
        <v>0</v>
      </c>
      <c r="B299" s="60"/>
      <c r="C299" s="36" t="s">
        <v>1</v>
      </c>
      <c r="D299" s="36" t="s">
        <v>2</v>
      </c>
      <c r="E299" s="36" t="s">
        <v>3</v>
      </c>
      <c r="F299" s="36" t="s">
        <v>4</v>
      </c>
      <c r="G299" s="36">
        <v>2012</v>
      </c>
      <c r="H299" s="36">
        <v>2013</v>
      </c>
      <c r="I299" s="36">
        <v>2014</v>
      </c>
      <c r="J299" s="36">
        <v>2015</v>
      </c>
      <c r="K299" s="36">
        <v>2016</v>
      </c>
    </row>
    <row r="300" spans="1:11" ht="12.75">
      <c r="A300" s="37" t="s">
        <v>5</v>
      </c>
      <c r="B300" s="38" t="s">
        <v>6</v>
      </c>
      <c r="C300" s="38" t="s">
        <v>6</v>
      </c>
      <c r="D300" s="38" t="s">
        <v>6</v>
      </c>
      <c r="E300" s="38" t="s">
        <v>6</v>
      </c>
      <c r="F300" s="38" t="s">
        <v>6</v>
      </c>
      <c r="G300" s="38" t="s">
        <v>6</v>
      </c>
      <c r="H300" s="38"/>
      <c r="I300" s="38"/>
      <c r="J300" s="38"/>
      <c r="K300" s="38"/>
    </row>
    <row r="301" spans="1:11" ht="12.75">
      <c r="A301" s="39" t="s">
        <v>7</v>
      </c>
      <c r="B301" s="38" t="s">
        <v>6</v>
      </c>
      <c r="C301" s="47">
        <v>0.5092999963505573</v>
      </c>
      <c r="D301" s="47">
        <v>0.5862635671015944</v>
      </c>
      <c r="E301" s="47">
        <v>0.5310059715204409</v>
      </c>
      <c r="F301" s="47">
        <v>0.514084850851926</v>
      </c>
      <c r="G301" s="47">
        <v>0.5078739777346504</v>
      </c>
      <c r="H301" s="47">
        <v>0.5761193876026116</v>
      </c>
      <c r="I301" s="47">
        <v>0.5306563381023898</v>
      </c>
      <c r="J301" s="47">
        <v>0.5160075523338666</v>
      </c>
      <c r="K301" s="47">
        <v>0.5</v>
      </c>
    </row>
    <row r="302" spans="1:11" ht="12.75">
      <c r="A302" s="39" t="s">
        <v>8</v>
      </c>
      <c r="B302" s="38" t="s">
        <v>6</v>
      </c>
      <c r="C302" s="15">
        <v>0.5658752614097675</v>
      </c>
      <c r="D302" s="15">
        <v>0.6260296540362438</v>
      </c>
      <c r="E302" s="15">
        <v>0.4738330975954739</v>
      </c>
      <c r="F302" s="15">
        <v>0.6141324454310026</v>
      </c>
      <c r="G302" s="15">
        <v>0.6265754411235146</v>
      </c>
      <c r="H302" s="15">
        <v>0.5573692172943706</v>
      </c>
      <c r="I302" s="15">
        <v>0.5108246168815374</v>
      </c>
      <c r="J302" s="15">
        <v>0.6078343088698784</v>
      </c>
      <c r="K302" s="15">
        <v>0.5</v>
      </c>
    </row>
    <row r="303" spans="1:11" ht="12.75" customHeight="1">
      <c r="A303" s="39" t="s">
        <v>46</v>
      </c>
      <c r="B303" s="38" t="s">
        <v>6</v>
      </c>
      <c r="C303" s="47">
        <v>0.591715976331361</v>
      </c>
      <c r="D303" s="47">
        <v>0.8908685968819599</v>
      </c>
      <c r="E303" s="47">
        <v>0</v>
      </c>
      <c r="F303" s="47">
        <v>0.7281553398058253</v>
      </c>
      <c r="G303" s="47">
        <v>0.7481296758104738</v>
      </c>
      <c r="H303" s="47">
        <v>1.2690355329949239</v>
      </c>
      <c r="I303" s="47">
        <v>0.27100271002710025</v>
      </c>
      <c r="J303" s="47">
        <v>0.5263157894736842</v>
      </c>
      <c r="K303" s="47">
        <v>1.3</v>
      </c>
    </row>
    <row r="304" spans="1:12" ht="12.75">
      <c r="A304" s="39" t="s">
        <v>9</v>
      </c>
      <c r="B304" s="38" t="s">
        <v>6</v>
      </c>
      <c r="C304" s="15">
        <v>0.703887378019517</v>
      </c>
      <c r="D304" s="15">
        <v>0.6828926632813868</v>
      </c>
      <c r="E304" s="15">
        <v>0.44559970293353135</v>
      </c>
      <c r="F304" s="15">
        <v>0.6197946930079411</v>
      </c>
      <c r="G304" s="15">
        <v>0.7325319308790383</v>
      </c>
      <c r="H304" s="15">
        <v>0.7982438635002993</v>
      </c>
      <c r="I304" s="15">
        <v>0.6990131578947368</v>
      </c>
      <c r="J304" s="15">
        <v>0.6547619047619048</v>
      </c>
      <c r="K304" s="15">
        <v>0.9</v>
      </c>
      <c r="L304" s="57"/>
    </row>
    <row r="305" spans="1:12" ht="12.75">
      <c r="A305" s="39" t="s">
        <v>10</v>
      </c>
      <c r="B305" s="38" t="s">
        <v>6</v>
      </c>
      <c r="C305" s="47">
        <v>0.5214554141055147</v>
      </c>
      <c r="D305" s="47">
        <v>0.5385996409335727</v>
      </c>
      <c r="E305" s="47">
        <v>0.5053567818880129</v>
      </c>
      <c r="F305" s="47">
        <v>0.5651123116292295</v>
      </c>
      <c r="G305" s="47">
        <v>0.4964788732394366</v>
      </c>
      <c r="H305" s="47">
        <v>0.5502166949312228</v>
      </c>
      <c r="I305" s="47">
        <v>0.5432897930875044</v>
      </c>
      <c r="J305" s="47">
        <v>0.5951500813248558</v>
      </c>
      <c r="K305" s="47">
        <v>0.5</v>
      </c>
      <c r="L305" s="57"/>
    </row>
    <row r="306" spans="1:12" ht="12.75" customHeight="1">
      <c r="A306" s="39" t="s">
        <v>47</v>
      </c>
      <c r="B306" s="38" t="s">
        <v>6</v>
      </c>
      <c r="C306" s="15">
        <v>0.561324726354196</v>
      </c>
      <c r="D306" s="15">
        <v>0.3356643356643357</v>
      </c>
      <c r="E306" s="15">
        <v>0.6212934199378707</v>
      </c>
      <c r="F306" s="15">
        <v>0.4797441364605544</v>
      </c>
      <c r="G306" s="15">
        <v>0.5046480743691899</v>
      </c>
      <c r="H306" s="15">
        <v>0.6140350877192983</v>
      </c>
      <c r="I306" s="15">
        <v>0.31135012737050666</v>
      </c>
      <c r="J306" s="15">
        <v>0.49113233287858116</v>
      </c>
      <c r="K306" s="15">
        <v>0.5</v>
      </c>
      <c r="L306" s="57"/>
    </row>
    <row r="307" spans="1:12" ht="12.75">
      <c r="A307" s="39" t="s">
        <v>11</v>
      </c>
      <c r="B307" s="38" t="s">
        <v>6</v>
      </c>
      <c r="C307" s="47">
        <v>0.42870157011950055</v>
      </c>
      <c r="D307" s="47">
        <v>0.41212834854283187</v>
      </c>
      <c r="E307" s="47">
        <v>0.3928204508370097</v>
      </c>
      <c r="F307" s="47">
        <v>0.42591636551368095</v>
      </c>
      <c r="G307" s="47">
        <v>0.3818737270875764</v>
      </c>
      <c r="H307" s="47">
        <v>0.4735758407687028</v>
      </c>
      <c r="I307" s="47">
        <v>0.43716605370897227</v>
      </c>
      <c r="J307" s="47">
        <v>0.5091103965702036</v>
      </c>
      <c r="K307" s="47">
        <v>0.4</v>
      </c>
      <c r="L307" s="57"/>
    </row>
    <row r="308" spans="1:12" ht="12.75">
      <c r="A308" s="39" t="s">
        <v>12</v>
      </c>
      <c r="B308" s="38" t="s">
        <v>6</v>
      </c>
      <c r="C308" s="15">
        <v>0.5624847150892639</v>
      </c>
      <c r="D308" s="15">
        <v>0.555415299166877</v>
      </c>
      <c r="E308" s="15">
        <v>0.5256241787122208</v>
      </c>
      <c r="F308" s="15">
        <v>0.6003430531732418</v>
      </c>
      <c r="G308" s="15">
        <v>0.4830917874396135</v>
      </c>
      <c r="H308" s="15">
        <v>0.6936416184971098</v>
      </c>
      <c r="I308" s="15">
        <v>0.6898534061511928</v>
      </c>
      <c r="J308" s="15">
        <v>0.36661026508742245</v>
      </c>
      <c r="K308" s="15">
        <v>0.5</v>
      </c>
      <c r="L308" s="57"/>
    </row>
    <row r="309" spans="1:11" ht="12.75">
      <c r="A309" s="39" t="s">
        <v>13</v>
      </c>
      <c r="B309" s="38" t="s">
        <v>6</v>
      </c>
      <c r="C309" s="47">
        <v>0.416330915928015</v>
      </c>
      <c r="D309" s="47">
        <v>0.6160899777921055</v>
      </c>
      <c r="E309" s="47">
        <v>0.5894962486602359</v>
      </c>
      <c r="F309" s="47">
        <v>0.4726049343159244</v>
      </c>
      <c r="G309" s="47">
        <v>0.6177728496752732</v>
      </c>
      <c r="H309" s="47">
        <v>0.6371562709590879</v>
      </c>
      <c r="I309" s="47">
        <v>0.628930817610063</v>
      </c>
      <c r="J309" s="47">
        <v>0.5780346820809248</v>
      </c>
      <c r="K309" s="47">
        <v>0.6</v>
      </c>
    </row>
    <row r="310" spans="1:12" ht="12.75">
      <c r="A310" s="39" t="s">
        <v>14</v>
      </c>
      <c r="B310" s="38" t="s">
        <v>6</v>
      </c>
      <c r="C310" s="15">
        <v>0.5303984618444607</v>
      </c>
      <c r="D310" s="15">
        <v>0.49736899012470265</v>
      </c>
      <c r="E310" s="15">
        <v>0.48268464603125955</v>
      </c>
      <c r="F310" s="15">
        <v>0.529567519858782</v>
      </c>
      <c r="G310" s="15">
        <v>0.5887300252312868</v>
      </c>
      <c r="H310" s="15">
        <v>0.5824750970791828</v>
      </c>
      <c r="I310" s="15">
        <v>0.6190885640584695</v>
      </c>
      <c r="J310" s="15">
        <v>0.4422896997533384</v>
      </c>
      <c r="K310" s="15">
        <v>0.5</v>
      </c>
      <c r="L310" s="57"/>
    </row>
    <row r="311" spans="1:12" ht="12.75">
      <c r="A311" s="39" t="s">
        <v>15</v>
      </c>
      <c r="B311" s="38" t="s">
        <v>6</v>
      </c>
      <c r="C311" s="47">
        <v>0.5100671140939597</v>
      </c>
      <c r="D311" s="47">
        <v>0.4324992276799506</v>
      </c>
      <c r="E311" s="47">
        <v>0.2890173410404624</v>
      </c>
      <c r="F311" s="47">
        <v>0.395778364116095</v>
      </c>
      <c r="G311" s="47">
        <v>0.37162162162162166</v>
      </c>
      <c r="H311" s="47">
        <v>0.3832886163280951</v>
      </c>
      <c r="I311" s="47">
        <v>0.3787878787878788</v>
      </c>
      <c r="J311" s="47">
        <v>0.53475935828877</v>
      </c>
      <c r="K311" s="47">
        <v>0.7</v>
      </c>
      <c r="L311" s="57"/>
    </row>
    <row r="312" spans="1:12" ht="12.75">
      <c r="A312" s="39" t="s">
        <v>16</v>
      </c>
      <c r="B312" s="38" t="s">
        <v>6</v>
      </c>
      <c r="C312" s="15">
        <v>0.32307430709063084</v>
      </c>
      <c r="D312" s="15">
        <v>0.3161614283057467</v>
      </c>
      <c r="E312" s="15">
        <v>2.1861336664584634</v>
      </c>
      <c r="F312" s="15">
        <v>0.34371643394199786</v>
      </c>
      <c r="G312" s="15">
        <v>0.2896613190730838</v>
      </c>
      <c r="H312" s="15">
        <v>0.3457814661134163</v>
      </c>
      <c r="I312" s="15">
        <v>0.4830917874396135</v>
      </c>
      <c r="J312" s="15">
        <v>0.46904315196998125</v>
      </c>
      <c r="K312" s="15">
        <v>0.5</v>
      </c>
      <c r="L312" s="57"/>
    </row>
    <row r="313" spans="1:12" ht="12.75">
      <c r="A313" s="39" t="s">
        <v>17</v>
      </c>
      <c r="B313" s="38" t="s">
        <v>6</v>
      </c>
      <c r="C313" s="47">
        <v>0.5404439680200098</v>
      </c>
      <c r="D313" s="47">
        <v>0.5266181539639985</v>
      </c>
      <c r="E313" s="47">
        <v>0.5186776339917221</v>
      </c>
      <c r="F313" s="47">
        <v>0.5636070853462157</v>
      </c>
      <c r="G313" s="47">
        <v>0.6310143555765894</v>
      </c>
      <c r="H313" s="47">
        <v>0.7883393829401089</v>
      </c>
      <c r="I313" s="47">
        <v>0.5864414731409805</v>
      </c>
      <c r="J313" s="47">
        <v>0.6540527914038776</v>
      </c>
      <c r="K313" s="47">
        <v>0.6</v>
      </c>
      <c r="L313" s="57"/>
    </row>
    <row r="314" spans="1:12" ht="12.75">
      <c r="A314" s="39" t="s">
        <v>18</v>
      </c>
      <c r="B314" s="38" t="s">
        <v>6</v>
      </c>
      <c r="C314" s="15">
        <v>0.4095842719639565</v>
      </c>
      <c r="D314" s="15">
        <v>0.49419853889127635</v>
      </c>
      <c r="E314" s="15">
        <v>0.3391363328057879</v>
      </c>
      <c r="F314" s="15">
        <v>0.5109862033725089</v>
      </c>
      <c r="G314" s="15">
        <v>0.46786505786752036</v>
      </c>
      <c r="H314" s="15">
        <v>0.5067567567567568</v>
      </c>
      <c r="I314" s="15">
        <v>0.3386298515238343</v>
      </c>
      <c r="J314" s="15">
        <v>0.41332988891759237</v>
      </c>
      <c r="K314" s="15">
        <v>0.5</v>
      </c>
      <c r="L314" s="57"/>
    </row>
    <row r="315" spans="1:12" ht="12.75">
      <c r="A315" s="39" t="s">
        <v>19</v>
      </c>
      <c r="B315" s="38" t="s">
        <v>6</v>
      </c>
      <c r="C315" s="47">
        <v>0.4149377593360996</v>
      </c>
      <c r="D315" s="47">
        <v>0.08904719501335707</v>
      </c>
      <c r="E315" s="47">
        <v>0.18214936247723132</v>
      </c>
      <c r="F315" s="47">
        <v>0.5050505050505051</v>
      </c>
      <c r="G315" s="47">
        <v>0.21978021978021978</v>
      </c>
      <c r="H315" s="47">
        <v>0.5586592178770949</v>
      </c>
      <c r="I315" s="47">
        <v>0.3264417845484222</v>
      </c>
      <c r="J315" s="47">
        <v>0.468384074941452</v>
      </c>
      <c r="K315" s="47">
        <v>0.8</v>
      </c>
      <c r="L315" s="57"/>
    </row>
    <row r="316" spans="1:12" ht="12.75">
      <c r="A316" s="39" t="s">
        <v>20</v>
      </c>
      <c r="B316" s="38" t="s">
        <v>6</v>
      </c>
      <c r="C316" s="15">
        <v>0.5472558578392829</v>
      </c>
      <c r="D316" s="15">
        <v>0.5268490374873354</v>
      </c>
      <c r="E316" s="15">
        <v>0.5321826681049981</v>
      </c>
      <c r="F316" s="15">
        <v>0.5191408417214869</v>
      </c>
      <c r="G316" s="15">
        <v>0.518365528692342</v>
      </c>
      <c r="H316" s="15">
        <v>0.5748350010645092</v>
      </c>
      <c r="I316" s="15">
        <v>0.5588975638892445</v>
      </c>
      <c r="J316" s="15">
        <v>0.41615355216782035</v>
      </c>
      <c r="K316" s="15">
        <v>0.4</v>
      </c>
      <c r="L316" s="57"/>
    </row>
    <row r="317" spans="1:12" ht="12.75">
      <c r="A317" s="39" t="s">
        <v>21</v>
      </c>
      <c r="B317" s="38" t="s">
        <v>6</v>
      </c>
      <c r="C317" s="47">
        <v>0.46160089276656185</v>
      </c>
      <c r="D317" s="47">
        <v>0.5851375073142189</v>
      </c>
      <c r="E317" s="47">
        <v>0.5448541552008805</v>
      </c>
      <c r="F317" s="47">
        <v>0.5913912937446653</v>
      </c>
      <c r="G317" s="47">
        <v>0.4561611374407583</v>
      </c>
      <c r="H317" s="47">
        <v>0.5432648252389056</v>
      </c>
      <c r="I317" s="47">
        <v>0.44058744993324434</v>
      </c>
      <c r="J317" s="47">
        <v>0.5627066188366041</v>
      </c>
      <c r="K317" s="47">
        <v>0.5</v>
      </c>
      <c r="L317" s="57"/>
    </row>
    <row r="318" spans="1:12" ht="12.75">
      <c r="A318" s="39" t="s">
        <v>22</v>
      </c>
      <c r="B318" s="38" t="s">
        <v>6</v>
      </c>
      <c r="C318" s="15">
        <v>0.24896265560165973</v>
      </c>
      <c r="D318" s="15">
        <v>0.28937577511368334</v>
      </c>
      <c r="E318" s="15">
        <v>0.2553191489361702</v>
      </c>
      <c r="F318" s="15">
        <v>0.3634711494775102</v>
      </c>
      <c r="G318" s="15">
        <v>0.2936857562408223</v>
      </c>
      <c r="H318" s="15">
        <v>0.47125353440150797</v>
      </c>
      <c r="I318" s="15">
        <v>0.1949317738791423</v>
      </c>
      <c r="J318" s="15">
        <v>0.1454192922927775</v>
      </c>
      <c r="K318" s="15">
        <v>0.4</v>
      </c>
      <c r="L318" s="57"/>
    </row>
    <row r="319" spans="1:12" ht="12.75">
      <c r="A319" s="39" t="s">
        <v>23</v>
      </c>
      <c r="B319" s="38" t="s">
        <v>6</v>
      </c>
      <c r="C319" s="47">
        <v>0.5803331542181622</v>
      </c>
      <c r="D319" s="47">
        <v>0.40879460833057124</v>
      </c>
      <c r="E319" s="47">
        <v>0.3897294818890417</v>
      </c>
      <c r="F319" s="47">
        <v>0.43766264490182166</v>
      </c>
      <c r="G319" s="47">
        <v>0.35132919545614244</v>
      </c>
      <c r="H319" s="47">
        <v>0.5038092897517819</v>
      </c>
      <c r="I319" s="47">
        <v>0.511988011988012</v>
      </c>
      <c r="J319" s="47">
        <v>0.33132899742299665</v>
      </c>
      <c r="K319" s="47">
        <v>0.3</v>
      </c>
      <c r="L319" s="57"/>
    </row>
    <row r="320" spans="1:12" ht="12.75">
      <c r="A320" s="39" t="s">
        <v>24</v>
      </c>
      <c r="B320" s="38" t="s">
        <v>6</v>
      </c>
      <c r="C320" s="15">
        <v>0.5545514295103516</v>
      </c>
      <c r="D320" s="15">
        <v>1.142121082009446</v>
      </c>
      <c r="E320" s="15">
        <v>0.5205528630407468</v>
      </c>
      <c r="F320" s="15">
        <v>0.4766949152542373</v>
      </c>
      <c r="G320" s="15">
        <v>0.4553863668706418</v>
      </c>
      <c r="H320" s="15">
        <v>0.5478915957342726</v>
      </c>
      <c r="I320" s="15">
        <v>0.551688579530807</v>
      </c>
      <c r="J320" s="15">
        <v>0.44093419905029557</v>
      </c>
      <c r="K320" s="15">
        <v>0.5</v>
      </c>
      <c r="L320" s="57"/>
    </row>
    <row r="321" spans="1:12" ht="12.75">
      <c r="A321" s="39" t="s">
        <v>25</v>
      </c>
      <c r="B321" s="38" t="s">
        <v>6</v>
      </c>
      <c r="C321" s="47">
        <v>0.3955804119492565</v>
      </c>
      <c r="D321" s="47">
        <v>0.6391200951248514</v>
      </c>
      <c r="E321" s="47">
        <v>0.5632442870936595</v>
      </c>
      <c r="F321" s="47">
        <v>0.28414136032676257</v>
      </c>
      <c r="G321" s="47">
        <v>0.5046863734679163</v>
      </c>
      <c r="H321" s="47">
        <v>0.5141877737573796</v>
      </c>
      <c r="I321" s="47">
        <v>0.5828476269775187</v>
      </c>
      <c r="J321" s="47">
        <v>0.6147540983606558</v>
      </c>
      <c r="K321" s="47">
        <v>0.3</v>
      </c>
      <c r="L321" s="57"/>
    </row>
    <row r="322" spans="1:11" ht="12.75">
      <c r="A322" s="61"/>
      <c r="B322" s="62"/>
      <c r="C322" s="63" t="s">
        <v>45</v>
      </c>
      <c r="D322" s="64"/>
      <c r="E322" s="64"/>
      <c r="F322" s="65"/>
      <c r="G322" s="42"/>
      <c r="H322" s="42"/>
      <c r="I322" s="42"/>
      <c r="J322" s="42"/>
      <c r="K322" s="42"/>
    </row>
    <row r="323" spans="1:11" ht="12.75">
      <c r="A323" s="59" t="s">
        <v>0</v>
      </c>
      <c r="B323" s="60"/>
      <c r="C323" s="36" t="s">
        <v>1</v>
      </c>
      <c r="D323" s="36" t="s">
        <v>2</v>
      </c>
      <c r="E323" s="36" t="s">
        <v>3</v>
      </c>
      <c r="F323" s="36" t="s">
        <v>4</v>
      </c>
      <c r="G323" s="36">
        <v>2012</v>
      </c>
      <c r="H323" s="36">
        <v>2013</v>
      </c>
      <c r="I323" s="36">
        <v>2014</v>
      </c>
      <c r="J323" s="36">
        <v>2015</v>
      </c>
      <c r="K323" s="36">
        <v>2016</v>
      </c>
    </row>
    <row r="324" spans="1:11" ht="12.75" customHeight="1">
      <c r="A324" s="37" t="s">
        <v>5</v>
      </c>
      <c r="B324" s="38" t="s">
        <v>6</v>
      </c>
      <c r="C324" s="38" t="s">
        <v>6</v>
      </c>
      <c r="D324" s="38" t="s">
        <v>6</v>
      </c>
      <c r="E324" s="38" t="s">
        <v>6</v>
      </c>
      <c r="F324" s="38" t="s">
        <v>6</v>
      </c>
      <c r="G324" s="38" t="s">
        <v>6</v>
      </c>
      <c r="H324" s="38"/>
      <c r="I324" s="38"/>
      <c r="J324" s="38"/>
      <c r="K324" s="38"/>
    </row>
    <row r="325" spans="1:11" ht="12.75" customHeight="1">
      <c r="A325" s="39" t="s">
        <v>7</v>
      </c>
      <c r="B325" s="38" t="s">
        <v>6</v>
      </c>
      <c r="C325" s="47">
        <v>0.49875716203119874</v>
      </c>
      <c r="D325" s="47">
        <v>0.49433466456791253</v>
      </c>
      <c r="E325" s="47">
        <v>0.5062011943040883</v>
      </c>
      <c r="F325" s="47">
        <v>0.5292193526338915</v>
      </c>
      <c r="G325" s="47">
        <v>0.5107705973795247</v>
      </c>
      <c r="H325" s="47">
        <v>0.5379862617684494</v>
      </c>
      <c r="I325" s="47">
        <v>0.5274945327115116</v>
      </c>
      <c r="J325" s="47">
        <v>0.5895759271930321</v>
      </c>
      <c r="K325" s="47">
        <v>0.6</v>
      </c>
    </row>
    <row r="326" spans="1:11" ht="12.75" customHeight="1">
      <c r="A326" s="39" t="s">
        <v>8</v>
      </c>
      <c r="B326" s="38" t="s">
        <v>6</v>
      </c>
      <c r="C326" s="15">
        <v>0.7380981670562184</v>
      </c>
      <c r="D326" s="15">
        <v>0.8105436573311368</v>
      </c>
      <c r="E326" s="15">
        <v>0.8628005657708628</v>
      </c>
      <c r="F326" s="15">
        <v>0.6067332593414725</v>
      </c>
      <c r="G326" s="15">
        <v>0.6769895570759812</v>
      </c>
      <c r="H326" s="15">
        <v>0.851978660721395</v>
      </c>
      <c r="I326" s="15">
        <v>0.6648828346712073</v>
      </c>
      <c r="J326" s="15">
        <v>0.7579168542698485</v>
      </c>
      <c r="K326" s="15">
        <v>0.7</v>
      </c>
    </row>
    <row r="327" spans="1:12" ht="12.75" customHeight="1">
      <c r="A327" s="39" t="s">
        <v>46</v>
      </c>
      <c r="B327" s="38" t="s">
        <v>6</v>
      </c>
      <c r="C327" s="47">
        <v>0.39447731755424065</v>
      </c>
      <c r="D327" s="47">
        <v>0.8908685968819599</v>
      </c>
      <c r="E327" s="47">
        <v>0.7352941176470588</v>
      </c>
      <c r="F327" s="47">
        <v>0.7281553398058253</v>
      </c>
      <c r="G327" s="47">
        <v>0.997506234413965</v>
      </c>
      <c r="H327" s="47">
        <v>0.5076142131979695</v>
      </c>
      <c r="I327" s="47">
        <v>0.8130081300813009</v>
      </c>
      <c r="J327" s="47">
        <v>0.7894736842105263</v>
      </c>
      <c r="K327" s="47">
        <v>1.3</v>
      </c>
      <c r="L327" s="57"/>
    </row>
    <row r="328" spans="1:12" ht="12.75" customHeight="1">
      <c r="A328" s="39" t="s">
        <v>9</v>
      </c>
      <c r="B328" s="38" t="s">
        <v>6</v>
      </c>
      <c r="C328" s="15">
        <v>0.7838745800671892</v>
      </c>
      <c r="D328" s="15">
        <v>0.9980738924881808</v>
      </c>
      <c r="E328" s="15">
        <v>0.8540660972892685</v>
      </c>
      <c r="F328" s="15">
        <v>1.1040092969203952</v>
      </c>
      <c r="G328" s="15">
        <v>0.9579263711495115</v>
      </c>
      <c r="H328" s="15">
        <v>1.1175414089004192</v>
      </c>
      <c r="I328" s="15">
        <v>0.8840460526315789</v>
      </c>
      <c r="J328" s="15">
        <v>0.873015873015873</v>
      </c>
      <c r="K328" s="15">
        <v>1.2</v>
      </c>
      <c r="L328" s="57"/>
    </row>
    <row r="329" spans="1:12" ht="12.75" customHeight="1">
      <c r="A329" s="39" t="s">
        <v>10</v>
      </c>
      <c r="B329" s="38" t="s">
        <v>6</v>
      </c>
      <c r="C329" s="47">
        <v>0.46901855682116117</v>
      </c>
      <c r="D329" s="47">
        <v>0.47245582538032693</v>
      </c>
      <c r="E329" s="47">
        <v>0.5424162792264672</v>
      </c>
      <c r="F329" s="47">
        <v>0.597099800966733</v>
      </c>
      <c r="G329" s="47">
        <v>0.647887323943662</v>
      </c>
      <c r="H329" s="47">
        <v>0.5162992274354625</v>
      </c>
      <c r="I329" s="47">
        <v>0.6010865795861751</v>
      </c>
      <c r="J329" s="47">
        <v>0.6949578589383409</v>
      </c>
      <c r="K329" s="47">
        <v>0.7</v>
      </c>
      <c r="L329" s="57"/>
    </row>
    <row r="330" spans="1:12" ht="12.75" customHeight="1">
      <c r="A330" s="39" t="s">
        <v>47</v>
      </c>
      <c r="B330" s="38" t="s">
        <v>6</v>
      </c>
      <c r="C330" s="15">
        <v>0.7016559079427448</v>
      </c>
      <c r="D330" s="15">
        <v>0.4195804195804196</v>
      </c>
      <c r="E330" s="15">
        <v>0.5648121999435188</v>
      </c>
      <c r="F330" s="15">
        <v>0.42643923240938164</v>
      </c>
      <c r="G330" s="15">
        <v>0.37184594953519257</v>
      </c>
      <c r="H330" s="15">
        <v>0.32163742690058483</v>
      </c>
      <c r="I330" s="15">
        <v>0.3679592414378715</v>
      </c>
      <c r="J330" s="15">
        <v>0.6275579809004093</v>
      </c>
      <c r="K330" s="15">
        <v>0.6</v>
      </c>
      <c r="L330" s="57"/>
    </row>
    <row r="331" spans="1:11" ht="12.75" customHeight="1">
      <c r="A331" s="39" t="s">
        <v>11</v>
      </c>
      <c r="B331" s="38" t="s">
        <v>6</v>
      </c>
      <c r="C331" s="47">
        <v>0.47157172713145057</v>
      </c>
      <c r="D331" s="47">
        <v>0.518104209596703</v>
      </c>
      <c r="E331" s="47">
        <v>0.43512419169638006</v>
      </c>
      <c r="F331" s="47">
        <v>0.5420753742901394</v>
      </c>
      <c r="G331" s="47">
        <v>0.43915478615071285</v>
      </c>
      <c r="H331" s="47">
        <v>0.5833905284831846</v>
      </c>
      <c r="I331" s="47">
        <v>0.5898272153216293</v>
      </c>
      <c r="J331" s="47">
        <v>0.6765809217577706</v>
      </c>
      <c r="K331" s="47">
        <v>0.7</v>
      </c>
    </row>
    <row r="332" spans="1:12" ht="12.75" customHeight="1">
      <c r="A332" s="39" t="s">
        <v>12</v>
      </c>
      <c r="B332" s="38" t="s">
        <v>6</v>
      </c>
      <c r="C332" s="15">
        <v>0.7581315725116164</v>
      </c>
      <c r="D332" s="15">
        <v>0.8583690987124464</v>
      </c>
      <c r="E332" s="15">
        <v>0.709592641261498</v>
      </c>
      <c r="F332" s="15">
        <v>1.0291595197255576</v>
      </c>
      <c r="G332" s="15">
        <v>0.7783145464304885</v>
      </c>
      <c r="H332" s="15">
        <v>0.49132947976878616</v>
      </c>
      <c r="I332" s="15">
        <v>0.7185972980741593</v>
      </c>
      <c r="J332" s="15">
        <v>0.8460236886632826</v>
      </c>
      <c r="K332" s="15">
        <v>0.9</v>
      </c>
      <c r="L332" s="57"/>
    </row>
    <row r="333" spans="1:11" ht="12.75" customHeight="1">
      <c r="A333" s="39" t="s">
        <v>13</v>
      </c>
      <c r="B333" s="38" t="s">
        <v>6</v>
      </c>
      <c r="C333" s="47">
        <v>0.67150147730325</v>
      </c>
      <c r="D333" s="47">
        <v>0.5731069560856795</v>
      </c>
      <c r="E333" s="47">
        <v>0.7502679528403001</v>
      </c>
      <c r="F333" s="47">
        <v>0.7209227811598846</v>
      </c>
      <c r="G333" s="47">
        <v>0.7128148265483922</v>
      </c>
      <c r="H333" s="47">
        <v>0.8048289738430584</v>
      </c>
      <c r="I333" s="47">
        <v>0.6792452830188679</v>
      </c>
      <c r="J333" s="47">
        <v>0.7546563904945408</v>
      </c>
      <c r="K333" s="47">
        <v>0.7</v>
      </c>
    </row>
    <row r="334" spans="1:11" ht="12.75" customHeight="1">
      <c r="A334" s="39" t="s">
        <v>14</v>
      </c>
      <c r="B334" s="38" t="s">
        <v>6</v>
      </c>
      <c r="C334" s="15">
        <v>0.5900682888019625</v>
      </c>
      <c r="D334" s="15">
        <v>0.7136163771354429</v>
      </c>
      <c r="E334" s="15">
        <v>0.6895494943303708</v>
      </c>
      <c r="F334" s="15">
        <v>0.682018775575704</v>
      </c>
      <c r="G334" s="15">
        <v>0.5887300252312868</v>
      </c>
      <c r="H334" s="15">
        <v>0.6922167820361304</v>
      </c>
      <c r="I334" s="15">
        <v>0.7222699914015477</v>
      </c>
      <c r="J334" s="15">
        <v>0.7740069745683422</v>
      </c>
      <c r="K334" s="15">
        <v>0.9</v>
      </c>
    </row>
    <row r="335" spans="1:12" ht="12.75" customHeight="1">
      <c r="A335" s="39" t="s">
        <v>15</v>
      </c>
      <c r="B335" s="38" t="s">
        <v>6</v>
      </c>
      <c r="C335" s="47">
        <v>0.37583892617449666</v>
      </c>
      <c r="D335" s="47">
        <v>0.4324992276799506</v>
      </c>
      <c r="E335" s="47">
        <v>0.44958253050738595</v>
      </c>
      <c r="F335" s="47">
        <v>0.8905013192612138</v>
      </c>
      <c r="G335" s="47">
        <v>0.7094594594594595</v>
      </c>
      <c r="H335" s="47">
        <v>0.7282483710233806</v>
      </c>
      <c r="I335" s="47">
        <v>0.7954545454545454</v>
      </c>
      <c r="J335" s="47">
        <v>0.53475935828877</v>
      </c>
      <c r="K335" s="47">
        <v>0.6</v>
      </c>
      <c r="L335" s="57"/>
    </row>
    <row r="336" spans="1:12" ht="12.75" customHeight="1">
      <c r="A336" s="39" t="s">
        <v>16</v>
      </c>
      <c r="B336" s="38" t="s">
        <v>6</v>
      </c>
      <c r="C336" s="15">
        <v>0.32307430709063084</v>
      </c>
      <c r="D336" s="15">
        <v>0.35335689045936397</v>
      </c>
      <c r="E336" s="15">
        <v>0.5205080158234436</v>
      </c>
      <c r="F336" s="15">
        <v>0.5155746509129967</v>
      </c>
      <c r="G336" s="15">
        <v>0.6238859180035651</v>
      </c>
      <c r="H336" s="15">
        <v>0.5532503457814661</v>
      </c>
      <c r="I336" s="15">
        <v>0.24154589371980675</v>
      </c>
      <c r="J336" s="15">
        <v>0.5393996247654784</v>
      </c>
      <c r="K336" s="15">
        <v>0.4</v>
      </c>
      <c r="L336" s="57"/>
    </row>
    <row r="337" spans="1:12" ht="12.75" customHeight="1">
      <c r="A337" s="39" t="s">
        <v>17</v>
      </c>
      <c r="B337" s="38" t="s">
        <v>6</v>
      </c>
      <c r="C337" s="47">
        <v>0.6342400285854661</v>
      </c>
      <c r="D337" s="47">
        <v>0.62236690923018</v>
      </c>
      <c r="E337" s="47">
        <v>0.7387226908366952</v>
      </c>
      <c r="F337" s="47">
        <v>0.703166935050993</v>
      </c>
      <c r="G337" s="47">
        <v>0.5942051848346217</v>
      </c>
      <c r="H337" s="47">
        <v>0.58983666061706</v>
      </c>
      <c r="I337" s="47">
        <v>0.5923058878723904</v>
      </c>
      <c r="J337" s="47">
        <v>0.7708479327259986</v>
      </c>
      <c r="K337" s="47">
        <v>0.7</v>
      </c>
      <c r="L337" s="57"/>
    </row>
    <row r="338" spans="1:12" ht="12.75" customHeight="1">
      <c r="A338" s="39" t="s">
        <v>18</v>
      </c>
      <c r="B338" s="38" t="s">
        <v>6</v>
      </c>
      <c r="C338" s="15">
        <v>0.36862584476756094</v>
      </c>
      <c r="D338" s="15">
        <v>0.6016330038676407</v>
      </c>
      <c r="E338" s="15">
        <v>0.4973999547818223</v>
      </c>
      <c r="F338" s="15">
        <v>0.5109862033725089</v>
      </c>
      <c r="G338" s="15">
        <v>0.6648608717064762</v>
      </c>
      <c r="H338" s="15">
        <v>0.4826254826254826</v>
      </c>
      <c r="I338" s="15">
        <v>0.44282365199270646</v>
      </c>
      <c r="J338" s="15">
        <v>0.7233273056057866</v>
      </c>
      <c r="K338" s="15">
        <v>0.5</v>
      </c>
      <c r="L338" s="57"/>
    </row>
    <row r="339" spans="1:12" ht="12.75" customHeight="1">
      <c r="A339" s="39" t="s">
        <v>19</v>
      </c>
      <c r="B339" s="38" t="s">
        <v>6</v>
      </c>
      <c r="C339" s="47">
        <v>0.24896265560165973</v>
      </c>
      <c r="D339" s="47">
        <v>0.08904719501335707</v>
      </c>
      <c r="E339" s="47">
        <v>0.273224043715847</v>
      </c>
      <c r="F339" s="47">
        <v>0.30303030303030304</v>
      </c>
      <c r="G339" s="47">
        <v>0.32967032967032966</v>
      </c>
      <c r="H339" s="47">
        <v>0.22346368715083798</v>
      </c>
      <c r="I339" s="47">
        <v>0.4352557127312296</v>
      </c>
      <c r="J339" s="47">
        <v>0</v>
      </c>
      <c r="K339" s="47">
        <v>0.5</v>
      </c>
      <c r="L339" s="57"/>
    </row>
    <row r="340" spans="1:12" ht="12.75" customHeight="1">
      <c r="A340" s="39" t="s">
        <v>20</v>
      </c>
      <c r="B340" s="38" t="s">
        <v>6</v>
      </c>
      <c r="C340" s="15">
        <v>0.4088693190753263</v>
      </c>
      <c r="D340" s="15">
        <v>0.31746031746031744</v>
      </c>
      <c r="E340" s="15">
        <v>0.2984537935994247</v>
      </c>
      <c r="F340" s="15">
        <v>0.309106760719664</v>
      </c>
      <c r="G340" s="15">
        <v>0.3320779168185316</v>
      </c>
      <c r="H340" s="15">
        <v>0.336384926548861</v>
      </c>
      <c r="I340" s="15">
        <v>0.27731558513588467</v>
      </c>
      <c r="J340" s="15">
        <v>0.30149900208076774</v>
      </c>
      <c r="K340" s="15">
        <v>0.5</v>
      </c>
      <c r="L340" s="57"/>
    </row>
    <row r="341" spans="1:12" ht="12.75" customHeight="1">
      <c r="A341" s="39" t="s">
        <v>21</v>
      </c>
      <c r="B341" s="38" t="s">
        <v>6</v>
      </c>
      <c r="C341" s="47">
        <v>0.31956984883838896</v>
      </c>
      <c r="D341" s="47">
        <v>0.38831852758125435</v>
      </c>
      <c r="E341" s="47">
        <v>0.3357182168409466</v>
      </c>
      <c r="F341" s="47">
        <v>0.262163150835264</v>
      </c>
      <c r="G341" s="47">
        <v>0.34952606635071093</v>
      </c>
      <c r="H341" s="47">
        <v>0.3076318889907056</v>
      </c>
      <c r="I341" s="47">
        <v>0.49399198931909216</v>
      </c>
      <c r="J341" s="47">
        <v>0.40796229865653794</v>
      </c>
      <c r="K341" s="47">
        <v>0.5</v>
      </c>
      <c r="L341" s="57"/>
    </row>
    <row r="342" spans="1:12" ht="12.75" customHeight="1">
      <c r="A342" s="39" t="s">
        <v>22</v>
      </c>
      <c r="B342" s="38" t="s">
        <v>6</v>
      </c>
      <c r="C342" s="15">
        <v>0.24896265560165973</v>
      </c>
      <c r="D342" s="15">
        <v>0.24803637866887143</v>
      </c>
      <c r="E342" s="15">
        <v>0.0851063829787234</v>
      </c>
      <c r="F342" s="15">
        <v>0.3634711494775102</v>
      </c>
      <c r="G342" s="15">
        <v>0.048947626040137054</v>
      </c>
      <c r="H342" s="15">
        <v>0.2827521206409048</v>
      </c>
      <c r="I342" s="15">
        <v>0.09746588693957114</v>
      </c>
      <c r="J342" s="15">
        <v>0.290838584585555</v>
      </c>
      <c r="K342" s="15">
        <v>0.2</v>
      </c>
      <c r="L342" s="57"/>
    </row>
    <row r="343" spans="1:12" ht="12.75" customHeight="1">
      <c r="A343" s="39" t="s">
        <v>23</v>
      </c>
      <c r="B343" s="38" t="s">
        <v>6</v>
      </c>
      <c r="C343" s="47">
        <v>0.35464803868887695</v>
      </c>
      <c r="D343" s="47">
        <v>0.39774610540271793</v>
      </c>
      <c r="E343" s="47">
        <v>0.26364053186611647</v>
      </c>
      <c r="F343" s="47">
        <v>0.2602318429145966</v>
      </c>
      <c r="G343" s="47">
        <v>0.25764141000117113</v>
      </c>
      <c r="H343" s="47">
        <v>0.4423691324649791</v>
      </c>
      <c r="I343" s="47">
        <v>0.3996003996003996</v>
      </c>
      <c r="J343" s="47">
        <v>0.29451466437599705</v>
      </c>
      <c r="K343" s="47">
        <v>0.3</v>
      </c>
      <c r="L343" s="57"/>
    </row>
    <row r="344" spans="1:12" ht="12.75" customHeight="1">
      <c r="A344" s="39" t="s">
        <v>24</v>
      </c>
      <c r="B344" s="38" t="s">
        <v>6</v>
      </c>
      <c r="C344" s="15">
        <v>0.45185672034176794</v>
      </c>
      <c r="D344" s="15">
        <v>0.33490768570201807</v>
      </c>
      <c r="E344" s="15">
        <v>0.3186142523783881</v>
      </c>
      <c r="F344" s="15">
        <v>0.4285439137134053</v>
      </c>
      <c r="G344" s="15">
        <v>0.35577059911768893</v>
      </c>
      <c r="H344" s="15">
        <v>0.4696213677722336</v>
      </c>
      <c r="I344" s="15">
        <v>0.40216550657385924</v>
      </c>
      <c r="J344" s="15">
        <v>0.44577962980909003</v>
      </c>
      <c r="K344" s="15">
        <v>0.4</v>
      </c>
      <c r="L344" s="57"/>
    </row>
    <row r="345" spans="1:12" ht="12.75" customHeight="1">
      <c r="A345" s="39" t="s">
        <v>25</v>
      </c>
      <c r="B345" s="38" t="s">
        <v>6</v>
      </c>
      <c r="C345" s="47">
        <v>0.3682990042286182</v>
      </c>
      <c r="D345" s="47">
        <v>0.16349583828775266</v>
      </c>
      <c r="E345" s="47">
        <v>0.28966849050531057</v>
      </c>
      <c r="F345" s="47">
        <v>0.31965903036760784</v>
      </c>
      <c r="G345" s="47">
        <v>0.27036770007209804</v>
      </c>
      <c r="H345" s="47">
        <v>0.34279184917158634</v>
      </c>
      <c r="I345" s="47">
        <v>0.5203996669442131</v>
      </c>
      <c r="J345" s="47">
        <v>0.4713114754098361</v>
      </c>
      <c r="K345" s="47">
        <v>0.5</v>
      </c>
      <c r="L345" s="57"/>
    </row>
    <row r="346" ht="12.75">
      <c r="A346" s="40" t="s">
        <v>26</v>
      </c>
    </row>
  </sheetData>
  <mergeCells count="54">
    <mergeCell ref="A274:B274"/>
    <mergeCell ref="C274:F274"/>
    <mergeCell ref="A275:B275"/>
    <mergeCell ref="A323:B323"/>
    <mergeCell ref="A298:B298"/>
    <mergeCell ref="C298:F298"/>
    <mergeCell ref="A299:B299"/>
    <mergeCell ref="A322:B322"/>
    <mergeCell ref="C322:F322"/>
    <mergeCell ref="A227:B227"/>
    <mergeCell ref="A250:B250"/>
    <mergeCell ref="C250:F250"/>
    <mergeCell ref="A251:B251"/>
    <mergeCell ref="A202:B202"/>
    <mergeCell ref="C202:F202"/>
    <mergeCell ref="A203:B203"/>
    <mergeCell ref="A226:B226"/>
    <mergeCell ref="C226:F226"/>
    <mergeCell ref="A155:B155"/>
    <mergeCell ref="A178:B178"/>
    <mergeCell ref="C178:F178"/>
    <mergeCell ref="A179:B179"/>
    <mergeCell ref="A130:B130"/>
    <mergeCell ref="C130:F130"/>
    <mergeCell ref="A131:B131"/>
    <mergeCell ref="A154:B154"/>
    <mergeCell ref="C154:F154"/>
    <mergeCell ref="A101:B101"/>
    <mergeCell ref="A114:B114"/>
    <mergeCell ref="C114:F114"/>
    <mergeCell ref="A115:B115"/>
    <mergeCell ref="A86:B86"/>
    <mergeCell ref="C86:F86"/>
    <mergeCell ref="A87:B87"/>
    <mergeCell ref="A100:B100"/>
    <mergeCell ref="C100:F100"/>
    <mergeCell ref="A59:B59"/>
    <mergeCell ref="A72:B72"/>
    <mergeCell ref="C72:F72"/>
    <mergeCell ref="A73:B73"/>
    <mergeCell ref="A44:B44"/>
    <mergeCell ref="C44:F44"/>
    <mergeCell ref="A45:B45"/>
    <mergeCell ref="A58:B58"/>
    <mergeCell ref="C58:F58"/>
    <mergeCell ref="A17:B17"/>
    <mergeCell ref="A30:B30"/>
    <mergeCell ref="C30:F30"/>
    <mergeCell ref="A31:B31"/>
    <mergeCell ref="A2:B2"/>
    <mergeCell ref="C2:F2"/>
    <mergeCell ref="A3:B3"/>
    <mergeCell ref="A16:B16"/>
    <mergeCell ref="C16:F16"/>
  </mergeCells>
  <printOptions/>
  <pageMargins left="0.75" right="0.28" top="0.23" bottom="0.24" header="0.2" footer="0.21"/>
  <pageSetup horizontalDpi="600" verticalDpi="600" orientation="portrait" paperSize="9" scale="90" r:id="rId2"/>
  <rowBreaks count="5" manualBreakCount="5">
    <brk id="57" max="255" man="1"/>
    <brk id="113" max="255" man="1"/>
    <brk id="177" max="255" man="1"/>
    <brk id="225" max="255" man="1"/>
    <brk id="29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P22" sqref="P22"/>
    </sheetView>
  </sheetViews>
  <sheetFormatPr defaultColWidth="9.140625" defaultRowHeight="12.75"/>
  <cols>
    <col min="1" max="1" width="25.7109375" style="34" customWidth="1"/>
    <col min="2" max="2" width="7.140625" style="34" customWidth="1"/>
    <col min="3" max="16384" width="9.140625" style="34" customWidth="1"/>
  </cols>
  <sheetData>
    <row r="1" ht="27" customHeight="1">
      <c r="A1" s="32" t="s">
        <v>150</v>
      </c>
    </row>
    <row r="2" spans="1:11" ht="12.75" customHeight="1">
      <c r="A2" s="63"/>
      <c r="B2" s="66"/>
      <c r="C2" s="63" t="s">
        <v>87</v>
      </c>
      <c r="D2" s="64"/>
      <c r="E2" s="64"/>
      <c r="F2" s="65"/>
      <c r="G2" s="42"/>
      <c r="H2" s="42"/>
      <c r="I2" s="42"/>
      <c r="J2" s="42"/>
      <c r="K2" s="42"/>
    </row>
    <row r="3" spans="1:11" ht="12.75">
      <c r="A3" s="59" t="s">
        <v>0</v>
      </c>
      <c r="B3" s="60"/>
      <c r="C3" s="36" t="s">
        <v>1</v>
      </c>
      <c r="D3" s="36" t="s">
        <v>2</v>
      </c>
      <c r="E3" s="36" t="s">
        <v>3</v>
      </c>
      <c r="F3" s="36" t="s">
        <v>4</v>
      </c>
      <c r="G3" s="36">
        <v>2012</v>
      </c>
      <c r="H3" s="36">
        <v>2013</v>
      </c>
      <c r="I3" s="36">
        <v>2014</v>
      </c>
      <c r="J3" s="36">
        <v>2015</v>
      </c>
      <c r="K3" s="36">
        <v>2016</v>
      </c>
    </row>
    <row r="4" spans="1:11" ht="12.75">
      <c r="A4" s="37" t="s">
        <v>5</v>
      </c>
      <c r="B4" s="38" t="s">
        <v>6</v>
      </c>
      <c r="C4" s="38" t="s">
        <v>6</v>
      </c>
      <c r="D4" s="38" t="s">
        <v>6</v>
      </c>
      <c r="E4" s="38" t="s">
        <v>6</v>
      </c>
      <c r="F4" s="38" t="s">
        <v>6</v>
      </c>
      <c r="G4" s="38" t="s">
        <v>6</v>
      </c>
      <c r="H4" s="38" t="s">
        <v>6</v>
      </c>
      <c r="I4" s="38" t="s">
        <v>6</v>
      </c>
      <c r="J4" s="38" t="s">
        <v>6</v>
      </c>
      <c r="K4" s="38" t="s">
        <v>6</v>
      </c>
    </row>
    <row r="5" spans="1:11" ht="12.75">
      <c r="A5" s="39" t="s">
        <v>7</v>
      </c>
      <c r="B5" s="38" t="s">
        <v>6</v>
      </c>
      <c r="C5" s="4">
        <v>18240</v>
      </c>
      <c r="D5" s="4">
        <v>16559</v>
      </c>
      <c r="E5" s="4">
        <v>14215</v>
      </c>
      <c r="F5" s="4">
        <v>14799</v>
      </c>
      <c r="G5" s="4">
        <v>16340</v>
      </c>
      <c r="H5" s="4">
        <v>14383</v>
      </c>
      <c r="I5" s="4">
        <v>13661</v>
      </c>
      <c r="J5" s="4">
        <v>13642</v>
      </c>
      <c r="K5">
        <v>14442</v>
      </c>
    </row>
    <row r="6" spans="1:15" ht="12.75">
      <c r="A6" s="39" t="s">
        <v>8</v>
      </c>
      <c r="B6" s="38" t="s">
        <v>6</v>
      </c>
      <c r="C6" s="5">
        <v>1592</v>
      </c>
      <c r="D6" s="5">
        <v>1397</v>
      </c>
      <c r="E6" s="5">
        <v>1195</v>
      </c>
      <c r="F6" s="5">
        <v>1225</v>
      </c>
      <c r="G6" s="5">
        <v>1487</v>
      </c>
      <c r="H6" s="5">
        <v>1292</v>
      </c>
      <c r="I6" s="5">
        <v>1137</v>
      </c>
      <c r="J6" s="5">
        <v>1069</v>
      </c>
      <c r="K6" s="57">
        <v>1016</v>
      </c>
      <c r="L6" s="57"/>
      <c r="O6" s="57"/>
    </row>
    <row r="7" spans="1:15" ht="12.75">
      <c r="A7" s="39" t="s">
        <v>46</v>
      </c>
      <c r="B7" s="38" t="s">
        <v>6</v>
      </c>
      <c r="C7" s="4">
        <v>50</v>
      </c>
      <c r="D7" s="4">
        <v>37</v>
      </c>
      <c r="E7" s="4">
        <v>41</v>
      </c>
      <c r="F7" s="4">
        <v>37</v>
      </c>
      <c r="G7" s="4">
        <v>43</v>
      </c>
      <c r="H7" s="4">
        <v>51</v>
      </c>
      <c r="I7" s="4">
        <v>26</v>
      </c>
      <c r="J7" s="4">
        <v>19</v>
      </c>
      <c r="K7" s="57">
        <v>20</v>
      </c>
      <c r="L7" s="57"/>
      <c r="O7" s="57"/>
    </row>
    <row r="8" spans="1:15" ht="12.75">
      <c r="A8" s="39" t="s">
        <v>9</v>
      </c>
      <c r="B8" s="38" t="s">
        <v>6</v>
      </c>
      <c r="C8" s="5">
        <v>697</v>
      </c>
      <c r="D8" s="5">
        <v>632</v>
      </c>
      <c r="E8" s="5">
        <v>506</v>
      </c>
      <c r="F8" s="5">
        <v>550</v>
      </c>
      <c r="G8" s="5">
        <v>602</v>
      </c>
      <c r="H8" s="5">
        <v>588</v>
      </c>
      <c r="I8" s="5">
        <v>464</v>
      </c>
      <c r="J8" s="5">
        <v>471</v>
      </c>
      <c r="K8" s="57">
        <v>487</v>
      </c>
      <c r="L8" s="57"/>
      <c r="O8" s="57"/>
    </row>
    <row r="9" spans="1:15" ht="12.75">
      <c r="A9" s="39" t="s">
        <v>10</v>
      </c>
      <c r="B9" s="38" t="s">
        <v>6</v>
      </c>
      <c r="C9" s="4">
        <v>3404</v>
      </c>
      <c r="D9" s="4">
        <v>2869</v>
      </c>
      <c r="E9" s="4">
        <v>2566</v>
      </c>
      <c r="F9" s="4">
        <v>2643</v>
      </c>
      <c r="G9" s="4">
        <v>3119</v>
      </c>
      <c r="H9" s="4">
        <v>2348</v>
      </c>
      <c r="I9" s="4">
        <v>2291</v>
      </c>
      <c r="J9" s="4">
        <v>2424</v>
      </c>
      <c r="K9" s="57">
        <v>2514</v>
      </c>
      <c r="L9" s="57"/>
      <c r="O9" s="57"/>
    </row>
    <row r="10" spans="1:15" ht="12.75">
      <c r="A10" s="39" t="s">
        <v>47</v>
      </c>
      <c r="B10" s="38" t="s">
        <v>6</v>
      </c>
      <c r="C10" s="5">
        <v>354</v>
      </c>
      <c r="D10" s="5">
        <v>332</v>
      </c>
      <c r="E10" s="5">
        <v>354</v>
      </c>
      <c r="F10" s="5">
        <v>348</v>
      </c>
      <c r="G10" s="5">
        <v>381</v>
      </c>
      <c r="H10" s="5">
        <v>288</v>
      </c>
      <c r="I10" s="5">
        <v>335</v>
      </c>
      <c r="J10" s="5">
        <v>369</v>
      </c>
      <c r="K10" s="57">
        <v>386</v>
      </c>
      <c r="L10" s="57"/>
      <c r="O10" s="57"/>
    </row>
    <row r="11" spans="1:15" ht="12.75">
      <c r="A11" s="39" t="s">
        <v>11</v>
      </c>
      <c r="B11" s="38" t="s">
        <v>6</v>
      </c>
      <c r="C11" s="4">
        <v>1641</v>
      </c>
      <c r="D11" s="4">
        <v>1528</v>
      </c>
      <c r="E11" s="4">
        <v>1317</v>
      </c>
      <c r="F11" s="4">
        <v>1462</v>
      </c>
      <c r="G11" s="4">
        <v>1461</v>
      </c>
      <c r="H11" s="4">
        <v>1329</v>
      </c>
      <c r="I11" s="4">
        <v>1262</v>
      </c>
      <c r="J11" s="4">
        <v>1371</v>
      </c>
      <c r="K11" s="57">
        <v>1424</v>
      </c>
      <c r="L11" s="57"/>
      <c r="O11" s="57"/>
    </row>
    <row r="12" spans="1:15" ht="12.75">
      <c r="A12" s="39" t="s">
        <v>12</v>
      </c>
      <c r="B12" s="38" t="s">
        <v>6</v>
      </c>
      <c r="C12" s="5">
        <v>419</v>
      </c>
      <c r="D12" s="5">
        <v>413</v>
      </c>
      <c r="E12" s="5">
        <v>371</v>
      </c>
      <c r="F12" s="5">
        <v>388</v>
      </c>
      <c r="G12" s="5">
        <v>430</v>
      </c>
      <c r="H12" s="5">
        <v>364</v>
      </c>
      <c r="I12" s="5">
        <v>394</v>
      </c>
      <c r="J12" s="5">
        <v>327</v>
      </c>
      <c r="K12" s="57">
        <v>307</v>
      </c>
      <c r="L12" s="57"/>
      <c r="O12" s="57"/>
    </row>
    <row r="13" spans="1:15" ht="12.75">
      <c r="A13" s="39" t="s">
        <v>13</v>
      </c>
      <c r="B13" s="38" t="s">
        <v>6</v>
      </c>
      <c r="C13" s="4">
        <v>1650</v>
      </c>
      <c r="D13" s="4">
        <v>1554</v>
      </c>
      <c r="E13" s="4">
        <v>1259</v>
      </c>
      <c r="F13" s="4">
        <v>1390</v>
      </c>
      <c r="G13" s="4">
        <v>1505</v>
      </c>
      <c r="H13" s="4">
        <v>1230</v>
      </c>
      <c r="I13" s="4">
        <v>1288</v>
      </c>
      <c r="J13" s="4">
        <v>1372</v>
      </c>
      <c r="K13" s="57">
        <v>1490</v>
      </c>
      <c r="L13" s="57"/>
      <c r="O13" s="57"/>
    </row>
    <row r="14" spans="1:15" ht="12.75">
      <c r="A14" s="39" t="s">
        <v>14</v>
      </c>
      <c r="B14" s="38" t="s">
        <v>6</v>
      </c>
      <c r="C14" s="5">
        <v>1382</v>
      </c>
      <c r="D14" s="5">
        <v>1294</v>
      </c>
      <c r="E14" s="5">
        <v>1186</v>
      </c>
      <c r="F14" s="5">
        <v>1174</v>
      </c>
      <c r="G14" s="5">
        <v>1273</v>
      </c>
      <c r="H14" s="5">
        <v>1171</v>
      </c>
      <c r="I14" s="5">
        <v>1043</v>
      </c>
      <c r="J14" s="5">
        <v>1079</v>
      </c>
      <c r="K14" s="57">
        <v>1186</v>
      </c>
      <c r="L14" s="57"/>
      <c r="O14" s="57"/>
    </row>
    <row r="15" spans="1:15" ht="12.75">
      <c r="A15" s="39" t="s">
        <v>15</v>
      </c>
      <c r="B15" s="38" t="s">
        <v>6</v>
      </c>
      <c r="C15" s="4">
        <v>369</v>
      </c>
      <c r="D15" s="4">
        <v>309</v>
      </c>
      <c r="E15" s="4">
        <v>321</v>
      </c>
      <c r="F15" s="4">
        <v>322</v>
      </c>
      <c r="G15" s="4">
        <v>351</v>
      </c>
      <c r="H15" s="4">
        <v>289</v>
      </c>
      <c r="I15" s="4">
        <v>305</v>
      </c>
      <c r="J15" s="4">
        <v>303</v>
      </c>
      <c r="K15" s="57">
        <v>323</v>
      </c>
      <c r="L15" s="57"/>
      <c r="O15" s="57"/>
    </row>
    <row r="16" spans="1:15" ht="12.75">
      <c r="A16" s="39" t="s">
        <v>16</v>
      </c>
      <c r="B16" s="38" t="s">
        <v>6</v>
      </c>
      <c r="C16" s="5">
        <v>527</v>
      </c>
      <c r="D16" s="5">
        <v>519</v>
      </c>
      <c r="E16" s="5">
        <v>429</v>
      </c>
      <c r="F16" s="5">
        <v>451</v>
      </c>
      <c r="G16" s="5">
        <v>467</v>
      </c>
      <c r="H16" s="5">
        <v>451</v>
      </c>
      <c r="I16" s="5">
        <v>380</v>
      </c>
      <c r="J16" s="5">
        <v>436</v>
      </c>
      <c r="K16" s="57">
        <v>423</v>
      </c>
      <c r="L16" s="57"/>
      <c r="O16" s="57"/>
    </row>
    <row r="17" spans="1:15" ht="12.75">
      <c r="A17" s="39" t="s">
        <v>17</v>
      </c>
      <c r="B17" s="38" t="s">
        <v>6</v>
      </c>
      <c r="C17" s="4">
        <v>2046</v>
      </c>
      <c r="D17" s="4">
        <v>1882</v>
      </c>
      <c r="E17" s="4">
        <v>1575</v>
      </c>
      <c r="F17" s="4">
        <v>1634</v>
      </c>
      <c r="G17" s="4">
        <v>1784</v>
      </c>
      <c r="H17" s="4">
        <v>1665</v>
      </c>
      <c r="I17" s="4">
        <v>1642</v>
      </c>
      <c r="J17" s="4">
        <v>1345</v>
      </c>
      <c r="K17" s="57">
        <v>1541</v>
      </c>
      <c r="L17" s="57"/>
      <c r="O17" s="57"/>
    </row>
    <row r="18" spans="1:15" ht="12.75">
      <c r="A18" s="39" t="s">
        <v>18</v>
      </c>
      <c r="B18" s="38" t="s">
        <v>6</v>
      </c>
      <c r="C18" s="5">
        <v>375</v>
      </c>
      <c r="D18" s="5">
        <v>343</v>
      </c>
      <c r="E18" s="5">
        <v>339</v>
      </c>
      <c r="F18" s="5">
        <v>311</v>
      </c>
      <c r="G18" s="5">
        <v>328</v>
      </c>
      <c r="H18" s="5">
        <v>353</v>
      </c>
      <c r="I18" s="5">
        <v>306</v>
      </c>
      <c r="J18" s="5">
        <v>339</v>
      </c>
      <c r="K18" s="57">
        <v>341</v>
      </c>
      <c r="L18" s="57"/>
      <c r="O18" s="57"/>
    </row>
    <row r="19" spans="1:15" ht="12.75">
      <c r="A19" s="39" t="s">
        <v>19</v>
      </c>
      <c r="B19" s="38" t="s">
        <v>6</v>
      </c>
      <c r="C19" s="4">
        <v>57</v>
      </c>
      <c r="D19" s="4">
        <v>73</v>
      </c>
      <c r="E19" s="4">
        <v>65</v>
      </c>
      <c r="F19" s="4">
        <v>56</v>
      </c>
      <c r="G19" s="4">
        <v>49</v>
      </c>
      <c r="H19" s="4">
        <v>45</v>
      </c>
      <c r="I19" s="4">
        <v>52</v>
      </c>
      <c r="J19" s="4">
        <v>44</v>
      </c>
      <c r="K19" s="57">
        <v>63</v>
      </c>
      <c r="L19" s="57"/>
      <c r="O19" s="57"/>
    </row>
    <row r="20" spans="1:15" ht="12.75">
      <c r="A20" s="39" t="s">
        <v>20</v>
      </c>
      <c r="B20" s="38" t="s">
        <v>6</v>
      </c>
      <c r="C20" s="5">
        <v>1339</v>
      </c>
      <c r="D20" s="5">
        <v>1104</v>
      </c>
      <c r="E20" s="5">
        <v>797</v>
      </c>
      <c r="F20" s="5">
        <v>827</v>
      </c>
      <c r="G20" s="5">
        <v>913</v>
      </c>
      <c r="H20" s="5">
        <v>788</v>
      </c>
      <c r="I20" s="5">
        <v>789</v>
      </c>
      <c r="J20" s="5">
        <v>791</v>
      </c>
      <c r="K20">
        <v>885</v>
      </c>
      <c r="O20"/>
    </row>
    <row r="21" spans="1:15" ht="12.75">
      <c r="A21" s="39" t="s">
        <v>21</v>
      </c>
      <c r="B21" s="38" t="s">
        <v>6</v>
      </c>
      <c r="C21" s="4">
        <v>554</v>
      </c>
      <c r="D21" s="4">
        <v>630</v>
      </c>
      <c r="E21" s="4">
        <v>532</v>
      </c>
      <c r="F21" s="4">
        <v>549</v>
      </c>
      <c r="G21" s="4">
        <v>559</v>
      </c>
      <c r="H21" s="4">
        <v>533</v>
      </c>
      <c r="I21" s="4">
        <v>541</v>
      </c>
      <c r="J21" s="4">
        <v>456</v>
      </c>
      <c r="K21">
        <v>576</v>
      </c>
      <c r="O21"/>
    </row>
    <row r="22" spans="1:15" ht="12.75">
      <c r="A22" s="39" t="s">
        <v>22</v>
      </c>
      <c r="B22" s="38" t="s">
        <v>6</v>
      </c>
      <c r="C22" s="5">
        <v>110</v>
      </c>
      <c r="D22" s="5">
        <v>88</v>
      </c>
      <c r="E22" s="5">
        <v>80</v>
      </c>
      <c r="F22" s="5">
        <v>90</v>
      </c>
      <c r="G22" s="5">
        <v>76</v>
      </c>
      <c r="H22" s="5">
        <v>82</v>
      </c>
      <c r="I22" s="5">
        <v>71</v>
      </c>
      <c r="J22" s="5">
        <v>72</v>
      </c>
      <c r="K22" s="57">
        <v>83</v>
      </c>
      <c r="L22" s="57"/>
      <c r="O22" s="57"/>
    </row>
    <row r="23" spans="1:15" ht="12.75">
      <c r="A23" s="39" t="s">
        <v>23</v>
      </c>
      <c r="B23" s="38" t="s">
        <v>6</v>
      </c>
      <c r="C23" s="4">
        <v>494</v>
      </c>
      <c r="D23" s="4">
        <v>415</v>
      </c>
      <c r="E23" s="4">
        <v>345</v>
      </c>
      <c r="F23" s="4">
        <v>371</v>
      </c>
      <c r="G23" s="4">
        <v>409</v>
      </c>
      <c r="H23" s="4">
        <v>418</v>
      </c>
      <c r="I23" s="4">
        <v>398</v>
      </c>
      <c r="J23" s="4">
        <v>404</v>
      </c>
      <c r="K23" s="57">
        <v>455</v>
      </c>
      <c r="L23" s="57"/>
      <c r="O23" s="57"/>
    </row>
    <row r="24" spans="1:15" ht="12.75">
      <c r="A24" s="39" t="s">
        <v>24</v>
      </c>
      <c r="B24" s="38" t="s">
        <v>6</v>
      </c>
      <c r="C24" s="5">
        <v>903</v>
      </c>
      <c r="D24" s="5">
        <v>849</v>
      </c>
      <c r="E24" s="5">
        <v>691</v>
      </c>
      <c r="F24" s="5">
        <v>720</v>
      </c>
      <c r="G24" s="5">
        <v>819</v>
      </c>
      <c r="H24" s="5">
        <v>837</v>
      </c>
      <c r="I24" s="5">
        <v>702</v>
      </c>
      <c r="J24" s="5">
        <v>711</v>
      </c>
      <c r="K24" s="57">
        <v>671</v>
      </c>
      <c r="L24" s="57"/>
      <c r="O24" s="57"/>
    </row>
    <row r="25" spans="1:15" ht="12.75">
      <c r="A25" s="39" t="s">
        <v>25</v>
      </c>
      <c r="B25" s="38" t="s">
        <v>6</v>
      </c>
      <c r="C25" s="4">
        <v>277</v>
      </c>
      <c r="D25" s="4">
        <v>291</v>
      </c>
      <c r="E25" s="4">
        <v>246</v>
      </c>
      <c r="F25" s="4">
        <v>251</v>
      </c>
      <c r="G25" s="4">
        <v>284</v>
      </c>
      <c r="H25" s="4">
        <v>261</v>
      </c>
      <c r="I25" s="4">
        <v>235</v>
      </c>
      <c r="J25" s="4">
        <v>240</v>
      </c>
      <c r="K25" s="57">
        <v>251</v>
      </c>
      <c r="L25" s="57"/>
      <c r="O25" s="57"/>
    </row>
    <row r="26" spans="1:11" ht="12.75" customHeight="1">
      <c r="A26" s="63"/>
      <c r="B26" s="66"/>
      <c r="C26" s="63" t="s">
        <v>48</v>
      </c>
      <c r="D26" s="64"/>
      <c r="E26" s="64"/>
      <c r="F26" s="65"/>
      <c r="G26" s="42"/>
      <c r="H26" s="42"/>
      <c r="I26" s="42"/>
      <c r="J26" s="42"/>
      <c r="K26" s="42"/>
    </row>
    <row r="27" spans="1:11" ht="12.75">
      <c r="A27" s="59" t="s">
        <v>0</v>
      </c>
      <c r="B27" s="60"/>
      <c r="C27" s="36" t="s">
        <v>1</v>
      </c>
      <c r="D27" s="36" t="s">
        <v>2</v>
      </c>
      <c r="E27" s="36" t="s">
        <v>3</v>
      </c>
      <c r="F27" s="36" t="s">
        <v>4</v>
      </c>
      <c r="G27" s="36">
        <v>2012</v>
      </c>
      <c r="H27" s="36">
        <v>2013</v>
      </c>
      <c r="I27" s="36">
        <v>2014</v>
      </c>
      <c r="J27" s="36">
        <v>2015</v>
      </c>
      <c r="K27" s="36">
        <v>2016</v>
      </c>
    </row>
    <row r="28" spans="1:11" ht="12.75">
      <c r="A28" s="37" t="s">
        <v>5</v>
      </c>
      <c r="B28" s="38" t="s">
        <v>6</v>
      </c>
      <c r="C28" s="38" t="s">
        <v>6</v>
      </c>
      <c r="D28" s="38" t="s">
        <v>6</v>
      </c>
      <c r="E28" s="38" t="s">
        <v>6</v>
      </c>
      <c r="F28" s="38" t="s">
        <v>6</v>
      </c>
      <c r="G28" s="38" t="s">
        <v>6</v>
      </c>
      <c r="H28" s="38" t="s">
        <v>6</v>
      </c>
      <c r="I28" s="38" t="s">
        <v>6</v>
      </c>
      <c r="J28" s="38" t="s">
        <v>6</v>
      </c>
      <c r="K28" s="38" t="s">
        <v>6</v>
      </c>
    </row>
    <row r="29" spans="1:11" ht="12.75">
      <c r="A29" s="39" t="s">
        <v>7</v>
      </c>
      <c r="B29" s="38" t="s">
        <v>6</v>
      </c>
      <c r="C29" s="4">
        <v>6308</v>
      </c>
      <c r="D29" s="4">
        <v>4798</v>
      </c>
      <c r="E29" s="4">
        <v>2954</v>
      </c>
      <c r="F29" s="4">
        <v>3206</v>
      </c>
      <c r="G29" s="4">
        <v>4424</v>
      </c>
      <c r="H29" s="4">
        <v>3890</v>
      </c>
      <c r="I29" s="4">
        <v>3845</v>
      </c>
      <c r="J29" s="4">
        <v>4050</v>
      </c>
      <c r="K29">
        <v>4430</v>
      </c>
    </row>
    <row r="30" spans="1:14" ht="12.75">
      <c r="A30" s="39" t="s">
        <v>8</v>
      </c>
      <c r="B30" s="38" t="s">
        <v>6</v>
      </c>
      <c r="C30" s="5">
        <v>598</v>
      </c>
      <c r="D30" s="5">
        <v>478</v>
      </c>
      <c r="E30" s="5">
        <v>258</v>
      </c>
      <c r="F30" s="5">
        <v>260</v>
      </c>
      <c r="G30" s="5">
        <v>398</v>
      </c>
      <c r="H30" s="5">
        <v>372</v>
      </c>
      <c r="I30" s="5">
        <v>342</v>
      </c>
      <c r="J30" s="5">
        <v>371</v>
      </c>
      <c r="K30">
        <v>383</v>
      </c>
      <c r="N30"/>
    </row>
    <row r="31" spans="1:14" ht="12.75">
      <c r="A31" s="39" t="s">
        <v>46</v>
      </c>
      <c r="B31" s="38" t="s">
        <v>6</v>
      </c>
      <c r="C31" s="4">
        <v>11</v>
      </c>
      <c r="D31" s="4">
        <v>7</v>
      </c>
      <c r="E31" s="4">
        <v>10</v>
      </c>
      <c r="F31" s="4">
        <v>8</v>
      </c>
      <c r="G31" s="4">
        <v>10</v>
      </c>
      <c r="H31" s="4">
        <v>13</v>
      </c>
      <c r="I31" s="4">
        <v>6</v>
      </c>
      <c r="J31" s="4">
        <v>5</v>
      </c>
      <c r="K31" s="57">
        <v>12</v>
      </c>
      <c r="L31" s="57"/>
      <c r="N31" s="57"/>
    </row>
    <row r="32" spans="1:14" ht="12.75">
      <c r="A32" s="39" t="s">
        <v>9</v>
      </c>
      <c r="B32" s="38" t="s">
        <v>6</v>
      </c>
      <c r="C32" s="5">
        <v>265</v>
      </c>
      <c r="D32" s="5">
        <v>177</v>
      </c>
      <c r="E32" s="5">
        <v>105</v>
      </c>
      <c r="F32" s="5">
        <v>130</v>
      </c>
      <c r="G32" s="5">
        <v>173</v>
      </c>
      <c r="H32" s="5">
        <v>144</v>
      </c>
      <c r="I32" s="5">
        <v>148</v>
      </c>
      <c r="J32" s="5">
        <v>162</v>
      </c>
      <c r="K32" s="57">
        <v>143</v>
      </c>
      <c r="L32" s="57"/>
      <c r="N32" s="57"/>
    </row>
    <row r="33" spans="1:14" ht="12.75">
      <c r="A33" s="39" t="s">
        <v>10</v>
      </c>
      <c r="B33" s="38" t="s">
        <v>6</v>
      </c>
      <c r="C33" s="4">
        <v>1220</v>
      </c>
      <c r="D33" s="4">
        <v>787</v>
      </c>
      <c r="E33" s="4">
        <v>566</v>
      </c>
      <c r="F33" s="4">
        <v>596</v>
      </c>
      <c r="G33" s="4">
        <v>831</v>
      </c>
      <c r="H33" s="4">
        <v>682</v>
      </c>
      <c r="I33" s="4">
        <v>647</v>
      </c>
      <c r="J33" s="4">
        <v>750</v>
      </c>
      <c r="K33" s="57">
        <v>810</v>
      </c>
      <c r="L33" s="57"/>
      <c r="N33" s="57"/>
    </row>
    <row r="34" spans="1:14" ht="12.75">
      <c r="A34" s="39" t="s">
        <v>47</v>
      </c>
      <c r="B34" s="38" t="s">
        <v>6</v>
      </c>
      <c r="C34" s="5">
        <v>135</v>
      </c>
      <c r="D34" s="5">
        <v>114</v>
      </c>
      <c r="E34" s="5">
        <v>97</v>
      </c>
      <c r="F34" s="5">
        <v>118</v>
      </c>
      <c r="G34" s="5">
        <v>145</v>
      </c>
      <c r="H34" s="5">
        <v>133</v>
      </c>
      <c r="I34" s="5">
        <v>139</v>
      </c>
      <c r="J34" s="5">
        <v>158</v>
      </c>
      <c r="K34">
        <v>168</v>
      </c>
      <c r="N34"/>
    </row>
    <row r="35" spans="1:14" ht="12.75">
      <c r="A35" s="39" t="s">
        <v>11</v>
      </c>
      <c r="B35" s="38" t="s">
        <v>6</v>
      </c>
      <c r="C35" s="4">
        <v>479</v>
      </c>
      <c r="D35" s="4">
        <v>408</v>
      </c>
      <c r="E35" s="4">
        <v>298</v>
      </c>
      <c r="F35" s="4">
        <v>318</v>
      </c>
      <c r="G35" s="4">
        <v>387</v>
      </c>
      <c r="H35" s="4">
        <v>357</v>
      </c>
      <c r="I35" s="4">
        <v>387</v>
      </c>
      <c r="J35" s="4">
        <v>356</v>
      </c>
      <c r="K35" s="57">
        <v>466</v>
      </c>
      <c r="L35" s="57"/>
      <c r="N35" s="57"/>
    </row>
    <row r="36" spans="1:14" ht="12.75">
      <c r="A36" s="39" t="s">
        <v>12</v>
      </c>
      <c r="B36" s="38" t="s">
        <v>6</v>
      </c>
      <c r="C36" s="5">
        <v>118</v>
      </c>
      <c r="D36" s="5">
        <v>110</v>
      </c>
      <c r="E36" s="5">
        <v>73</v>
      </c>
      <c r="F36" s="5">
        <v>106</v>
      </c>
      <c r="G36" s="5">
        <v>100</v>
      </c>
      <c r="H36" s="5">
        <v>91</v>
      </c>
      <c r="I36" s="5">
        <v>117</v>
      </c>
      <c r="J36" s="5">
        <v>107</v>
      </c>
      <c r="K36" s="57">
        <v>96</v>
      </c>
      <c r="L36" s="57"/>
      <c r="N36" s="57"/>
    </row>
    <row r="37" spans="1:14" ht="12.75">
      <c r="A37" s="39" t="s">
        <v>13</v>
      </c>
      <c r="B37" s="38" t="s">
        <v>6</v>
      </c>
      <c r="C37" s="4">
        <v>560</v>
      </c>
      <c r="D37" s="4">
        <v>411</v>
      </c>
      <c r="E37" s="4">
        <v>241</v>
      </c>
      <c r="F37" s="4">
        <v>253</v>
      </c>
      <c r="G37" s="4">
        <v>409</v>
      </c>
      <c r="H37" s="4">
        <v>342</v>
      </c>
      <c r="I37" s="4">
        <v>382</v>
      </c>
      <c r="J37" s="4">
        <v>405</v>
      </c>
      <c r="K37" s="57">
        <v>488</v>
      </c>
      <c r="L37" s="57"/>
      <c r="N37" s="57"/>
    </row>
    <row r="38" spans="1:14" ht="12.75">
      <c r="A38" s="39" t="s">
        <v>14</v>
      </c>
      <c r="B38" s="38" t="s">
        <v>6</v>
      </c>
      <c r="C38" s="5">
        <v>568</v>
      </c>
      <c r="D38" s="5">
        <v>354</v>
      </c>
      <c r="E38" s="5">
        <v>242</v>
      </c>
      <c r="F38" s="5">
        <v>276</v>
      </c>
      <c r="G38" s="5">
        <v>341</v>
      </c>
      <c r="H38" s="5">
        <v>271</v>
      </c>
      <c r="I38" s="5">
        <v>267</v>
      </c>
      <c r="J38" s="5">
        <v>297</v>
      </c>
      <c r="K38" s="57">
        <v>341</v>
      </c>
      <c r="L38" s="57"/>
      <c r="N38" s="57"/>
    </row>
    <row r="39" spans="1:14" ht="12.75">
      <c r="A39" s="39" t="s">
        <v>15</v>
      </c>
      <c r="B39" s="38" t="s">
        <v>6</v>
      </c>
      <c r="C39" s="4">
        <v>91</v>
      </c>
      <c r="D39" s="4">
        <v>66</v>
      </c>
      <c r="E39" s="4">
        <v>51</v>
      </c>
      <c r="F39" s="4">
        <v>57</v>
      </c>
      <c r="G39" s="4">
        <v>77</v>
      </c>
      <c r="H39" s="4">
        <v>63</v>
      </c>
      <c r="I39" s="4">
        <v>66</v>
      </c>
      <c r="J39" s="4">
        <v>72</v>
      </c>
      <c r="K39" s="57">
        <v>68</v>
      </c>
      <c r="L39" s="57"/>
      <c r="N39" s="57"/>
    </row>
    <row r="40" spans="1:14" ht="12.75">
      <c r="A40" s="39" t="s">
        <v>16</v>
      </c>
      <c r="B40" s="38" t="s">
        <v>6</v>
      </c>
      <c r="C40" s="5">
        <v>134</v>
      </c>
      <c r="D40" s="5">
        <v>118</v>
      </c>
      <c r="E40" s="5">
        <v>70</v>
      </c>
      <c r="F40" s="5">
        <v>95</v>
      </c>
      <c r="G40" s="5">
        <v>102</v>
      </c>
      <c r="H40" s="5">
        <v>102</v>
      </c>
      <c r="I40" s="5">
        <v>82</v>
      </c>
      <c r="J40" s="5">
        <v>101</v>
      </c>
      <c r="K40">
        <v>123</v>
      </c>
      <c r="N40"/>
    </row>
    <row r="41" spans="1:14" ht="12.75">
      <c r="A41" s="39" t="s">
        <v>17</v>
      </c>
      <c r="B41" s="38" t="s">
        <v>6</v>
      </c>
      <c r="C41" s="4">
        <v>616</v>
      </c>
      <c r="D41" s="4">
        <v>542</v>
      </c>
      <c r="E41" s="4">
        <v>313</v>
      </c>
      <c r="F41" s="4">
        <v>349</v>
      </c>
      <c r="G41" s="4">
        <v>609</v>
      </c>
      <c r="H41" s="4">
        <v>524</v>
      </c>
      <c r="I41" s="4">
        <v>462</v>
      </c>
      <c r="J41" s="4">
        <v>406</v>
      </c>
      <c r="K41" s="57">
        <v>422</v>
      </c>
      <c r="L41" s="57"/>
      <c r="N41" s="57"/>
    </row>
    <row r="42" spans="1:14" ht="12.75">
      <c r="A42" s="39" t="s">
        <v>18</v>
      </c>
      <c r="B42" s="38" t="s">
        <v>6</v>
      </c>
      <c r="C42" s="5">
        <v>92</v>
      </c>
      <c r="D42" s="5">
        <v>65</v>
      </c>
      <c r="E42" s="5">
        <v>47</v>
      </c>
      <c r="F42" s="5">
        <v>46</v>
      </c>
      <c r="G42" s="5">
        <v>78</v>
      </c>
      <c r="H42" s="5">
        <v>74</v>
      </c>
      <c r="I42" s="5">
        <v>56</v>
      </c>
      <c r="J42" s="5">
        <v>71</v>
      </c>
      <c r="K42" s="57">
        <v>79</v>
      </c>
      <c r="L42" s="57"/>
      <c r="N42" s="57"/>
    </row>
    <row r="43" spans="1:14" ht="12.75">
      <c r="A43" s="39" t="s">
        <v>19</v>
      </c>
      <c r="B43" s="38" t="s">
        <v>6</v>
      </c>
      <c r="C43" s="4">
        <v>11</v>
      </c>
      <c r="D43" s="4">
        <v>9</v>
      </c>
      <c r="E43" s="4">
        <v>14</v>
      </c>
      <c r="F43" s="4">
        <v>10</v>
      </c>
      <c r="G43" s="4">
        <v>7</v>
      </c>
      <c r="H43" s="4">
        <v>13</v>
      </c>
      <c r="I43" s="4">
        <v>10</v>
      </c>
      <c r="J43" s="4">
        <v>17</v>
      </c>
      <c r="K43" s="57">
        <v>20</v>
      </c>
      <c r="L43" s="57"/>
      <c r="N43" s="57"/>
    </row>
    <row r="44" spans="1:14" ht="12.75">
      <c r="A44" s="39" t="s">
        <v>20</v>
      </c>
      <c r="B44" s="38" t="s">
        <v>6</v>
      </c>
      <c r="C44" s="5">
        <v>549</v>
      </c>
      <c r="D44" s="5">
        <v>421</v>
      </c>
      <c r="E44" s="5">
        <v>130</v>
      </c>
      <c r="F44" s="5">
        <v>156</v>
      </c>
      <c r="G44" s="5">
        <v>204</v>
      </c>
      <c r="H44" s="5">
        <v>176</v>
      </c>
      <c r="I44" s="5">
        <v>197</v>
      </c>
      <c r="J44" s="5">
        <v>269</v>
      </c>
      <c r="K44" s="57">
        <v>269</v>
      </c>
      <c r="L44" s="57"/>
      <c r="N44" s="57"/>
    </row>
    <row r="45" spans="1:14" ht="12.75">
      <c r="A45" s="39" t="s">
        <v>21</v>
      </c>
      <c r="B45" s="38" t="s">
        <v>6</v>
      </c>
      <c r="C45" s="4">
        <v>258</v>
      </c>
      <c r="D45" s="4">
        <v>199</v>
      </c>
      <c r="E45" s="4">
        <v>127</v>
      </c>
      <c r="F45" s="4">
        <v>106</v>
      </c>
      <c r="G45" s="4">
        <v>177</v>
      </c>
      <c r="H45" s="4">
        <v>171</v>
      </c>
      <c r="I45" s="4">
        <v>197</v>
      </c>
      <c r="J45" s="4">
        <v>248</v>
      </c>
      <c r="K45" s="57">
        <v>153</v>
      </c>
      <c r="L45" s="57"/>
      <c r="N45" s="57"/>
    </row>
    <row r="46" spans="1:14" ht="12.75">
      <c r="A46" s="39" t="s">
        <v>22</v>
      </c>
      <c r="B46" s="38" t="s">
        <v>6</v>
      </c>
      <c r="C46" s="5">
        <v>33</v>
      </c>
      <c r="D46" s="5">
        <v>25</v>
      </c>
      <c r="E46" s="5">
        <v>19</v>
      </c>
      <c r="F46" s="5">
        <v>26</v>
      </c>
      <c r="G46" s="5">
        <v>14</v>
      </c>
      <c r="H46" s="5">
        <v>15</v>
      </c>
      <c r="I46" s="5">
        <v>15</v>
      </c>
      <c r="J46" s="5">
        <v>8</v>
      </c>
      <c r="K46" s="57">
        <v>12</v>
      </c>
      <c r="L46" s="57"/>
      <c r="N46" s="57"/>
    </row>
    <row r="47" spans="1:14" ht="12.75">
      <c r="A47" s="39" t="s">
        <v>23</v>
      </c>
      <c r="B47" s="38" t="s">
        <v>6</v>
      </c>
      <c r="C47" s="4">
        <v>98</v>
      </c>
      <c r="D47" s="4">
        <v>82</v>
      </c>
      <c r="E47" s="4">
        <v>53</v>
      </c>
      <c r="F47" s="4">
        <v>62</v>
      </c>
      <c r="G47" s="4">
        <v>74</v>
      </c>
      <c r="H47" s="4">
        <v>68</v>
      </c>
      <c r="I47" s="4">
        <v>74</v>
      </c>
      <c r="J47" s="4">
        <v>90</v>
      </c>
      <c r="K47">
        <v>103</v>
      </c>
      <c r="N47"/>
    </row>
    <row r="48" spans="1:14" ht="12.75">
      <c r="A48" s="39" t="s">
        <v>24</v>
      </c>
      <c r="B48" s="38" t="s">
        <v>6</v>
      </c>
      <c r="C48" s="5">
        <v>359</v>
      </c>
      <c r="D48" s="5">
        <v>313</v>
      </c>
      <c r="E48" s="5">
        <v>166</v>
      </c>
      <c r="F48" s="5">
        <v>177</v>
      </c>
      <c r="G48" s="5">
        <v>194</v>
      </c>
      <c r="H48" s="5">
        <v>184</v>
      </c>
      <c r="I48" s="5">
        <v>192</v>
      </c>
      <c r="J48" s="5">
        <v>188</v>
      </c>
      <c r="K48" s="57">
        <v>204</v>
      </c>
      <c r="L48" s="57"/>
      <c r="N48" s="57"/>
    </row>
    <row r="49" spans="1:14" ht="12.75">
      <c r="A49" s="39" t="s">
        <v>25</v>
      </c>
      <c r="B49" s="38" t="s">
        <v>6</v>
      </c>
      <c r="C49" s="4">
        <v>113</v>
      </c>
      <c r="D49" s="4">
        <v>112</v>
      </c>
      <c r="E49" s="4">
        <v>74</v>
      </c>
      <c r="F49" s="4">
        <v>57</v>
      </c>
      <c r="G49" s="4">
        <v>94</v>
      </c>
      <c r="H49" s="4">
        <v>95</v>
      </c>
      <c r="I49" s="4">
        <v>59</v>
      </c>
      <c r="J49" s="4">
        <v>69</v>
      </c>
      <c r="K49">
        <v>70</v>
      </c>
      <c r="N49"/>
    </row>
    <row r="50" spans="1:11" ht="12" customHeight="1">
      <c r="A50" s="63"/>
      <c r="B50" s="66"/>
      <c r="C50" s="63" t="s">
        <v>49</v>
      </c>
      <c r="D50" s="64"/>
      <c r="E50" s="64"/>
      <c r="F50" s="65"/>
      <c r="G50" s="42"/>
      <c r="H50" s="42"/>
      <c r="I50" s="42"/>
      <c r="J50" s="42"/>
      <c r="K50" s="42"/>
    </row>
    <row r="51" spans="1:11" ht="12.75">
      <c r="A51" s="35"/>
      <c r="B51" s="35" t="s">
        <v>0</v>
      </c>
      <c r="C51" s="36" t="s">
        <v>1</v>
      </c>
      <c r="D51" s="36" t="s">
        <v>2</v>
      </c>
      <c r="E51" s="36" t="s">
        <v>3</v>
      </c>
      <c r="F51" s="36" t="s">
        <v>4</v>
      </c>
      <c r="G51" s="36">
        <v>2012</v>
      </c>
      <c r="H51" s="36">
        <v>2013</v>
      </c>
      <c r="I51" s="36">
        <v>2014</v>
      </c>
      <c r="J51" s="36">
        <v>2015</v>
      </c>
      <c r="K51" s="36">
        <v>2016</v>
      </c>
    </row>
    <row r="52" spans="1:12" ht="12.75">
      <c r="A52" s="39" t="s">
        <v>7</v>
      </c>
      <c r="B52" s="38" t="s">
        <v>6</v>
      </c>
      <c r="C52" s="4">
        <v>12370</v>
      </c>
      <c r="D52" s="4">
        <v>10702</v>
      </c>
      <c r="E52" s="4">
        <v>7913</v>
      </c>
      <c r="F52" s="4">
        <v>8612</v>
      </c>
      <c r="G52" s="4">
        <v>9960</v>
      </c>
      <c r="H52" s="4">
        <v>4587</v>
      </c>
      <c r="I52" s="4">
        <v>6724</v>
      </c>
      <c r="J52" s="4">
        <v>4831</v>
      </c>
      <c r="K52" s="57">
        <v>3740</v>
      </c>
      <c r="L52" s="57"/>
    </row>
    <row r="53" spans="1:14" ht="12.75">
      <c r="A53" s="39" t="s">
        <v>8</v>
      </c>
      <c r="B53" s="38" t="s">
        <v>6</v>
      </c>
      <c r="C53" s="5">
        <v>926</v>
      </c>
      <c r="D53" s="5">
        <v>839</v>
      </c>
      <c r="E53" s="5">
        <v>511</v>
      </c>
      <c r="F53" s="5">
        <v>603</v>
      </c>
      <c r="G53" s="5">
        <v>732</v>
      </c>
      <c r="H53" s="5">
        <v>546</v>
      </c>
      <c r="I53" s="5">
        <v>475</v>
      </c>
      <c r="J53" s="5">
        <v>458</v>
      </c>
      <c r="K53">
        <v>382</v>
      </c>
      <c r="N53"/>
    </row>
    <row r="54" spans="1:15" ht="12.75">
      <c r="A54" s="39" t="s">
        <v>46</v>
      </c>
      <c r="B54" s="38" t="s">
        <v>6</v>
      </c>
      <c r="C54" s="4">
        <v>26</v>
      </c>
      <c r="D54" s="4">
        <v>17</v>
      </c>
      <c r="E54" s="4">
        <v>21</v>
      </c>
      <c r="F54" s="4">
        <v>13</v>
      </c>
      <c r="G54" s="4">
        <v>24</v>
      </c>
      <c r="H54" s="4">
        <v>13</v>
      </c>
      <c r="I54" s="4">
        <v>17</v>
      </c>
      <c r="J54" s="4">
        <v>1</v>
      </c>
      <c r="K54" s="57">
        <v>2</v>
      </c>
      <c r="L54" s="57"/>
      <c r="N54" s="57"/>
      <c r="O54" s="57"/>
    </row>
    <row r="55" spans="1:15" ht="12.75">
      <c r="A55" s="39" t="s">
        <v>9</v>
      </c>
      <c r="B55" s="38" t="s">
        <v>6</v>
      </c>
      <c r="C55" s="5">
        <v>400</v>
      </c>
      <c r="D55" s="5">
        <v>302</v>
      </c>
      <c r="E55" s="5">
        <v>212</v>
      </c>
      <c r="F55" s="5">
        <v>227</v>
      </c>
      <c r="G55" s="5">
        <v>287</v>
      </c>
      <c r="H55" s="5">
        <v>203</v>
      </c>
      <c r="I55" s="5">
        <v>206</v>
      </c>
      <c r="J55" s="5">
        <v>155</v>
      </c>
      <c r="K55" s="57">
        <v>110</v>
      </c>
      <c r="L55" s="57"/>
      <c r="N55" s="57"/>
      <c r="O55" s="57"/>
    </row>
    <row r="56" spans="1:15" ht="12.75">
      <c r="A56" s="39" t="s">
        <v>10</v>
      </c>
      <c r="B56" s="38" t="s">
        <v>6</v>
      </c>
      <c r="C56" s="4">
        <v>2073</v>
      </c>
      <c r="D56" s="4">
        <v>1556</v>
      </c>
      <c r="E56" s="4">
        <v>1037</v>
      </c>
      <c r="F56" s="4">
        <v>1250</v>
      </c>
      <c r="G56" s="4">
        <v>1696</v>
      </c>
      <c r="H56" s="4">
        <v>859</v>
      </c>
      <c r="I56" s="4">
        <v>898</v>
      </c>
      <c r="J56" s="4">
        <v>933</v>
      </c>
      <c r="K56" s="57">
        <v>821</v>
      </c>
      <c r="L56" s="57"/>
      <c r="N56" s="57"/>
      <c r="O56" s="57"/>
    </row>
    <row r="57" spans="1:15" ht="12.75">
      <c r="A57" s="39" t="s">
        <v>47</v>
      </c>
      <c r="B57" s="38" t="s">
        <v>6</v>
      </c>
      <c r="C57" s="5">
        <v>323</v>
      </c>
      <c r="D57" s="5">
        <v>323</v>
      </c>
      <c r="E57" s="5">
        <v>286</v>
      </c>
      <c r="F57" s="5">
        <v>330</v>
      </c>
      <c r="G57" s="5">
        <v>301</v>
      </c>
      <c r="H57" s="5">
        <v>72</v>
      </c>
      <c r="I57" s="5">
        <v>310</v>
      </c>
      <c r="J57" s="5">
        <v>76</v>
      </c>
      <c r="K57" s="57">
        <v>99</v>
      </c>
      <c r="L57" s="57"/>
      <c r="N57" s="57"/>
      <c r="O57" s="57"/>
    </row>
    <row r="58" spans="1:15" ht="12.75">
      <c r="A58" s="39" t="s">
        <v>11</v>
      </c>
      <c r="B58" s="38" t="s">
        <v>6</v>
      </c>
      <c r="C58" s="4">
        <v>1799</v>
      </c>
      <c r="D58" s="4">
        <v>1652</v>
      </c>
      <c r="E58" s="4">
        <v>1380</v>
      </c>
      <c r="F58" s="4">
        <v>1417</v>
      </c>
      <c r="G58" s="4">
        <v>1569</v>
      </c>
      <c r="H58" s="4">
        <v>563</v>
      </c>
      <c r="I58" s="4">
        <v>1316</v>
      </c>
      <c r="J58" s="4">
        <v>697</v>
      </c>
      <c r="K58" s="57">
        <v>503</v>
      </c>
      <c r="L58" s="57"/>
      <c r="N58" s="57"/>
      <c r="O58" s="57"/>
    </row>
    <row r="59" spans="1:15" ht="12.75">
      <c r="A59" s="39" t="s">
        <v>12</v>
      </c>
      <c r="B59" s="38" t="s">
        <v>6</v>
      </c>
      <c r="C59" s="5">
        <v>186</v>
      </c>
      <c r="D59" s="5">
        <v>179</v>
      </c>
      <c r="E59" s="5">
        <v>171</v>
      </c>
      <c r="F59" s="5">
        <v>158</v>
      </c>
      <c r="G59" s="5">
        <v>163</v>
      </c>
      <c r="H59" s="5">
        <v>111</v>
      </c>
      <c r="I59" s="5">
        <v>133</v>
      </c>
      <c r="J59" s="5">
        <v>79</v>
      </c>
      <c r="K59" s="57">
        <v>76</v>
      </c>
      <c r="L59" s="57"/>
      <c r="N59" s="57"/>
      <c r="O59" s="57"/>
    </row>
    <row r="60" spans="1:15" ht="12.75">
      <c r="A60" s="39" t="s">
        <v>13</v>
      </c>
      <c r="B60" s="38" t="s">
        <v>6</v>
      </c>
      <c r="C60" s="4">
        <v>894</v>
      </c>
      <c r="D60" s="4">
        <v>807</v>
      </c>
      <c r="E60" s="4">
        <v>477</v>
      </c>
      <c r="F60" s="4">
        <v>563</v>
      </c>
      <c r="G60" s="4">
        <v>697</v>
      </c>
      <c r="H60" s="4">
        <v>567</v>
      </c>
      <c r="I60" s="4">
        <v>554</v>
      </c>
      <c r="J60" s="4">
        <v>515</v>
      </c>
      <c r="K60" s="57">
        <v>581</v>
      </c>
      <c r="L60" s="57"/>
      <c r="N60" s="57"/>
      <c r="O60" s="57"/>
    </row>
    <row r="61" spans="1:15" ht="12.75">
      <c r="A61" s="39" t="s">
        <v>14</v>
      </c>
      <c r="B61" s="38" t="s">
        <v>6</v>
      </c>
      <c r="C61" s="5">
        <v>1954</v>
      </c>
      <c r="D61" s="5">
        <v>1869</v>
      </c>
      <c r="E61" s="5">
        <v>1370</v>
      </c>
      <c r="F61" s="5">
        <v>1416</v>
      </c>
      <c r="G61" s="5">
        <v>1590</v>
      </c>
      <c r="H61" s="5">
        <v>454</v>
      </c>
      <c r="I61" s="5">
        <v>844</v>
      </c>
      <c r="J61" s="5">
        <v>512</v>
      </c>
      <c r="K61" s="57">
        <v>290</v>
      </c>
      <c r="L61" s="57"/>
      <c r="N61" s="57"/>
      <c r="O61" s="57"/>
    </row>
    <row r="62" spans="1:15" ht="12.75">
      <c r="A62" s="39" t="s">
        <v>15</v>
      </c>
      <c r="B62" s="38" t="s">
        <v>6</v>
      </c>
      <c r="C62" s="4">
        <v>232</v>
      </c>
      <c r="D62" s="4">
        <v>155</v>
      </c>
      <c r="E62" s="4">
        <v>149</v>
      </c>
      <c r="F62" s="4">
        <v>197</v>
      </c>
      <c r="G62" s="4">
        <v>169</v>
      </c>
      <c r="H62" s="4">
        <v>85</v>
      </c>
      <c r="I62" s="4">
        <v>107</v>
      </c>
      <c r="J62" s="4">
        <v>142</v>
      </c>
      <c r="K62" s="57">
        <v>87</v>
      </c>
      <c r="L62" s="57"/>
      <c r="N62" s="57"/>
      <c r="O62" s="57"/>
    </row>
    <row r="63" spans="1:15" ht="12.75">
      <c r="A63" s="39" t="s">
        <v>16</v>
      </c>
      <c r="B63" s="38" t="s">
        <v>6</v>
      </c>
      <c r="C63" s="5">
        <v>220</v>
      </c>
      <c r="D63" s="5">
        <v>182</v>
      </c>
      <c r="E63" s="5">
        <v>123</v>
      </c>
      <c r="F63" s="5">
        <v>153</v>
      </c>
      <c r="G63" s="5">
        <v>176</v>
      </c>
      <c r="H63" s="5">
        <v>113</v>
      </c>
      <c r="I63" s="5">
        <v>131</v>
      </c>
      <c r="J63" s="5">
        <v>104</v>
      </c>
      <c r="K63" s="57">
        <v>97</v>
      </c>
      <c r="L63" s="57"/>
      <c r="N63" s="57"/>
      <c r="O63" s="57"/>
    </row>
    <row r="64" spans="1:15" ht="12.75">
      <c r="A64" s="39" t="s">
        <v>17</v>
      </c>
      <c r="B64" s="38" t="s">
        <v>6</v>
      </c>
      <c r="C64" s="4">
        <v>1415</v>
      </c>
      <c r="D64" s="4">
        <v>1120</v>
      </c>
      <c r="E64" s="4">
        <v>841</v>
      </c>
      <c r="F64" s="4">
        <v>873</v>
      </c>
      <c r="G64" s="4">
        <v>972</v>
      </c>
      <c r="H64" s="4">
        <v>509</v>
      </c>
      <c r="I64" s="4">
        <v>790</v>
      </c>
      <c r="J64" s="4">
        <v>396</v>
      </c>
      <c r="K64" s="57">
        <v>322</v>
      </c>
      <c r="L64" s="57"/>
      <c r="N64" s="57"/>
      <c r="O64" s="57"/>
    </row>
    <row r="65" spans="1:15" ht="12.75">
      <c r="A65" s="39" t="s">
        <v>18</v>
      </c>
      <c r="B65" s="38" t="s">
        <v>6</v>
      </c>
      <c r="C65" s="5">
        <v>86</v>
      </c>
      <c r="D65" s="5">
        <v>85</v>
      </c>
      <c r="E65" s="5">
        <v>49</v>
      </c>
      <c r="F65" s="5">
        <v>64</v>
      </c>
      <c r="G65" s="5">
        <v>63</v>
      </c>
      <c r="H65" s="5">
        <v>52</v>
      </c>
      <c r="I65" s="5">
        <v>53</v>
      </c>
      <c r="J65" s="5">
        <v>58</v>
      </c>
      <c r="K65" s="57">
        <v>36</v>
      </c>
      <c r="L65" s="57"/>
      <c r="N65" s="57"/>
      <c r="O65" s="57"/>
    </row>
    <row r="66" spans="1:14" ht="12.75">
      <c r="A66" s="39" t="s">
        <v>19</v>
      </c>
      <c r="B66" s="38" t="s">
        <v>6</v>
      </c>
      <c r="C66" s="4">
        <v>6</v>
      </c>
      <c r="D66" s="4">
        <v>5</v>
      </c>
      <c r="E66" s="4">
        <v>5</v>
      </c>
      <c r="F66" s="4">
        <v>6</v>
      </c>
      <c r="G66" s="4">
        <v>7</v>
      </c>
      <c r="H66" s="4">
        <v>5</v>
      </c>
      <c r="I66" s="4">
        <v>3</v>
      </c>
      <c r="J66" s="4">
        <v>2</v>
      </c>
      <c r="K66">
        <v>3</v>
      </c>
      <c r="N66"/>
    </row>
    <row r="67" spans="1:15" ht="12.75">
      <c r="A67" s="39" t="s">
        <v>20</v>
      </c>
      <c r="B67" s="38" t="s">
        <v>6</v>
      </c>
      <c r="C67" s="5">
        <v>1362</v>
      </c>
      <c r="D67" s="5">
        <v>1193</v>
      </c>
      <c r="E67" s="5">
        <v>909</v>
      </c>
      <c r="F67" s="5">
        <v>956</v>
      </c>
      <c r="G67" s="5">
        <v>989</v>
      </c>
      <c r="H67" s="5">
        <v>195</v>
      </c>
      <c r="I67" s="5">
        <v>414</v>
      </c>
      <c r="J67" s="5">
        <v>337</v>
      </c>
      <c r="K67" s="57">
        <v>121</v>
      </c>
      <c r="L67" s="57"/>
      <c r="N67" s="57"/>
      <c r="O67" s="57"/>
    </row>
    <row r="68" spans="1:15" ht="12.75">
      <c r="A68" s="39" t="s">
        <v>21</v>
      </c>
      <c r="B68" s="38" t="s">
        <v>6</v>
      </c>
      <c r="C68" s="4">
        <v>76</v>
      </c>
      <c r="D68" s="4">
        <v>73</v>
      </c>
      <c r="E68" s="4">
        <v>45</v>
      </c>
      <c r="F68" s="4">
        <v>49</v>
      </c>
      <c r="G68" s="4">
        <v>104</v>
      </c>
      <c r="H68" s="4">
        <v>70</v>
      </c>
      <c r="I68" s="4">
        <v>104</v>
      </c>
      <c r="J68" s="4">
        <v>63</v>
      </c>
      <c r="K68" s="57">
        <v>66</v>
      </c>
      <c r="L68" s="57"/>
      <c r="N68" s="57"/>
      <c r="O68" s="57"/>
    </row>
    <row r="69" spans="1:15" ht="12.75">
      <c r="A69" s="39" t="s">
        <v>22</v>
      </c>
      <c r="B69" s="38" t="s">
        <v>6</v>
      </c>
      <c r="C69" s="5">
        <v>24</v>
      </c>
      <c r="D69" s="5">
        <v>13</v>
      </c>
      <c r="E69" s="5">
        <v>23</v>
      </c>
      <c r="F69" s="5">
        <v>12</v>
      </c>
      <c r="G69" s="5">
        <v>12</v>
      </c>
      <c r="H69" s="5">
        <v>11</v>
      </c>
      <c r="I69" s="5">
        <v>8</v>
      </c>
      <c r="J69" s="5">
        <v>14</v>
      </c>
      <c r="K69" s="57">
        <v>6</v>
      </c>
      <c r="L69" s="57"/>
      <c r="N69" s="57"/>
      <c r="O69" s="57"/>
    </row>
    <row r="70" spans="1:15" ht="12.75">
      <c r="A70" s="39" t="s">
        <v>23</v>
      </c>
      <c r="B70" s="38" t="s">
        <v>6</v>
      </c>
      <c r="C70" s="4">
        <v>60</v>
      </c>
      <c r="D70" s="4">
        <v>51</v>
      </c>
      <c r="E70" s="4">
        <v>37</v>
      </c>
      <c r="F70" s="4">
        <v>37</v>
      </c>
      <c r="G70" s="4">
        <v>64</v>
      </c>
      <c r="H70" s="4">
        <v>29</v>
      </c>
      <c r="I70" s="4">
        <v>45</v>
      </c>
      <c r="J70" s="4">
        <v>35</v>
      </c>
      <c r="K70" s="57">
        <v>39</v>
      </c>
      <c r="L70" s="57"/>
      <c r="N70" s="57"/>
      <c r="O70" s="57"/>
    </row>
    <row r="71" spans="1:15" ht="12.75">
      <c r="A71" s="39" t="s">
        <v>24</v>
      </c>
      <c r="B71" s="38" t="s">
        <v>6</v>
      </c>
      <c r="C71" s="5">
        <v>214</v>
      </c>
      <c r="D71" s="5">
        <v>182</v>
      </c>
      <c r="E71" s="5">
        <v>184</v>
      </c>
      <c r="F71" s="5">
        <v>204</v>
      </c>
      <c r="G71" s="5">
        <v>254</v>
      </c>
      <c r="H71" s="5">
        <v>86</v>
      </c>
      <c r="I71" s="5">
        <v>227</v>
      </c>
      <c r="J71" s="5">
        <v>188</v>
      </c>
      <c r="K71" s="57">
        <v>80</v>
      </c>
      <c r="L71" s="57"/>
      <c r="N71" s="57"/>
      <c r="O71" s="57"/>
    </row>
    <row r="72" spans="1:15" ht="12.75">
      <c r="A72" s="39" t="s">
        <v>25</v>
      </c>
      <c r="B72" s="38" t="s">
        <v>6</v>
      </c>
      <c r="C72" s="4">
        <v>94</v>
      </c>
      <c r="D72" s="4">
        <v>99</v>
      </c>
      <c r="E72" s="4">
        <v>83</v>
      </c>
      <c r="F72" s="4">
        <v>84</v>
      </c>
      <c r="G72" s="4">
        <v>91</v>
      </c>
      <c r="H72" s="4">
        <v>44</v>
      </c>
      <c r="I72" s="4">
        <v>89</v>
      </c>
      <c r="J72" s="4">
        <v>66</v>
      </c>
      <c r="K72" s="57">
        <v>19</v>
      </c>
      <c r="L72" s="57"/>
      <c r="N72" s="57"/>
      <c r="O72" s="57"/>
    </row>
    <row r="73" spans="1:11" ht="12.75" customHeight="1">
      <c r="A73" s="63"/>
      <c r="B73" s="66"/>
      <c r="C73" s="63" t="s">
        <v>50</v>
      </c>
      <c r="D73" s="64"/>
      <c r="E73" s="64"/>
      <c r="F73" s="65"/>
      <c r="G73" s="42"/>
      <c r="H73" s="42"/>
      <c r="I73" s="42"/>
      <c r="J73" s="42"/>
      <c r="K73" s="42"/>
    </row>
    <row r="74" spans="1:11" ht="12.75">
      <c r="A74" s="35"/>
      <c r="B74" s="35" t="s">
        <v>0</v>
      </c>
      <c r="C74" s="36" t="s">
        <v>1</v>
      </c>
      <c r="D74" s="36" t="s">
        <v>2</v>
      </c>
      <c r="E74" s="36" t="s">
        <v>3</v>
      </c>
      <c r="F74" s="36" t="s">
        <v>4</v>
      </c>
      <c r="G74" s="36">
        <v>2012</v>
      </c>
      <c r="H74" s="36">
        <v>2013</v>
      </c>
      <c r="I74" s="36">
        <v>2014</v>
      </c>
      <c r="J74" s="36">
        <v>2015</v>
      </c>
      <c r="K74" s="36">
        <v>2016</v>
      </c>
    </row>
    <row r="75" spans="1:11" ht="12.75">
      <c r="A75" s="37" t="s">
        <v>5</v>
      </c>
      <c r="B75" s="38"/>
      <c r="C75" s="38"/>
      <c r="D75" s="38"/>
      <c r="E75" s="38"/>
      <c r="F75" s="38"/>
      <c r="G75" s="38" t="s">
        <v>6</v>
      </c>
      <c r="H75" s="38" t="s">
        <v>6</v>
      </c>
      <c r="I75" s="38" t="s">
        <v>6</v>
      </c>
      <c r="J75" s="38" t="s">
        <v>6</v>
      </c>
      <c r="K75" s="38" t="s">
        <v>6</v>
      </c>
    </row>
    <row r="76" spans="1:11" ht="12.75">
      <c r="A76" s="39" t="s">
        <v>7</v>
      </c>
      <c r="B76" s="38" t="s">
        <v>6</v>
      </c>
      <c r="C76" s="4">
        <v>209695</v>
      </c>
      <c r="D76" s="4">
        <v>198554</v>
      </c>
      <c r="E76" s="4">
        <v>192618</v>
      </c>
      <c r="F76" s="4">
        <v>178213</v>
      </c>
      <c r="G76" s="4">
        <v>176414</v>
      </c>
      <c r="H76" s="4">
        <v>171197</v>
      </c>
      <c r="I76" s="4">
        <v>165535</v>
      </c>
      <c r="J76" s="4">
        <v>171854</v>
      </c>
      <c r="K76" s="4">
        <v>180646</v>
      </c>
    </row>
    <row r="77" spans="1:11" ht="12.75">
      <c r="A77" s="39" t="s">
        <v>8</v>
      </c>
      <c r="B77" s="38" t="s">
        <v>6</v>
      </c>
      <c r="C77" s="5">
        <v>13142</v>
      </c>
      <c r="D77" s="5">
        <v>12461</v>
      </c>
      <c r="E77" s="5">
        <v>12176</v>
      </c>
      <c r="F77" s="5">
        <v>11427</v>
      </c>
      <c r="G77" s="5">
        <v>11268</v>
      </c>
      <c r="H77" s="5">
        <v>10349</v>
      </c>
      <c r="I77" s="5">
        <v>10379</v>
      </c>
      <c r="J77" s="5">
        <v>11428</v>
      </c>
      <c r="K77" s="5">
        <v>11855</v>
      </c>
    </row>
    <row r="78" spans="1:11" ht="12.75">
      <c r="A78" s="39" t="s">
        <v>46</v>
      </c>
      <c r="B78" s="38" t="s">
        <v>6</v>
      </c>
      <c r="C78" s="4">
        <v>420</v>
      </c>
      <c r="D78" s="4">
        <v>388</v>
      </c>
      <c r="E78" s="4">
        <v>336</v>
      </c>
      <c r="F78" s="4">
        <v>354</v>
      </c>
      <c r="G78" s="4">
        <v>324</v>
      </c>
      <c r="H78" s="4">
        <v>317</v>
      </c>
      <c r="I78" s="4">
        <v>320</v>
      </c>
      <c r="J78" s="4">
        <v>355</v>
      </c>
      <c r="K78" s="4">
        <v>359</v>
      </c>
    </row>
    <row r="79" spans="1:11" ht="12.75">
      <c r="A79" s="39" t="s">
        <v>9</v>
      </c>
      <c r="B79" s="38" t="s">
        <v>6</v>
      </c>
      <c r="C79" s="5">
        <v>4889</v>
      </c>
      <c r="D79" s="5">
        <v>4600</v>
      </c>
      <c r="E79" s="5">
        <v>4563</v>
      </c>
      <c r="F79" s="5">
        <v>4256</v>
      </c>
      <c r="G79" s="5">
        <v>4262</v>
      </c>
      <c r="H79" s="5">
        <v>4076</v>
      </c>
      <c r="I79" s="5">
        <v>4046</v>
      </c>
      <c r="J79" s="5">
        <v>4252</v>
      </c>
      <c r="K79" s="5">
        <v>4292</v>
      </c>
    </row>
    <row r="80" spans="1:11" ht="12.75">
      <c r="A80" s="39" t="s">
        <v>10</v>
      </c>
      <c r="B80" s="38" t="s">
        <v>6</v>
      </c>
      <c r="C80" s="4">
        <v>27630</v>
      </c>
      <c r="D80" s="4">
        <v>26537</v>
      </c>
      <c r="E80" s="4">
        <v>25513</v>
      </c>
      <c r="F80" s="4">
        <v>23647</v>
      </c>
      <c r="G80" s="4">
        <v>22754</v>
      </c>
      <c r="H80" s="4">
        <v>22646</v>
      </c>
      <c r="I80" s="4">
        <v>22117</v>
      </c>
      <c r="J80" s="4">
        <v>22945</v>
      </c>
      <c r="K80" s="4">
        <v>24233</v>
      </c>
    </row>
    <row r="81" spans="1:11" ht="12.75">
      <c r="A81" s="39" t="s">
        <v>47</v>
      </c>
      <c r="B81" s="38" t="s">
        <v>6</v>
      </c>
      <c r="C81" s="5">
        <v>2751</v>
      </c>
      <c r="D81" s="5">
        <v>2806</v>
      </c>
      <c r="E81" s="5">
        <v>2804</v>
      </c>
      <c r="F81" s="5">
        <v>2956</v>
      </c>
      <c r="G81" s="5">
        <v>2938</v>
      </c>
      <c r="H81" s="5">
        <v>2927</v>
      </c>
      <c r="I81" s="5">
        <v>2749</v>
      </c>
      <c r="J81" s="5">
        <v>3062</v>
      </c>
      <c r="K81" s="5">
        <v>3089</v>
      </c>
    </row>
    <row r="82" spans="1:11" ht="12.75">
      <c r="A82" s="39" t="s">
        <v>11</v>
      </c>
      <c r="B82" s="38" t="s">
        <v>6</v>
      </c>
      <c r="C82" s="4">
        <v>14742</v>
      </c>
      <c r="D82" s="4">
        <v>13397</v>
      </c>
      <c r="E82" s="4">
        <v>13552</v>
      </c>
      <c r="F82" s="4">
        <v>12299</v>
      </c>
      <c r="G82" s="4">
        <v>12295</v>
      </c>
      <c r="H82" s="4">
        <v>12321</v>
      </c>
      <c r="I82" s="4">
        <v>11446</v>
      </c>
      <c r="J82" s="4">
        <v>12504</v>
      </c>
      <c r="K82" s="4">
        <v>12807</v>
      </c>
    </row>
    <row r="83" spans="1:11" ht="12.75">
      <c r="A83" s="39" t="s">
        <v>12</v>
      </c>
      <c r="B83" s="38" t="s">
        <v>6</v>
      </c>
      <c r="C83" s="5">
        <v>3366</v>
      </c>
      <c r="D83" s="5">
        <v>3259</v>
      </c>
      <c r="E83" s="5">
        <v>3190</v>
      </c>
      <c r="F83" s="5">
        <v>2846</v>
      </c>
      <c r="G83" s="5">
        <v>3033</v>
      </c>
      <c r="H83" s="5">
        <v>2894</v>
      </c>
      <c r="I83" s="5">
        <v>2835</v>
      </c>
      <c r="J83" s="5">
        <v>3033</v>
      </c>
      <c r="K83" s="5">
        <v>3087</v>
      </c>
    </row>
    <row r="84" spans="1:11" ht="12.75">
      <c r="A84" s="39" t="s">
        <v>13</v>
      </c>
      <c r="B84" s="38" t="s">
        <v>6</v>
      </c>
      <c r="C84" s="4">
        <v>11788</v>
      </c>
      <c r="D84" s="4">
        <v>11187</v>
      </c>
      <c r="E84" s="4">
        <v>11085</v>
      </c>
      <c r="F84" s="4">
        <v>10278</v>
      </c>
      <c r="G84" s="4">
        <v>10015</v>
      </c>
      <c r="H84" s="4">
        <v>9789</v>
      </c>
      <c r="I84" s="4">
        <v>9701</v>
      </c>
      <c r="J84" s="4">
        <v>10164</v>
      </c>
      <c r="K84" s="4">
        <v>10340</v>
      </c>
    </row>
    <row r="85" spans="1:11" ht="12.75">
      <c r="A85" s="39" t="s">
        <v>14</v>
      </c>
      <c r="B85" s="38" t="s">
        <v>6</v>
      </c>
      <c r="C85" s="5">
        <v>11179</v>
      </c>
      <c r="D85" s="5">
        <v>10356</v>
      </c>
      <c r="E85" s="5">
        <v>10254</v>
      </c>
      <c r="F85" s="5">
        <v>9597</v>
      </c>
      <c r="G85" s="5">
        <v>9875</v>
      </c>
      <c r="H85" s="5">
        <v>9950</v>
      </c>
      <c r="I85" s="5">
        <v>9476</v>
      </c>
      <c r="J85" s="5">
        <v>9869</v>
      </c>
      <c r="K85" s="5">
        <v>10596</v>
      </c>
    </row>
    <row r="86" spans="1:11" ht="12.75">
      <c r="A86" s="39" t="s">
        <v>15</v>
      </c>
      <c r="B86" s="38" t="s">
        <v>6</v>
      </c>
      <c r="C86" s="4">
        <v>3033</v>
      </c>
      <c r="D86" s="4">
        <v>2707</v>
      </c>
      <c r="E86" s="4">
        <v>2593</v>
      </c>
      <c r="F86" s="4">
        <v>2456</v>
      </c>
      <c r="G86" s="4">
        <v>2363</v>
      </c>
      <c r="H86" s="4">
        <v>2172</v>
      </c>
      <c r="I86" s="4">
        <v>2162</v>
      </c>
      <c r="J86" s="4">
        <v>2101</v>
      </c>
      <c r="K86" s="4">
        <v>2198</v>
      </c>
    </row>
    <row r="87" spans="1:11" ht="12.75">
      <c r="A87" s="39" t="s">
        <v>16</v>
      </c>
      <c r="B87" s="38" t="s">
        <v>6</v>
      </c>
      <c r="C87" s="5">
        <v>5000</v>
      </c>
      <c r="D87" s="5">
        <v>4558</v>
      </c>
      <c r="E87" s="5">
        <v>4181</v>
      </c>
      <c r="F87" s="5">
        <v>3956</v>
      </c>
      <c r="G87" s="5">
        <v>3743</v>
      </c>
      <c r="H87" s="5">
        <v>3672</v>
      </c>
      <c r="I87" s="5">
        <v>3547</v>
      </c>
      <c r="J87" s="5">
        <v>3623</v>
      </c>
      <c r="K87" s="5">
        <v>3816</v>
      </c>
    </row>
    <row r="88" spans="1:11" ht="12.75">
      <c r="A88" s="39" t="s">
        <v>17</v>
      </c>
      <c r="B88" s="38" t="s">
        <v>6</v>
      </c>
      <c r="C88" s="4">
        <v>18312</v>
      </c>
      <c r="D88" s="4">
        <v>17344</v>
      </c>
      <c r="E88" s="4">
        <v>16358</v>
      </c>
      <c r="F88" s="4">
        <v>15774</v>
      </c>
      <c r="G88" s="4">
        <v>15652</v>
      </c>
      <c r="H88" s="4">
        <v>14934</v>
      </c>
      <c r="I88" s="4">
        <v>14158</v>
      </c>
      <c r="J88" s="4">
        <v>14977</v>
      </c>
      <c r="K88" s="4">
        <v>15350</v>
      </c>
    </row>
    <row r="89" spans="1:11" ht="12.75">
      <c r="A89" s="39" t="s">
        <v>18</v>
      </c>
      <c r="B89" s="38" t="s">
        <v>6</v>
      </c>
      <c r="C89" s="5">
        <v>4330</v>
      </c>
      <c r="D89" s="5">
        <v>4161</v>
      </c>
      <c r="E89" s="5">
        <v>3988</v>
      </c>
      <c r="F89" s="5">
        <v>3493</v>
      </c>
      <c r="G89" s="5">
        <v>3592</v>
      </c>
      <c r="H89" s="5">
        <v>3665</v>
      </c>
      <c r="I89" s="5">
        <v>3424</v>
      </c>
      <c r="J89" s="5">
        <v>3403</v>
      </c>
      <c r="K89" s="5">
        <v>3681</v>
      </c>
    </row>
    <row r="90" spans="1:11" ht="12.75">
      <c r="A90" s="39" t="s">
        <v>19</v>
      </c>
      <c r="B90" s="38" t="s">
        <v>6</v>
      </c>
      <c r="C90" s="4">
        <v>1131</v>
      </c>
      <c r="D90" s="4">
        <v>1036</v>
      </c>
      <c r="E90" s="4">
        <v>1014</v>
      </c>
      <c r="F90" s="4">
        <v>918</v>
      </c>
      <c r="G90" s="4">
        <v>847</v>
      </c>
      <c r="H90" s="4">
        <v>832</v>
      </c>
      <c r="I90" s="4">
        <v>854</v>
      </c>
      <c r="J90" s="4">
        <v>791</v>
      </c>
      <c r="K90" s="4">
        <v>976</v>
      </c>
    </row>
    <row r="91" spans="1:11" ht="12.75">
      <c r="A91" s="39" t="s">
        <v>20</v>
      </c>
      <c r="B91" s="38" t="s">
        <v>6</v>
      </c>
      <c r="C91" s="5">
        <v>28545</v>
      </c>
      <c r="D91" s="5">
        <v>26892</v>
      </c>
      <c r="E91" s="5">
        <v>25974</v>
      </c>
      <c r="F91" s="5">
        <v>23295</v>
      </c>
      <c r="G91" s="5">
        <v>22587</v>
      </c>
      <c r="H91" s="5">
        <v>22326</v>
      </c>
      <c r="I91" s="5">
        <v>22039</v>
      </c>
      <c r="J91" s="5">
        <v>22152</v>
      </c>
      <c r="K91" s="5">
        <v>24131</v>
      </c>
    </row>
    <row r="92" spans="1:11" ht="12.75">
      <c r="A92" s="39" t="s">
        <v>21</v>
      </c>
      <c r="B92" s="38" t="s">
        <v>6</v>
      </c>
      <c r="C92" s="4">
        <v>18826</v>
      </c>
      <c r="D92" s="4">
        <v>17897</v>
      </c>
      <c r="E92" s="4">
        <v>17466</v>
      </c>
      <c r="F92" s="4">
        <v>15698</v>
      </c>
      <c r="G92" s="4">
        <v>16040</v>
      </c>
      <c r="H92" s="4">
        <v>14504</v>
      </c>
      <c r="I92" s="4">
        <v>14138</v>
      </c>
      <c r="J92" s="4">
        <v>13450</v>
      </c>
      <c r="K92" s="4">
        <v>14557</v>
      </c>
    </row>
    <row r="93" spans="1:11" ht="12.75">
      <c r="A93" s="39" t="s">
        <v>22</v>
      </c>
      <c r="B93" s="38" t="s">
        <v>6</v>
      </c>
      <c r="C93" s="5">
        <v>2243</v>
      </c>
      <c r="D93" s="5">
        <v>2293</v>
      </c>
      <c r="E93" s="5">
        <v>2228</v>
      </c>
      <c r="F93" s="5">
        <v>2073</v>
      </c>
      <c r="G93" s="5">
        <v>1941</v>
      </c>
      <c r="H93" s="5">
        <v>2014</v>
      </c>
      <c r="I93" s="5">
        <v>1958</v>
      </c>
      <c r="J93" s="5">
        <v>1969</v>
      </c>
      <c r="K93" s="5">
        <v>2090</v>
      </c>
    </row>
    <row r="94" spans="1:11" ht="12.75">
      <c r="A94" s="39" t="s">
        <v>23</v>
      </c>
      <c r="B94" s="38" t="s">
        <v>6</v>
      </c>
      <c r="C94" s="4">
        <v>8653</v>
      </c>
      <c r="D94" s="4">
        <v>8503</v>
      </c>
      <c r="E94" s="4">
        <v>8289</v>
      </c>
      <c r="F94" s="4">
        <v>7984</v>
      </c>
      <c r="G94" s="4">
        <v>7992</v>
      </c>
      <c r="H94" s="4">
        <v>7623</v>
      </c>
      <c r="I94" s="4">
        <v>7491</v>
      </c>
      <c r="J94" s="4">
        <v>7620</v>
      </c>
      <c r="K94" s="4">
        <v>8118</v>
      </c>
    </row>
    <row r="95" spans="1:11" ht="12.75">
      <c r="A95" s="39" t="s">
        <v>24</v>
      </c>
      <c r="B95" s="38" t="s">
        <v>6</v>
      </c>
      <c r="C95" s="5">
        <v>22868</v>
      </c>
      <c r="D95" s="5">
        <v>21946</v>
      </c>
      <c r="E95" s="5">
        <v>21243</v>
      </c>
      <c r="F95" s="5">
        <v>19667</v>
      </c>
      <c r="G95" s="5">
        <v>19814</v>
      </c>
      <c r="H95" s="5">
        <v>19335</v>
      </c>
      <c r="I95" s="5">
        <v>18274</v>
      </c>
      <c r="J95" s="5">
        <v>19551</v>
      </c>
      <c r="K95" s="5">
        <v>20233</v>
      </c>
    </row>
    <row r="96" spans="1:11" ht="12.75">
      <c r="A96" s="39" t="s">
        <v>25</v>
      </c>
      <c r="B96" s="38" t="s">
        <v>6</v>
      </c>
      <c r="C96" s="4">
        <v>6847</v>
      </c>
      <c r="D96" s="4">
        <v>6226</v>
      </c>
      <c r="E96" s="4">
        <v>5811</v>
      </c>
      <c r="F96" s="4">
        <v>5239</v>
      </c>
      <c r="G96" s="4">
        <v>5079</v>
      </c>
      <c r="H96" s="4">
        <v>4851</v>
      </c>
      <c r="I96" s="4">
        <v>4421</v>
      </c>
      <c r="J96" s="4">
        <v>4505</v>
      </c>
      <c r="K96" s="4">
        <v>4838</v>
      </c>
    </row>
    <row r="97" spans="1:11" ht="12.75">
      <c r="A97" s="40" t="s">
        <v>26</v>
      </c>
      <c r="K97" s="4"/>
    </row>
  </sheetData>
  <mergeCells count="10">
    <mergeCell ref="A73:B73"/>
    <mergeCell ref="C73:F73"/>
    <mergeCell ref="A3:B3"/>
    <mergeCell ref="A26:B26"/>
    <mergeCell ref="C26:F26"/>
    <mergeCell ref="A27:B27"/>
    <mergeCell ref="A2:B2"/>
    <mergeCell ref="C2:F2"/>
    <mergeCell ref="A50:B50"/>
    <mergeCell ref="C50:F50"/>
  </mergeCells>
  <printOptions/>
  <pageMargins left="0.45" right="0.22" top="0.55" bottom="0.49" header="0.41" footer="0.33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1"/>
  <sheetViews>
    <sheetView tabSelected="1" workbookViewId="0" topLeftCell="A1">
      <selection activeCell="O7" sqref="O7"/>
    </sheetView>
  </sheetViews>
  <sheetFormatPr defaultColWidth="9.140625" defaultRowHeight="12.75"/>
  <cols>
    <col min="1" max="1" width="21.140625" style="0" customWidth="1"/>
    <col min="3" max="3" width="13.8515625" style="0" customWidth="1"/>
    <col min="4" max="4" width="11.28125" style="0" customWidth="1"/>
    <col min="6" max="6" width="11.7109375" style="0" customWidth="1"/>
    <col min="8" max="8" width="9.57421875" style="0" customWidth="1"/>
  </cols>
  <sheetData>
    <row r="1" ht="12.75">
      <c r="A1" s="7" t="s">
        <v>151</v>
      </c>
    </row>
    <row r="3" spans="1:8" ht="26.25" customHeight="1">
      <c r="A3" s="75" t="s">
        <v>51</v>
      </c>
      <c r="B3" s="75" t="s">
        <v>52</v>
      </c>
      <c r="C3" s="69" t="s">
        <v>82</v>
      </c>
      <c r="D3" s="69" t="s">
        <v>180</v>
      </c>
      <c r="E3" s="67" t="s">
        <v>81</v>
      </c>
      <c r="F3" s="68"/>
      <c r="G3" s="67" t="s">
        <v>140</v>
      </c>
      <c r="H3" s="68"/>
    </row>
    <row r="4" spans="1:8" ht="12.75" customHeight="1">
      <c r="A4" s="76"/>
      <c r="B4" s="76"/>
      <c r="C4" s="78"/>
      <c r="D4" s="78"/>
      <c r="E4" s="71" t="s">
        <v>53</v>
      </c>
      <c r="F4" s="71" t="s">
        <v>54</v>
      </c>
      <c r="G4" s="71" t="s">
        <v>53</v>
      </c>
      <c r="H4" s="73" t="s">
        <v>54</v>
      </c>
    </row>
    <row r="5" spans="1:8" ht="43.5" customHeight="1">
      <c r="A5" s="77"/>
      <c r="B5" s="77"/>
      <c r="C5" s="70"/>
      <c r="D5" s="70"/>
      <c r="E5" s="72"/>
      <c r="F5" s="72"/>
      <c r="G5" s="72"/>
      <c r="H5" s="74"/>
    </row>
    <row r="6" spans="1:8" ht="32.25" customHeight="1">
      <c r="A6" s="2"/>
      <c r="B6" s="18"/>
      <c r="C6" s="19"/>
      <c r="D6" s="19"/>
      <c r="E6" s="20"/>
      <c r="F6" s="20"/>
      <c r="G6" s="20"/>
      <c r="H6" s="20"/>
    </row>
    <row r="7" spans="1:10" ht="12.75">
      <c r="A7" s="3" t="s">
        <v>55</v>
      </c>
      <c r="B7" s="5">
        <v>13636</v>
      </c>
      <c r="C7" s="15">
        <v>3.1</v>
      </c>
      <c r="D7" s="15">
        <v>73.1</v>
      </c>
      <c r="E7" s="15">
        <v>402.9</v>
      </c>
      <c r="F7" s="15">
        <v>453</v>
      </c>
      <c r="G7" s="15">
        <v>38.73</v>
      </c>
      <c r="H7" s="15">
        <v>34.57</v>
      </c>
      <c r="J7" s="46"/>
    </row>
    <row r="8" spans="1:10" ht="22.5">
      <c r="A8" s="39" t="s">
        <v>142</v>
      </c>
      <c r="B8" s="4">
        <v>393</v>
      </c>
      <c r="C8" s="47">
        <v>3.1</v>
      </c>
      <c r="D8" s="47">
        <v>68.2</v>
      </c>
      <c r="E8" s="47">
        <v>356.9</v>
      </c>
      <c r="F8" s="47">
        <v>407.4</v>
      </c>
      <c r="G8" s="47">
        <v>40.95</v>
      </c>
      <c r="H8" s="47">
        <v>36.04</v>
      </c>
      <c r="J8" s="46"/>
    </row>
    <row r="9" spans="1:10" ht="12.75">
      <c r="A9" s="39" t="s">
        <v>56</v>
      </c>
      <c r="B9" s="5">
        <v>5032</v>
      </c>
      <c r="C9" s="15">
        <v>3.2</v>
      </c>
      <c r="D9" s="15">
        <v>70</v>
      </c>
      <c r="E9" s="15">
        <v>421.8</v>
      </c>
      <c r="F9" s="15">
        <v>480.2</v>
      </c>
      <c r="G9" s="15">
        <v>40.25</v>
      </c>
      <c r="H9" s="15">
        <v>35.69</v>
      </c>
      <c r="J9" s="46"/>
    </row>
    <row r="10" spans="1:10" ht="12.75">
      <c r="A10" s="39" t="s">
        <v>57</v>
      </c>
      <c r="B10" s="4">
        <v>28378</v>
      </c>
      <c r="C10" s="47">
        <v>2.8</v>
      </c>
      <c r="D10" s="47">
        <v>76</v>
      </c>
      <c r="E10" s="47">
        <v>355.6</v>
      </c>
      <c r="F10" s="47">
        <v>402.3</v>
      </c>
      <c r="G10" s="47">
        <v>38.52</v>
      </c>
      <c r="H10" s="47">
        <v>34.32</v>
      </c>
      <c r="J10" s="46"/>
    </row>
    <row r="11" spans="1:10" ht="12.75">
      <c r="A11" s="39" t="s">
        <v>143</v>
      </c>
      <c r="B11" s="5">
        <v>3742</v>
      </c>
      <c r="C11" s="15">
        <v>3.5</v>
      </c>
      <c r="D11" s="15">
        <v>78.4</v>
      </c>
      <c r="E11" s="15">
        <v>444.4</v>
      </c>
      <c r="F11" s="15">
        <v>492.2</v>
      </c>
      <c r="G11" s="15">
        <v>38.82</v>
      </c>
      <c r="H11" s="15">
        <v>34.71</v>
      </c>
      <c r="J11" s="46"/>
    </row>
    <row r="12" spans="1:10" ht="12.75">
      <c r="A12" s="3" t="s">
        <v>58</v>
      </c>
      <c r="B12" s="4">
        <v>15200</v>
      </c>
      <c r="C12" s="47">
        <v>3.1</v>
      </c>
      <c r="D12" s="47">
        <v>76.8</v>
      </c>
      <c r="E12" s="47">
        <v>409.5</v>
      </c>
      <c r="F12" s="47">
        <v>458.4</v>
      </c>
      <c r="G12" s="47">
        <v>38.07</v>
      </c>
      <c r="H12" s="47">
        <v>33.93</v>
      </c>
      <c r="J12" s="46"/>
    </row>
    <row r="13" spans="1:10" ht="12.75">
      <c r="A13" s="3" t="s">
        <v>59</v>
      </c>
      <c r="B13" s="5">
        <v>3566</v>
      </c>
      <c r="C13" s="15">
        <v>2.9</v>
      </c>
      <c r="D13" s="15">
        <v>70.6</v>
      </c>
      <c r="E13" s="15">
        <v>364.1</v>
      </c>
      <c r="F13" s="15">
        <v>415.7</v>
      </c>
      <c r="G13" s="15">
        <v>39.98</v>
      </c>
      <c r="H13" s="15">
        <v>35.41</v>
      </c>
      <c r="J13" s="46"/>
    </row>
    <row r="14" spans="1:10" ht="12.75">
      <c r="A14" s="3" t="s">
        <v>60</v>
      </c>
      <c r="B14" s="4">
        <v>12899</v>
      </c>
      <c r="C14" s="47">
        <v>2.9</v>
      </c>
      <c r="D14" s="47">
        <v>73.9</v>
      </c>
      <c r="E14" s="47">
        <v>354</v>
      </c>
      <c r="F14" s="47">
        <v>397.5</v>
      </c>
      <c r="G14" s="47">
        <v>39.92</v>
      </c>
      <c r="H14" s="47">
        <v>35.38</v>
      </c>
      <c r="J14" s="46"/>
    </row>
    <row r="15" spans="1:10" ht="12.75">
      <c r="A15" s="3" t="s">
        <v>61</v>
      </c>
      <c r="B15" s="5">
        <v>12413</v>
      </c>
      <c r="C15" s="5">
        <v>3.3</v>
      </c>
      <c r="D15" s="15" t="s">
        <v>149</v>
      </c>
      <c r="E15" s="15">
        <v>428.8</v>
      </c>
      <c r="F15" s="15">
        <v>479.3</v>
      </c>
      <c r="G15" s="15">
        <v>39.19</v>
      </c>
      <c r="H15" s="15">
        <v>34.87</v>
      </c>
      <c r="J15" s="46"/>
    </row>
    <row r="16" spans="1:10" ht="12.75">
      <c r="A16" s="3" t="s">
        <v>62</v>
      </c>
      <c r="B16" s="4">
        <v>2676</v>
      </c>
      <c r="C16" s="47">
        <v>3</v>
      </c>
      <c r="D16" s="47">
        <v>82.5</v>
      </c>
      <c r="E16" s="47">
        <v>419.7</v>
      </c>
      <c r="F16" s="47">
        <v>454.9</v>
      </c>
      <c r="G16" s="47">
        <v>37.73</v>
      </c>
      <c r="H16" s="47">
        <v>33.55</v>
      </c>
      <c r="J16" s="46"/>
    </row>
    <row r="17" spans="1:10" ht="12.75">
      <c r="A17" s="3" t="s">
        <v>63</v>
      </c>
      <c r="B17" s="5">
        <v>4459</v>
      </c>
      <c r="C17" s="15">
        <v>2.9</v>
      </c>
      <c r="D17" s="15">
        <v>82.9</v>
      </c>
      <c r="E17" s="15">
        <v>401.9</v>
      </c>
      <c r="F17" s="15">
        <v>443.6</v>
      </c>
      <c r="G17" s="15">
        <v>37.66</v>
      </c>
      <c r="H17" s="15">
        <v>33.53</v>
      </c>
      <c r="J17" s="46"/>
    </row>
    <row r="18" spans="1:10" ht="12.75">
      <c r="A18" s="3" t="s">
        <v>64</v>
      </c>
      <c r="B18" s="4">
        <v>17635</v>
      </c>
      <c r="C18" s="47">
        <v>3</v>
      </c>
      <c r="D18" s="47">
        <v>77.9</v>
      </c>
      <c r="E18" s="47">
        <v>367.1</v>
      </c>
      <c r="F18" s="47">
        <v>412.7</v>
      </c>
      <c r="G18" s="47">
        <v>39.23</v>
      </c>
      <c r="H18" s="47">
        <v>34.47</v>
      </c>
      <c r="J18" s="46"/>
    </row>
    <row r="19" spans="1:10" ht="12.75">
      <c r="A19" s="3" t="s">
        <v>65</v>
      </c>
      <c r="B19" s="5">
        <v>4137</v>
      </c>
      <c r="C19" s="15">
        <v>3.1</v>
      </c>
      <c r="D19" s="15">
        <v>84.4</v>
      </c>
      <c r="E19" s="15">
        <v>423.8</v>
      </c>
      <c r="F19" s="15">
        <v>470.9</v>
      </c>
      <c r="G19" s="15">
        <v>36.93</v>
      </c>
      <c r="H19" s="15">
        <v>33.04</v>
      </c>
      <c r="J19" s="46"/>
    </row>
    <row r="20" spans="1:10" ht="12.75">
      <c r="A20" s="3" t="s">
        <v>66</v>
      </c>
      <c r="B20" s="4">
        <v>1062</v>
      </c>
      <c r="C20" s="47">
        <v>3.4</v>
      </c>
      <c r="D20" s="47">
        <v>88.1</v>
      </c>
      <c r="E20" s="47">
        <v>475.5</v>
      </c>
      <c r="F20" s="47">
        <v>531.9</v>
      </c>
      <c r="G20" s="47">
        <v>36.85</v>
      </c>
      <c r="H20" s="47">
        <v>32.91</v>
      </c>
      <c r="J20" s="46"/>
    </row>
    <row r="21" spans="1:10" ht="12.75">
      <c r="A21" s="3" t="s">
        <v>67</v>
      </c>
      <c r="B21" s="5">
        <v>25406</v>
      </c>
      <c r="C21" s="15">
        <v>4.3</v>
      </c>
      <c r="D21" s="15">
        <v>91.9</v>
      </c>
      <c r="E21" s="15">
        <v>608.6</v>
      </c>
      <c r="F21" s="15">
        <v>638</v>
      </c>
      <c r="G21" s="15">
        <v>34.71</v>
      </c>
      <c r="H21" s="15">
        <v>31.05</v>
      </c>
      <c r="J21" s="46"/>
    </row>
    <row r="22" spans="1:10" ht="12.75">
      <c r="A22" s="3" t="s">
        <v>68</v>
      </c>
      <c r="B22" s="4">
        <v>15352</v>
      </c>
      <c r="C22" s="47">
        <v>3.8</v>
      </c>
      <c r="D22" s="47">
        <v>88.8</v>
      </c>
      <c r="E22" s="47">
        <v>542.9</v>
      </c>
      <c r="F22" s="47">
        <v>579.5</v>
      </c>
      <c r="G22" s="47">
        <v>35.36</v>
      </c>
      <c r="H22" s="47">
        <v>31.74</v>
      </c>
      <c r="J22" s="46"/>
    </row>
    <row r="23" spans="1:10" ht="12.75">
      <c r="A23" s="3" t="s">
        <v>69</v>
      </c>
      <c r="B23" s="5">
        <v>2191</v>
      </c>
      <c r="C23" s="15">
        <v>3.8</v>
      </c>
      <c r="D23" s="15">
        <v>95.3</v>
      </c>
      <c r="E23" s="15">
        <v>557.8</v>
      </c>
      <c r="F23" s="15">
        <v>610.9</v>
      </c>
      <c r="G23" s="15">
        <v>35.36</v>
      </c>
      <c r="H23" s="15">
        <v>31.92</v>
      </c>
      <c r="J23" s="46"/>
    </row>
    <row r="24" spans="1:10" ht="12.75">
      <c r="A24" s="3" t="s">
        <v>70</v>
      </c>
      <c r="B24" s="4">
        <v>8715</v>
      </c>
      <c r="C24" s="47">
        <v>4.4</v>
      </c>
      <c r="D24" s="47">
        <v>91.1</v>
      </c>
      <c r="E24" s="47">
        <v>613.3</v>
      </c>
      <c r="F24" s="47">
        <v>657.5</v>
      </c>
      <c r="G24" s="47">
        <v>34.94</v>
      </c>
      <c r="H24" s="47">
        <v>31.06</v>
      </c>
      <c r="J24" s="46"/>
    </row>
    <row r="25" spans="1:10" ht="12.75">
      <c r="A25" s="3" t="s">
        <v>71</v>
      </c>
      <c r="B25" s="5">
        <v>21188</v>
      </c>
      <c r="C25" s="15">
        <v>4.2</v>
      </c>
      <c r="D25" s="15">
        <v>87.9</v>
      </c>
      <c r="E25" s="15">
        <v>572.9</v>
      </c>
      <c r="F25" s="15">
        <v>619.5</v>
      </c>
      <c r="G25" s="15">
        <v>35.09</v>
      </c>
      <c r="H25" s="15">
        <v>31.21</v>
      </c>
      <c r="J25" s="46"/>
    </row>
    <row r="26" spans="1:10" ht="12.75">
      <c r="A26" s="3" t="s">
        <v>72</v>
      </c>
      <c r="B26" s="4">
        <v>5178</v>
      </c>
      <c r="C26" s="47">
        <v>3.1</v>
      </c>
      <c r="D26" s="47">
        <v>83.1</v>
      </c>
      <c r="E26" s="47">
        <v>399</v>
      </c>
      <c r="F26" s="47">
        <v>459.9</v>
      </c>
      <c r="G26" s="47">
        <v>37.95</v>
      </c>
      <c r="H26" s="47">
        <v>34.04</v>
      </c>
      <c r="J26" s="4"/>
    </row>
    <row r="27" spans="1:10" ht="12.75">
      <c r="A27" s="3" t="s">
        <v>7</v>
      </c>
      <c r="B27" s="4">
        <v>203258</v>
      </c>
      <c r="C27" s="15">
        <v>3.4</v>
      </c>
      <c r="D27" s="47">
        <v>81.3</v>
      </c>
      <c r="E27" s="15">
        <v>449.6</v>
      </c>
      <c r="F27" s="15">
        <v>496.9</v>
      </c>
      <c r="G27" s="15">
        <v>37.38</v>
      </c>
      <c r="H27" s="15">
        <v>33.29</v>
      </c>
      <c r="J27" s="46"/>
    </row>
    <row r="28" spans="1:10" ht="12.75">
      <c r="A28" s="3" t="s">
        <v>73</v>
      </c>
      <c r="B28" s="30">
        <v>47439</v>
      </c>
      <c r="C28" s="31">
        <v>2.9</v>
      </c>
      <c r="D28" s="51">
        <v>74.4</v>
      </c>
      <c r="E28" s="51">
        <v>373.7</v>
      </c>
      <c r="F28" s="51">
        <v>422.4</v>
      </c>
      <c r="G28" s="51">
        <v>38.84</v>
      </c>
      <c r="H28" s="51">
        <v>34.58</v>
      </c>
      <c r="J28" s="46"/>
    </row>
    <row r="29" spans="1:10" ht="12.75">
      <c r="A29" s="3" t="s">
        <v>74</v>
      </c>
      <c r="B29" s="24">
        <v>35407</v>
      </c>
      <c r="C29" s="27">
        <v>3</v>
      </c>
      <c r="D29" s="15">
        <v>75.3</v>
      </c>
      <c r="E29" s="15">
        <v>386.9</v>
      </c>
      <c r="F29" s="15">
        <v>434.2</v>
      </c>
      <c r="G29" s="15">
        <v>39.01</v>
      </c>
      <c r="H29" s="15">
        <v>34.68</v>
      </c>
      <c r="J29" s="46"/>
    </row>
    <row r="30" spans="1:10" ht="12.75">
      <c r="A30" s="3" t="s">
        <v>75</v>
      </c>
      <c r="B30" s="11">
        <v>37183</v>
      </c>
      <c r="C30" s="11">
        <v>3.1</v>
      </c>
      <c r="D30" s="52">
        <v>77.9</v>
      </c>
      <c r="E30" s="52">
        <v>393.4</v>
      </c>
      <c r="F30" s="51">
        <v>439.5</v>
      </c>
      <c r="G30" s="51">
        <v>38.92</v>
      </c>
      <c r="H30" s="51">
        <v>34.43</v>
      </c>
      <c r="J30" s="46"/>
    </row>
    <row r="31" spans="1:10" ht="12.75">
      <c r="A31" s="48" t="s">
        <v>76</v>
      </c>
      <c r="B31" s="24">
        <v>56863</v>
      </c>
      <c r="C31" s="27">
        <v>4</v>
      </c>
      <c r="D31" s="15">
        <v>90.4</v>
      </c>
      <c r="E31" s="15">
        <v>570</v>
      </c>
      <c r="F31" s="15">
        <v>607.3</v>
      </c>
      <c r="G31" s="15">
        <v>35.12</v>
      </c>
      <c r="H31" s="15">
        <v>31.44</v>
      </c>
      <c r="J31" s="46"/>
    </row>
    <row r="32" spans="1:10" ht="12.75">
      <c r="A32" s="21" t="s">
        <v>77</v>
      </c>
      <c r="B32" s="49">
        <v>26366</v>
      </c>
      <c r="C32" s="50">
        <v>3.9</v>
      </c>
      <c r="D32" s="53">
        <v>87</v>
      </c>
      <c r="E32" s="53">
        <v>534.4</v>
      </c>
      <c r="F32" s="58">
        <v>586.7</v>
      </c>
      <c r="G32" s="58">
        <v>35.58</v>
      </c>
      <c r="H32" s="58">
        <v>31.72</v>
      </c>
      <c r="J32" s="46"/>
    </row>
    <row r="33" spans="1:10" ht="12.75">
      <c r="A33" s="6" t="s">
        <v>26</v>
      </c>
      <c r="B33" s="45"/>
      <c r="J33" s="46"/>
    </row>
    <row r="35" ht="12.75">
      <c r="B35" s="45"/>
    </row>
    <row r="38" ht="12.75">
      <c r="A38" s="7" t="s">
        <v>164</v>
      </c>
    </row>
    <row r="40" spans="1:8" ht="24" customHeight="1">
      <c r="A40" s="75" t="s">
        <v>51</v>
      </c>
      <c r="B40" s="75" t="s">
        <v>52</v>
      </c>
      <c r="C40" s="69" t="s">
        <v>82</v>
      </c>
      <c r="D40" s="69" t="s">
        <v>180</v>
      </c>
      <c r="E40" s="67" t="s">
        <v>81</v>
      </c>
      <c r="F40" s="68"/>
      <c r="G40" s="67" t="s">
        <v>140</v>
      </c>
      <c r="H40" s="68"/>
    </row>
    <row r="41" spans="1:8" ht="12.75" customHeight="1">
      <c r="A41" s="76"/>
      <c r="B41" s="76"/>
      <c r="C41" s="78"/>
      <c r="D41" s="78"/>
      <c r="E41" s="71" t="s">
        <v>53</v>
      </c>
      <c r="F41" s="71" t="s">
        <v>54</v>
      </c>
      <c r="G41" s="71" t="s">
        <v>53</v>
      </c>
      <c r="H41" s="73" t="s">
        <v>54</v>
      </c>
    </row>
    <row r="42" spans="1:8" ht="12.75">
      <c r="A42" s="77"/>
      <c r="B42" s="77"/>
      <c r="C42" s="70"/>
      <c r="D42" s="70"/>
      <c r="E42" s="72"/>
      <c r="F42" s="72"/>
      <c r="G42" s="72"/>
      <c r="H42" s="74"/>
    </row>
    <row r="43" spans="1:8" ht="12.75">
      <c r="A43" s="2"/>
      <c r="B43" s="18"/>
      <c r="C43" s="19"/>
      <c r="D43" s="19"/>
      <c r="E43" s="20"/>
      <c r="F43" s="20"/>
      <c r="G43" s="20"/>
      <c r="H43" s="20"/>
    </row>
    <row r="44" spans="1:10" ht="12.75">
      <c r="A44" s="3" t="s">
        <v>55</v>
      </c>
      <c r="B44" s="5">
        <v>13326</v>
      </c>
      <c r="C44" s="15">
        <v>3.018786543406723</v>
      </c>
      <c r="D44" s="15">
        <v>74.59852919105508</v>
      </c>
      <c r="E44" s="15">
        <v>398.2</v>
      </c>
      <c r="F44" s="15">
        <v>443.9</v>
      </c>
      <c r="G44" s="15">
        <v>37.99</v>
      </c>
      <c r="H44" s="15">
        <v>34.05</v>
      </c>
      <c r="J44" s="46"/>
    </row>
    <row r="45" spans="1:10" ht="22.5">
      <c r="A45" s="39" t="s">
        <v>142</v>
      </c>
      <c r="B45" s="4">
        <v>380</v>
      </c>
      <c r="C45" s="47">
        <v>2.973081873198058</v>
      </c>
      <c r="D45" s="47">
        <v>72.10526315789474</v>
      </c>
      <c r="E45" s="47">
        <v>350</v>
      </c>
      <c r="F45" s="47">
        <v>377.6</v>
      </c>
      <c r="G45" s="47">
        <v>40.59</v>
      </c>
      <c r="H45" s="47">
        <v>36.51</v>
      </c>
      <c r="J45" s="46"/>
    </row>
    <row r="46" spans="1:10" ht="12.75">
      <c r="A46" s="39" t="s">
        <v>56</v>
      </c>
      <c r="B46" s="5">
        <v>5040</v>
      </c>
      <c r="C46" s="15">
        <v>3.195621491315391</v>
      </c>
      <c r="D46" s="15">
        <v>71.68650793650794</v>
      </c>
      <c r="E46" s="15">
        <v>423.4</v>
      </c>
      <c r="F46" s="15">
        <v>481.8</v>
      </c>
      <c r="G46" s="15">
        <v>39.48</v>
      </c>
      <c r="H46" s="15">
        <v>35.28</v>
      </c>
      <c r="J46" s="46"/>
    </row>
    <row r="47" spans="1:10" ht="12.75">
      <c r="A47" s="39" t="s">
        <v>57</v>
      </c>
      <c r="B47" s="4">
        <v>27052</v>
      </c>
      <c r="C47" s="47">
        <v>2.70371782189004</v>
      </c>
      <c r="D47" s="47">
        <v>76.79284341268668</v>
      </c>
      <c r="E47" s="47">
        <v>338.3</v>
      </c>
      <c r="F47" s="47">
        <v>385.6</v>
      </c>
      <c r="G47" s="47">
        <v>38.15</v>
      </c>
      <c r="H47" s="47">
        <v>33.92</v>
      </c>
      <c r="J47" s="46"/>
    </row>
    <row r="48" spans="1:10" ht="12.75">
      <c r="A48" s="39" t="s">
        <v>143</v>
      </c>
      <c r="B48" s="5">
        <v>3665</v>
      </c>
      <c r="C48" s="15">
        <v>3.46564238731225</v>
      </c>
      <c r="D48" s="15">
        <v>79.56343792633015</v>
      </c>
      <c r="E48" s="15">
        <v>435.6</v>
      </c>
      <c r="F48" s="15">
        <v>485.2</v>
      </c>
      <c r="G48" s="15">
        <v>38.46</v>
      </c>
      <c r="H48" s="15">
        <v>34.4</v>
      </c>
      <c r="J48" s="46"/>
    </row>
    <row r="49" spans="1:10" ht="12.75">
      <c r="A49" s="3" t="s">
        <v>58</v>
      </c>
      <c r="B49" s="4">
        <v>14928</v>
      </c>
      <c r="C49" s="47">
        <v>3.033308174296147</v>
      </c>
      <c r="D49" s="47">
        <v>78.32931404072883</v>
      </c>
      <c r="E49" s="47">
        <v>400.7</v>
      </c>
      <c r="F49" s="47">
        <v>446.8</v>
      </c>
      <c r="G49" s="47">
        <v>37.8</v>
      </c>
      <c r="H49" s="47">
        <v>33.63</v>
      </c>
      <c r="J49" s="46"/>
    </row>
    <row r="50" spans="1:10" ht="12.75">
      <c r="A50" s="3" t="s">
        <v>59</v>
      </c>
      <c r="B50" s="5">
        <v>3546</v>
      </c>
      <c r="C50" s="15">
        <v>2.8966565101252275</v>
      </c>
      <c r="D50" s="15">
        <v>71.8274111675127</v>
      </c>
      <c r="E50" s="15">
        <v>366.2</v>
      </c>
      <c r="F50" s="15">
        <v>421.2</v>
      </c>
      <c r="G50" s="15">
        <v>39.35</v>
      </c>
      <c r="H50" s="15">
        <v>34.7</v>
      </c>
      <c r="J50" s="46"/>
    </row>
    <row r="51" spans="1:10" ht="12.75">
      <c r="A51" s="3" t="s">
        <v>60</v>
      </c>
      <c r="B51" s="4">
        <v>12456</v>
      </c>
      <c r="C51" s="47">
        <v>2.7995245123588353</v>
      </c>
      <c r="D51" s="47">
        <v>75.36929993577392</v>
      </c>
      <c r="E51" s="47">
        <v>340.6</v>
      </c>
      <c r="F51" s="47">
        <v>386.6</v>
      </c>
      <c r="G51" s="47">
        <v>39.61</v>
      </c>
      <c r="H51" s="47">
        <v>35.05</v>
      </c>
      <c r="J51" s="46"/>
    </row>
    <row r="52" spans="1:10" ht="12.75">
      <c r="A52" s="3" t="s">
        <v>61</v>
      </c>
      <c r="B52" s="5">
        <v>11757</v>
      </c>
      <c r="C52" s="15">
        <v>3.13643282719661</v>
      </c>
      <c r="D52" s="15">
        <v>77.61333673556179</v>
      </c>
      <c r="E52" s="15">
        <v>407.1</v>
      </c>
      <c r="F52" s="15">
        <v>454.7</v>
      </c>
      <c r="G52" s="15">
        <v>38.91</v>
      </c>
      <c r="H52" s="15">
        <v>34.57</v>
      </c>
      <c r="J52" s="46"/>
    </row>
    <row r="53" spans="1:10" ht="12.75">
      <c r="A53" s="3" t="s">
        <v>62</v>
      </c>
      <c r="B53" s="4">
        <v>2618</v>
      </c>
      <c r="C53" s="47">
        <v>2.931784497041619</v>
      </c>
      <c r="D53" s="47">
        <v>83.04048892284186</v>
      </c>
      <c r="E53" s="47">
        <v>398.6</v>
      </c>
      <c r="F53" s="47">
        <v>438.5</v>
      </c>
      <c r="G53" s="47">
        <v>37.83</v>
      </c>
      <c r="H53" s="47">
        <v>33.73</v>
      </c>
      <c r="J53" s="46"/>
    </row>
    <row r="54" spans="1:10" ht="12.75">
      <c r="A54" s="3" t="s">
        <v>63</v>
      </c>
      <c r="B54" s="5">
        <v>4264</v>
      </c>
      <c r="C54" s="15">
        <v>2.7558144194240968</v>
      </c>
      <c r="D54" s="15">
        <v>84.33395872420263</v>
      </c>
      <c r="E54" s="15">
        <v>382.6</v>
      </c>
      <c r="F54" s="15">
        <v>426.8</v>
      </c>
      <c r="G54" s="15">
        <v>37.29</v>
      </c>
      <c r="H54" s="15">
        <v>33.04</v>
      </c>
      <c r="J54" s="46"/>
    </row>
    <row r="55" spans="1:10" ht="12.75">
      <c r="A55" s="3" t="s">
        <v>64</v>
      </c>
      <c r="B55" s="4">
        <v>17124</v>
      </c>
      <c r="C55" s="47">
        <v>2.9070791468595303</v>
      </c>
      <c r="D55" s="47">
        <v>80.15066573230554</v>
      </c>
      <c r="E55" s="47">
        <v>359.3</v>
      </c>
      <c r="F55" s="47">
        <v>404.3</v>
      </c>
      <c r="G55" s="47">
        <v>38.94</v>
      </c>
      <c r="H55" s="47">
        <v>34.13</v>
      </c>
      <c r="J55" s="46"/>
    </row>
    <row r="56" spans="1:10" ht="12.75">
      <c r="A56" s="3" t="s">
        <v>65</v>
      </c>
      <c r="B56" s="5">
        <v>3871</v>
      </c>
      <c r="C56" s="15">
        <v>2.9126209939704757</v>
      </c>
      <c r="D56" s="15">
        <v>86.15344872126066</v>
      </c>
      <c r="E56" s="15">
        <v>398</v>
      </c>
      <c r="F56" s="15">
        <v>441.4</v>
      </c>
      <c r="G56" s="15">
        <v>36.34</v>
      </c>
      <c r="H56" s="15">
        <v>32.58</v>
      </c>
      <c r="J56" s="46"/>
    </row>
    <row r="57" spans="1:10" ht="12.75">
      <c r="A57" s="3" t="s">
        <v>66</v>
      </c>
      <c r="B57" s="4">
        <v>854</v>
      </c>
      <c r="C57" s="47">
        <v>2.7311613032180695</v>
      </c>
      <c r="D57" s="47">
        <v>90.04683840749415</v>
      </c>
      <c r="E57" s="47">
        <v>382.7</v>
      </c>
      <c r="F57" s="47">
        <v>433.1</v>
      </c>
      <c r="G57" s="47">
        <v>35.96</v>
      </c>
      <c r="H57" s="47">
        <v>31.9</v>
      </c>
      <c r="J57" s="46"/>
    </row>
    <row r="58" spans="1:10" ht="12.75">
      <c r="A58" s="3" t="s">
        <v>67</v>
      </c>
      <c r="B58" s="5">
        <v>23549</v>
      </c>
      <c r="C58" s="15">
        <v>4.021215501991525</v>
      </c>
      <c r="D58" s="15">
        <v>93.15894517813919</v>
      </c>
      <c r="E58" s="15">
        <v>566.2</v>
      </c>
      <c r="F58" s="15">
        <v>589.9</v>
      </c>
      <c r="G58" s="15">
        <v>34.25</v>
      </c>
      <c r="H58" s="15">
        <v>30.74</v>
      </c>
      <c r="J58" s="46"/>
    </row>
    <row r="59" spans="1:10" ht="12.75">
      <c r="A59" s="3" t="s">
        <v>68</v>
      </c>
      <c r="B59" s="4">
        <v>14217</v>
      </c>
      <c r="C59" s="47">
        <v>3.4814566579215995</v>
      </c>
      <c r="D59" s="47">
        <v>90.46915664345502</v>
      </c>
      <c r="E59" s="47">
        <v>502.5</v>
      </c>
      <c r="F59" s="47">
        <v>532.8</v>
      </c>
      <c r="G59" s="47">
        <v>34.96</v>
      </c>
      <c r="H59" s="47">
        <v>31.44</v>
      </c>
      <c r="J59" s="46"/>
    </row>
    <row r="60" spans="1:10" ht="12.75">
      <c r="A60" s="3" t="s">
        <v>69</v>
      </c>
      <c r="B60" s="5">
        <v>2063</v>
      </c>
      <c r="C60" s="15">
        <v>3.5868498400000695</v>
      </c>
      <c r="D60" s="15">
        <v>95.83131362094038</v>
      </c>
      <c r="E60" s="15">
        <v>519.2</v>
      </c>
      <c r="F60" s="15">
        <v>567.4</v>
      </c>
      <c r="G60" s="15">
        <v>35.27</v>
      </c>
      <c r="H60" s="15">
        <v>31.74</v>
      </c>
      <c r="J60" s="46"/>
    </row>
    <row r="61" spans="1:10" ht="12.75">
      <c r="A61" s="3" t="s">
        <v>70</v>
      </c>
      <c r="B61" s="4">
        <v>8149</v>
      </c>
      <c r="C61" s="47">
        <v>4.129053048881827</v>
      </c>
      <c r="D61" s="47">
        <v>91.86403239661308</v>
      </c>
      <c r="E61" s="47">
        <v>571.1</v>
      </c>
      <c r="F61" s="47">
        <v>609</v>
      </c>
      <c r="G61" s="47">
        <v>34.82</v>
      </c>
      <c r="H61" s="47">
        <v>30.94</v>
      </c>
      <c r="J61" s="46"/>
    </row>
    <row r="62" spans="1:10" ht="12.75">
      <c r="A62" s="3" t="s">
        <v>71</v>
      </c>
      <c r="B62" s="5">
        <v>20638</v>
      </c>
      <c r="C62" s="15">
        <v>4.060064481409781</v>
      </c>
      <c r="D62" s="15">
        <v>89.79552282197888</v>
      </c>
      <c r="E62" s="15">
        <v>560.4</v>
      </c>
      <c r="F62" s="15">
        <v>600.2</v>
      </c>
      <c r="G62" s="15">
        <v>34.85</v>
      </c>
      <c r="H62" s="15">
        <v>30.98</v>
      </c>
      <c r="J62" s="46"/>
    </row>
    <row r="63" spans="1:10" ht="12.75">
      <c r="A63" s="3" t="s">
        <v>72</v>
      </c>
      <c r="B63" s="4">
        <v>4880</v>
      </c>
      <c r="C63" s="47">
        <v>2.9384986680411775</v>
      </c>
      <c r="D63" s="47">
        <v>84.69262295081967</v>
      </c>
      <c r="E63" s="47">
        <v>376.1</v>
      </c>
      <c r="F63" s="47">
        <v>431.4</v>
      </c>
      <c r="G63" s="47">
        <v>37.56</v>
      </c>
      <c r="H63" s="47">
        <v>33.52</v>
      </c>
      <c r="J63" s="4"/>
    </row>
    <row r="64" spans="1:10" ht="12.75">
      <c r="A64" s="3" t="s">
        <v>7</v>
      </c>
      <c r="B64" s="5">
        <v>194377</v>
      </c>
      <c r="C64" s="15">
        <v>3.2006444726698358</v>
      </c>
      <c r="D64" s="15">
        <v>82.72480797625234</v>
      </c>
      <c r="E64" s="15">
        <v>429.5</v>
      </c>
      <c r="F64" s="15">
        <v>474.6</v>
      </c>
      <c r="G64" s="15">
        <v>37.04</v>
      </c>
      <c r="H64" s="15">
        <v>32.97</v>
      </c>
      <c r="J64" s="46"/>
    </row>
    <row r="65" spans="1:10" ht="12.75">
      <c r="A65" s="3" t="s">
        <v>73</v>
      </c>
      <c r="B65" s="30">
        <v>45798</v>
      </c>
      <c r="C65" s="31">
        <v>2.8402195126640253</v>
      </c>
      <c r="D65" s="51">
        <v>75.55351762085681</v>
      </c>
      <c r="E65" s="51">
        <v>361.5</v>
      </c>
      <c r="F65" s="51">
        <v>409.3</v>
      </c>
      <c r="G65" s="51">
        <v>38.31</v>
      </c>
      <c r="H65" s="51">
        <v>34.16</v>
      </c>
      <c r="J65" s="46"/>
    </row>
    <row r="66" spans="1:10" ht="12.75">
      <c r="A66" s="3" t="s">
        <v>74</v>
      </c>
      <c r="B66" s="24">
        <v>34595</v>
      </c>
      <c r="C66" s="27">
        <v>2.9689212431743024</v>
      </c>
      <c r="D66" s="15">
        <v>76.7278508454979</v>
      </c>
      <c r="E66" s="15">
        <v>377.4</v>
      </c>
      <c r="F66" s="15">
        <v>425</v>
      </c>
      <c r="G66" s="15">
        <v>38.67</v>
      </c>
      <c r="H66" s="15">
        <v>34.32</v>
      </c>
      <c r="J66" s="46"/>
    </row>
    <row r="67" spans="1:10" ht="12.75">
      <c r="A67" s="3" t="s">
        <v>75</v>
      </c>
      <c r="B67" s="11">
        <v>35763</v>
      </c>
      <c r="C67" s="12">
        <v>2.960704416344764</v>
      </c>
      <c r="D67" s="52">
        <v>80.02684338562202</v>
      </c>
      <c r="E67" s="52">
        <v>379.2</v>
      </c>
      <c r="F67" s="52">
        <v>424.7</v>
      </c>
      <c r="G67" s="52">
        <v>38.64</v>
      </c>
      <c r="H67" s="52">
        <v>34.12</v>
      </c>
      <c r="J67" s="46"/>
    </row>
    <row r="68" spans="1:10" ht="12.75">
      <c r="A68" s="48" t="s">
        <v>76</v>
      </c>
      <c r="B68" s="24">
        <v>52703</v>
      </c>
      <c r="C68" s="27">
        <v>3.7297893811580707</v>
      </c>
      <c r="D68" s="15">
        <v>91.77276435876516</v>
      </c>
      <c r="E68" s="15">
        <v>528.4</v>
      </c>
      <c r="F68" s="15">
        <v>560.3</v>
      </c>
      <c r="G68" s="15">
        <v>34.73</v>
      </c>
      <c r="H68" s="15">
        <v>31.14</v>
      </c>
      <c r="J68" s="46"/>
    </row>
    <row r="69" spans="1:10" ht="12.75">
      <c r="A69" s="21" t="s">
        <v>77</v>
      </c>
      <c r="B69" s="49">
        <v>25518</v>
      </c>
      <c r="C69" s="50">
        <v>3.783873755214448</v>
      </c>
      <c r="D69" s="53">
        <v>88.81965671290854</v>
      </c>
      <c r="E69" s="53">
        <v>518.7</v>
      </c>
      <c r="F69" s="53">
        <v>564.6</v>
      </c>
      <c r="G69" s="53">
        <v>35.3</v>
      </c>
      <c r="H69" s="53">
        <v>31.42</v>
      </c>
      <c r="J69" s="46"/>
    </row>
    <row r="70" spans="1:10" ht="12.75">
      <c r="A70" s="6" t="s">
        <v>26</v>
      </c>
      <c r="B70" s="45"/>
      <c r="J70" s="46"/>
    </row>
    <row r="71" ht="12.75">
      <c r="A71" s="6"/>
    </row>
    <row r="72" spans="1:6" ht="12.75">
      <c r="A72" s="9" t="s">
        <v>78</v>
      </c>
      <c r="B72" s="8"/>
      <c r="C72" s="8"/>
      <c r="D72" s="8"/>
      <c r="E72" s="8"/>
      <c r="F72" s="8"/>
    </row>
    <row r="73" ht="12.75">
      <c r="A73" s="9" t="s">
        <v>79</v>
      </c>
    </row>
    <row r="74" ht="12.75">
      <c r="A74" s="9" t="s">
        <v>80</v>
      </c>
    </row>
    <row r="75" ht="12.75">
      <c r="A75" s="6"/>
    </row>
    <row r="78" ht="12.75">
      <c r="A78" s="7" t="s">
        <v>165</v>
      </c>
    </row>
    <row r="80" spans="1:8" ht="24" customHeight="1">
      <c r="A80" s="75" t="s">
        <v>51</v>
      </c>
      <c r="B80" s="75" t="s">
        <v>52</v>
      </c>
      <c r="C80" s="69" t="s">
        <v>82</v>
      </c>
      <c r="D80" s="69" t="s">
        <v>180</v>
      </c>
      <c r="E80" s="67" t="s">
        <v>81</v>
      </c>
      <c r="F80" s="68"/>
      <c r="G80" s="67" t="s">
        <v>140</v>
      </c>
      <c r="H80" s="68"/>
    </row>
    <row r="81" spans="1:8" ht="12.75" customHeight="1">
      <c r="A81" s="76"/>
      <c r="B81" s="76"/>
      <c r="C81" s="78"/>
      <c r="D81" s="78"/>
      <c r="E81" s="71" t="s">
        <v>53</v>
      </c>
      <c r="F81" s="71" t="s">
        <v>54</v>
      </c>
      <c r="G81" s="71" t="s">
        <v>53</v>
      </c>
      <c r="H81" s="73" t="s">
        <v>54</v>
      </c>
    </row>
    <row r="82" spans="1:8" ht="12.75">
      <c r="A82" s="77"/>
      <c r="B82" s="77"/>
      <c r="C82" s="70"/>
      <c r="D82" s="70"/>
      <c r="E82" s="72"/>
      <c r="F82" s="72"/>
      <c r="G82" s="72"/>
      <c r="H82" s="74"/>
    </row>
    <row r="83" spans="1:8" ht="12.75">
      <c r="A83" s="2"/>
      <c r="B83" s="18"/>
      <c r="C83" s="19"/>
      <c r="D83" s="19"/>
      <c r="E83" s="20"/>
      <c r="F83" s="20"/>
      <c r="G83" s="20"/>
      <c r="H83" s="20"/>
    </row>
    <row r="84" spans="1:8" ht="12.75">
      <c r="A84" s="3" t="s">
        <v>55</v>
      </c>
      <c r="B84" s="11">
        <v>12333</v>
      </c>
      <c r="C84" s="12">
        <v>2.8</v>
      </c>
      <c r="D84" s="12">
        <v>76.72099245925565</v>
      </c>
      <c r="E84" s="12">
        <v>368.8</v>
      </c>
      <c r="F84" s="12">
        <v>411</v>
      </c>
      <c r="G84" s="12">
        <v>37.67</v>
      </c>
      <c r="H84" s="12">
        <v>33.61</v>
      </c>
    </row>
    <row r="85" spans="1:8" ht="12.75" customHeight="1">
      <c r="A85" s="39" t="s">
        <v>142</v>
      </c>
      <c r="B85" s="24">
        <v>369</v>
      </c>
      <c r="C85" s="15">
        <v>2.9</v>
      </c>
      <c r="D85" s="27">
        <v>70.73170731707317</v>
      </c>
      <c r="E85" s="15">
        <v>362.7</v>
      </c>
      <c r="F85" s="15">
        <v>401.2</v>
      </c>
      <c r="G85" s="15">
        <v>38.01</v>
      </c>
      <c r="H85" s="15">
        <v>34.71</v>
      </c>
    </row>
    <row r="86" spans="1:8" ht="12.75">
      <c r="A86" s="39" t="s">
        <v>56</v>
      </c>
      <c r="B86" s="11">
        <v>4864</v>
      </c>
      <c r="C86" s="12">
        <v>3.1</v>
      </c>
      <c r="D86" s="12">
        <v>73.1702302631579</v>
      </c>
      <c r="E86" s="12">
        <v>416</v>
      </c>
      <c r="F86" s="12">
        <v>469.4</v>
      </c>
      <c r="G86" s="12">
        <v>39.24</v>
      </c>
      <c r="H86" s="12">
        <v>34.71</v>
      </c>
    </row>
    <row r="87" spans="1:8" ht="12.75">
      <c r="A87" s="39" t="s">
        <v>57</v>
      </c>
      <c r="B87" s="24">
        <v>25953</v>
      </c>
      <c r="C87" s="15">
        <v>2.6</v>
      </c>
      <c r="D87" s="27">
        <v>78.60748275729202</v>
      </c>
      <c r="E87" s="15">
        <v>331.8</v>
      </c>
      <c r="F87" s="15">
        <v>376.5</v>
      </c>
      <c r="G87" s="15">
        <v>37.55</v>
      </c>
      <c r="H87" s="15">
        <v>33.38</v>
      </c>
    </row>
    <row r="88" spans="1:8" ht="12.75">
      <c r="A88" s="39" t="s">
        <v>143</v>
      </c>
      <c r="B88" s="11">
        <v>3533</v>
      </c>
      <c r="C88" s="12">
        <v>3.4</v>
      </c>
      <c r="D88" s="12">
        <v>82.02660628361166</v>
      </c>
      <c r="E88" s="12">
        <v>428.6</v>
      </c>
      <c r="F88" s="12">
        <v>474.3</v>
      </c>
      <c r="G88" s="12">
        <v>38.1</v>
      </c>
      <c r="H88" s="12">
        <v>33.99</v>
      </c>
    </row>
    <row r="89" spans="1:8" ht="12.75">
      <c r="A89" s="3" t="s">
        <v>58</v>
      </c>
      <c r="B89" s="24">
        <v>14411</v>
      </c>
      <c r="C89" s="15">
        <v>2.9</v>
      </c>
      <c r="D89" s="27">
        <v>79.9458746790646</v>
      </c>
      <c r="E89" s="15">
        <v>388.6</v>
      </c>
      <c r="F89" s="15">
        <v>434.3</v>
      </c>
      <c r="G89" s="15">
        <v>37.11</v>
      </c>
      <c r="H89" s="15">
        <v>33.1</v>
      </c>
    </row>
    <row r="90" spans="1:8" ht="12.75">
      <c r="A90" s="3" t="s">
        <v>59</v>
      </c>
      <c r="B90" s="11">
        <v>3479</v>
      </c>
      <c r="C90" s="12">
        <v>2.8</v>
      </c>
      <c r="D90" s="12">
        <v>74.36044840471399</v>
      </c>
      <c r="E90" s="12">
        <v>360</v>
      </c>
      <c r="F90" s="12">
        <v>415.1</v>
      </c>
      <c r="G90" s="12">
        <v>38.6</v>
      </c>
      <c r="H90" s="12">
        <v>34.17</v>
      </c>
    </row>
    <row r="91" spans="1:8" ht="12.75">
      <c r="A91" s="3" t="s">
        <v>60</v>
      </c>
      <c r="B91" s="24">
        <v>11925</v>
      </c>
      <c r="C91" s="15">
        <v>2.7</v>
      </c>
      <c r="D91" s="27">
        <v>75.27882599580713</v>
      </c>
      <c r="E91" s="15">
        <v>327.5</v>
      </c>
      <c r="F91" s="15">
        <v>369</v>
      </c>
      <c r="G91" s="15">
        <v>39.11</v>
      </c>
      <c r="H91" s="15">
        <v>34.61</v>
      </c>
    </row>
    <row r="92" spans="1:8" ht="12.75">
      <c r="A92" s="3" t="s">
        <v>61</v>
      </c>
      <c r="B92" s="11">
        <v>11630</v>
      </c>
      <c r="C92" s="12">
        <v>3.1</v>
      </c>
      <c r="D92" s="12">
        <v>79.24333619948409</v>
      </c>
      <c r="E92" s="12">
        <v>404.9</v>
      </c>
      <c r="F92" s="12">
        <v>450</v>
      </c>
      <c r="G92" s="12">
        <v>38.41</v>
      </c>
      <c r="H92" s="12">
        <v>34.2</v>
      </c>
    </row>
    <row r="93" spans="1:8" ht="12.75">
      <c r="A93" s="3" t="s">
        <v>62</v>
      </c>
      <c r="B93" s="24">
        <v>2640</v>
      </c>
      <c r="C93" s="15">
        <v>2.9</v>
      </c>
      <c r="D93" s="27">
        <v>85.07575757575758</v>
      </c>
      <c r="E93" s="15">
        <v>406.8</v>
      </c>
      <c r="F93" s="15">
        <v>440.1</v>
      </c>
      <c r="G93" s="15">
        <v>37.28</v>
      </c>
      <c r="H93" s="15">
        <v>33.16</v>
      </c>
    </row>
    <row r="94" spans="1:8" ht="12.75">
      <c r="A94" s="3" t="s">
        <v>63</v>
      </c>
      <c r="B94" s="11">
        <v>4140</v>
      </c>
      <c r="C94" s="12">
        <v>2.7</v>
      </c>
      <c r="D94" s="12">
        <v>86.15942028985508</v>
      </c>
      <c r="E94" s="12">
        <v>370</v>
      </c>
      <c r="F94" s="12">
        <v>411.9</v>
      </c>
      <c r="G94" s="12">
        <v>36.79</v>
      </c>
      <c r="H94" s="12">
        <v>32.85</v>
      </c>
    </row>
    <row r="95" spans="1:8" ht="12.75">
      <c r="A95" s="3" t="s">
        <v>64</v>
      </c>
      <c r="B95" s="24">
        <v>17052</v>
      </c>
      <c r="C95" s="15">
        <v>2.9</v>
      </c>
      <c r="D95" s="27">
        <v>80.78817733990148</v>
      </c>
      <c r="E95" s="15">
        <v>358.4</v>
      </c>
      <c r="F95" s="15">
        <v>399.6</v>
      </c>
      <c r="G95" s="15">
        <v>38.47</v>
      </c>
      <c r="H95" s="15">
        <v>33.84</v>
      </c>
    </row>
    <row r="96" spans="1:8" ht="12.75">
      <c r="A96" s="3" t="s">
        <v>65</v>
      </c>
      <c r="B96" s="11">
        <v>3839</v>
      </c>
      <c r="C96" s="12">
        <v>2.9</v>
      </c>
      <c r="D96" s="12">
        <v>86.37666058869497</v>
      </c>
      <c r="E96" s="12">
        <v>389.9</v>
      </c>
      <c r="F96" s="12">
        <v>432.3</v>
      </c>
      <c r="G96" s="12">
        <v>36.09</v>
      </c>
      <c r="H96" s="12">
        <v>32.24</v>
      </c>
    </row>
    <row r="97" spans="1:8" ht="12.75">
      <c r="A97" s="3" t="s">
        <v>66</v>
      </c>
      <c r="B97" s="24">
        <v>919</v>
      </c>
      <c r="C97" s="15">
        <v>2.9</v>
      </c>
      <c r="D97" s="27">
        <v>91.07725788900979</v>
      </c>
      <c r="E97" s="15">
        <v>415</v>
      </c>
      <c r="F97" s="15">
        <v>459.4</v>
      </c>
      <c r="G97" s="15">
        <v>35.39</v>
      </c>
      <c r="H97" s="15">
        <v>31.67</v>
      </c>
    </row>
    <row r="98" spans="1:8" ht="12.75">
      <c r="A98" s="3" t="s">
        <v>67</v>
      </c>
      <c r="B98" s="11">
        <v>23439</v>
      </c>
      <c r="C98" s="12">
        <v>4</v>
      </c>
      <c r="D98" s="12">
        <v>93.48948333973293</v>
      </c>
      <c r="E98" s="12">
        <v>562.9</v>
      </c>
      <c r="F98" s="12">
        <v>583.2</v>
      </c>
      <c r="G98" s="12">
        <v>33.99</v>
      </c>
      <c r="H98" s="12">
        <v>30.4</v>
      </c>
    </row>
    <row r="99" spans="1:8" ht="12.75">
      <c r="A99" s="3" t="s">
        <v>68</v>
      </c>
      <c r="B99" s="24">
        <v>14980</v>
      </c>
      <c r="C99" s="15">
        <v>3.7</v>
      </c>
      <c r="D99" s="27">
        <v>91.21495327102804</v>
      </c>
      <c r="E99" s="15">
        <v>524.2</v>
      </c>
      <c r="F99" s="15">
        <v>555</v>
      </c>
      <c r="G99" s="15">
        <v>34.59</v>
      </c>
      <c r="H99" s="15">
        <v>31.11</v>
      </c>
    </row>
    <row r="100" spans="1:8" ht="12.75">
      <c r="A100" s="3" t="s">
        <v>69</v>
      </c>
      <c r="B100" s="11">
        <v>2052</v>
      </c>
      <c r="C100" s="12">
        <v>3.6</v>
      </c>
      <c r="D100" s="12">
        <v>96.15009746588694</v>
      </c>
      <c r="E100" s="12">
        <v>517.4</v>
      </c>
      <c r="F100" s="12">
        <v>559.3</v>
      </c>
      <c r="G100" s="12">
        <v>34.89</v>
      </c>
      <c r="H100" s="12">
        <v>31.43</v>
      </c>
    </row>
    <row r="101" spans="1:8" ht="12.75">
      <c r="A101" s="3" t="s">
        <v>70</v>
      </c>
      <c r="B101" s="24">
        <v>8008</v>
      </c>
      <c r="C101" s="15">
        <v>4</v>
      </c>
      <c r="D101" s="27">
        <v>92.37012987012987</v>
      </c>
      <c r="E101" s="15">
        <v>561</v>
      </c>
      <c r="F101" s="15">
        <v>591</v>
      </c>
      <c r="G101" s="15">
        <v>34.58</v>
      </c>
      <c r="H101" s="15">
        <v>30.66</v>
      </c>
    </row>
    <row r="102" spans="1:8" ht="12.75">
      <c r="A102" s="3" t="s">
        <v>71</v>
      </c>
      <c r="B102" s="11">
        <v>19395</v>
      </c>
      <c r="C102" s="12">
        <v>3.8</v>
      </c>
      <c r="D102" s="12">
        <v>89.88399071925754</v>
      </c>
      <c r="E102" s="12">
        <v>524.9</v>
      </c>
      <c r="F102" s="12">
        <v>559</v>
      </c>
      <c r="G102" s="12">
        <v>34.57</v>
      </c>
      <c r="H102" s="12">
        <v>30.61</v>
      </c>
    </row>
    <row r="103" spans="1:8" ht="12.75">
      <c r="A103" s="3" t="s">
        <v>72</v>
      </c>
      <c r="B103" s="24">
        <v>4804</v>
      </c>
      <c r="C103" s="15">
        <v>2.9</v>
      </c>
      <c r="D103" s="27">
        <v>85.82431307243962</v>
      </c>
      <c r="E103" s="15">
        <v>367.5</v>
      </c>
      <c r="F103" s="15">
        <v>419.3</v>
      </c>
      <c r="G103" s="15">
        <v>36.87</v>
      </c>
      <c r="H103" s="15">
        <v>33.18</v>
      </c>
    </row>
    <row r="104" spans="1:8" ht="12.75">
      <c r="A104" s="3" t="s">
        <v>7</v>
      </c>
      <c r="B104" s="11">
        <v>189765</v>
      </c>
      <c r="C104" s="12">
        <v>3.1</v>
      </c>
      <c r="D104" s="12">
        <v>83.85476773904567</v>
      </c>
      <c r="E104" s="12">
        <v>421.1</v>
      </c>
      <c r="F104" s="12">
        <v>463.4</v>
      </c>
      <c r="G104" s="12">
        <v>36.57</v>
      </c>
      <c r="H104" s="12">
        <v>32.55</v>
      </c>
    </row>
    <row r="105" spans="1:8" ht="12.75">
      <c r="A105" s="3" t="s">
        <v>73</v>
      </c>
      <c r="B105" s="24">
        <v>43519</v>
      </c>
      <c r="C105" s="15">
        <v>2.7</v>
      </c>
      <c r="D105" s="27">
        <v>77.39837772007628</v>
      </c>
      <c r="E105" s="15">
        <v>349.1</v>
      </c>
      <c r="F105" s="15">
        <v>394</v>
      </c>
      <c r="G105" s="15">
        <v>37.83</v>
      </c>
      <c r="H105" s="15">
        <v>33.63</v>
      </c>
    </row>
    <row r="106" spans="1:8" ht="12.75">
      <c r="A106" s="3" t="s">
        <v>74</v>
      </c>
      <c r="B106" s="30">
        <v>33348</v>
      </c>
      <c r="C106" s="12">
        <v>2.9</v>
      </c>
      <c r="D106" s="12">
        <v>77.91471752428932</v>
      </c>
      <c r="E106" s="12">
        <v>365.9</v>
      </c>
      <c r="F106" s="12">
        <v>411.3</v>
      </c>
      <c r="G106" s="12">
        <v>38.09</v>
      </c>
      <c r="H106" s="12">
        <v>33.83</v>
      </c>
    </row>
    <row r="107" spans="1:8" ht="12.75">
      <c r="A107" s="3" t="s">
        <v>75</v>
      </c>
      <c r="B107" s="24" t="s">
        <v>115</v>
      </c>
      <c r="C107" s="15">
        <v>2.9</v>
      </c>
      <c r="D107" s="27">
        <v>81.22779313067508</v>
      </c>
      <c r="E107" s="15">
        <v>377.2</v>
      </c>
      <c r="F107" s="15">
        <v>419.1</v>
      </c>
      <c r="G107" s="15">
        <v>38.15</v>
      </c>
      <c r="H107" s="15">
        <v>33.79</v>
      </c>
    </row>
    <row r="108" spans="1:8" ht="12.75">
      <c r="A108" s="3" t="s">
        <v>76</v>
      </c>
      <c r="B108" s="11">
        <v>53237</v>
      </c>
      <c r="C108" s="12">
        <v>3.8</v>
      </c>
      <c r="D108" s="12">
        <v>92.22908879162988</v>
      </c>
      <c r="E108" s="12">
        <v>531.4</v>
      </c>
      <c r="F108" s="12">
        <v>560.4</v>
      </c>
      <c r="G108" s="12">
        <v>34.43</v>
      </c>
      <c r="H108" s="12">
        <v>30.82</v>
      </c>
    </row>
    <row r="109" spans="1:8" ht="12.75">
      <c r="A109" s="21" t="s">
        <v>77</v>
      </c>
      <c r="B109" s="29" t="s">
        <v>116</v>
      </c>
      <c r="C109" s="17">
        <v>3.6</v>
      </c>
      <c r="D109" s="28">
        <v>89.078061076904</v>
      </c>
      <c r="E109" s="17">
        <v>489.6</v>
      </c>
      <c r="F109" s="17">
        <v>530.1</v>
      </c>
      <c r="G109" s="17">
        <v>34.95</v>
      </c>
      <c r="H109" s="17">
        <v>31.07</v>
      </c>
    </row>
    <row r="110" ht="12.75">
      <c r="A110" s="6" t="s">
        <v>26</v>
      </c>
    </row>
    <row r="111" ht="12.75">
      <c r="A111" s="6"/>
    </row>
    <row r="112" spans="1:6" ht="12.75">
      <c r="A112" s="9" t="s">
        <v>78</v>
      </c>
      <c r="B112" s="8"/>
      <c r="C112" s="8"/>
      <c r="D112" s="8"/>
      <c r="E112" s="8"/>
      <c r="F112" s="8"/>
    </row>
    <row r="113" ht="12.75">
      <c r="A113" s="9" t="s">
        <v>79</v>
      </c>
    </row>
    <row r="114" ht="12.75">
      <c r="A114" s="9" t="s">
        <v>80</v>
      </c>
    </row>
    <row r="116" ht="12.75">
      <c r="A116" s="7" t="s">
        <v>166</v>
      </c>
    </row>
    <row r="118" spans="1:8" ht="43.5" customHeight="1">
      <c r="A118" s="75" t="s">
        <v>51</v>
      </c>
      <c r="B118" s="75" t="s">
        <v>52</v>
      </c>
      <c r="C118" s="69" t="s">
        <v>82</v>
      </c>
      <c r="D118" s="69" t="s">
        <v>180</v>
      </c>
      <c r="E118" s="67" t="s">
        <v>81</v>
      </c>
      <c r="F118" s="68"/>
      <c r="G118" s="67" t="s">
        <v>140</v>
      </c>
      <c r="H118" s="68"/>
    </row>
    <row r="119" spans="1:8" ht="12.75" customHeight="1">
      <c r="A119" s="76"/>
      <c r="B119" s="76"/>
      <c r="C119" s="78"/>
      <c r="D119" s="78"/>
      <c r="E119" s="71" t="s">
        <v>53</v>
      </c>
      <c r="F119" s="71" t="s">
        <v>54</v>
      </c>
      <c r="G119" s="71" t="s">
        <v>53</v>
      </c>
      <c r="H119" s="73" t="s">
        <v>54</v>
      </c>
    </row>
    <row r="120" spans="1:8" ht="23.25" customHeight="1">
      <c r="A120" s="77"/>
      <c r="B120" s="77"/>
      <c r="C120" s="70"/>
      <c r="D120" s="70"/>
      <c r="E120" s="72"/>
      <c r="F120" s="72"/>
      <c r="G120" s="72"/>
      <c r="H120" s="74"/>
    </row>
    <row r="121" spans="1:8" ht="23.25" customHeight="1">
      <c r="A121" s="2"/>
      <c r="B121" s="18"/>
      <c r="C121" s="19"/>
      <c r="D121" s="19"/>
      <c r="E121" s="20"/>
      <c r="F121" s="20"/>
      <c r="G121" s="20"/>
      <c r="H121" s="20"/>
    </row>
    <row r="122" spans="1:8" ht="12.75">
      <c r="A122" s="3" t="s">
        <v>55</v>
      </c>
      <c r="B122" s="11">
        <v>12559</v>
      </c>
      <c r="C122" s="12">
        <v>2.9</v>
      </c>
      <c r="D122" s="12">
        <v>75.75443904769487</v>
      </c>
      <c r="E122" s="12">
        <v>372.3</v>
      </c>
      <c r="F122" s="12">
        <v>415.3</v>
      </c>
      <c r="G122" s="12">
        <v>37.65</v>
      </c>
      <c r="H122" s="12">
        <v>33.49</v>
      </c>
    </row>
    <row r="123" spans="1:8" ht="12.75" customHeight="1">
      <c r="A123" s="39" t="s">
        <v>142</v>
      </c>
      <c r="B123" s="24">
        <v>394</v>
      </c>
      <c r="C123" s="15">
        <v>3.1</v>
      </c>
      <c r="D123" s="27">
        <v>73.09644670050761</v>
      </c>
      <c r="E123" s="15">
        <v>363.4</v>
      </c>
      <c r="F123" s="15">
        <v>422.1</v>
      </c>
      <c r="G123" s="15">
        <v>39.37</v>
      </c>
      <c r="H123" s="15">
        <v>34.12</v>
      </c>
    </row>
    <row r="124" spans="1:8" ht="12.75">
      <c r="A124" s="39" t="s">
        <v>56</v>
      </c>
      <c r="B124" s="11">
        <v>5011</v>
      </c>
      <c r="C124" s="12">
        <v>3.2</v>
      </c>
      <c r="D124" s="12">
        <v>72.5204549990022</v>
      </c>
      <c r="E124" s="12">
        <v>425.5</v>
      </c>
      <c r="F124" s="12">
        <v>479.7</v>
      </c>
      <c r="G124" s="12">
        <v>39.2</v>
      </c>
      <c r="H124" s="12">
        <v>34.63</v>
      </c>
    </row>
    <row r="125" spans="1:8" ht="12.75" customHeight="1">
      <c r="A125" s="39" t="s">
        <v>57</v>
      </c>
      <c r="B125" s="24">
        <v>26535</v>
      </c>
      <c r="C125" s="15">
        <v>2.7</v>
      </c>
      <c r="D125" s="27">
        <v>78.34558130770681</v>
      </c>
      <c r="E125" s="15">
        <v>339.2</v>
      </c>
      <c r="F125" s="15">
        <v>384.2</v>
      </c>
      <c r="G125" s="15">
        <v>37.38</v>
      </c>
      <c r="H125" s="15">
        <v>33.23</v>
      </c>
    </row>
    <row r="126" spans="1:8" ht="12.75">
      <c r="A126" s="39" t="s">
        <v>143</v>
      </c>
      <c r="B126" s="11">
        <v>3420</v>
      </c>
      <c r="C126" s="12">
        <v>3.3</v>
      </c>
      <c r="D126" s="12">
        <v>82.19298245614036</v>
      </c>
      <c r="E126" s="12">
        <v>410.9</v>
      </c>
      <c r="F126" s="12">
        <v>460.9</v>
      </c>
      <c r="G126" s="12">
        <v>37.95</v>
      </c>
      <c r="H126" s="12">
        <v>33.68</v>
      </c>
    </row>
    <row r="127" spans="1:8" ht="12.75">
      <c r="A127" s="3" t="s">
        <v>58</v>
      </c>
      <c r="B127" s="24">
        <v>14570</v>
      </c>
      <c r="C127" s="15">
        <v>3</v>
      </c>
      <c r="D127" s="27">
        <v>80.97460535346602</v>
      </c>
      <c r="E127" s="15">
        <v>387.6</v>
      </c>
      <c r="F127" s="15">
        <v>438.8</v>
      </c>
      <c r="G127" s="15">
        <v>36.99</v>
      </c>
      <c r="H127" s="15">
        <v>32.87</v>
      </c>
    </row>
    <row r="128" spans="1:8" ht="14.25" customHeight="1">
      <c r="A128" s="3" t="s">
        <v>59</v>
      </c>
      <c r="B128" s="11">
        <v>3460</v>
      </c>
      <c r="C128" s="12">
        <v>2.8</v>
      </c>
      <c r="D128" s="12">
        <v>74.79768786127168</v>
      </c>
      <c r="E128" s="12">
        <v>351.3</v>
      </c>
      <c r="F128" s="12">
        <v>411.9</v>
      </c>
      <c r="G128" s="12">
        <v>38.48</v>
      </c>
      <c r="H128" s="12">
        <v>34.07</v>
      </c>
    </row>
    <row r="129" spans="1:8" ht="13.5" customHeight="1">
      <c r="A129" s="3" t="s">
        <v>60</v>
      </c>
      <c r="B129" s="24">
        <v>11928</v>
      </c>
      <c r="C129" s="15">
        <v>2.7</v>
      </c>
      <c r="D129" s="27">
        <v>77.03722334004024</v>
      </c>
      <c r="E129" s="15">
        <v>331.3</v>
      </c>
      <c r="F129" s="15">
        <v>373.6</v>
      </c>
      <c r="G129" s="15">
        <v>38.67</v>
      </c>
      <c r="H129" s="15">
        <v>34.32</v>
      </c>
    </row>
    <row r="130" spans="1:8" ht="12.75">
      <c r="A130" s="3" t="s">
        <v>61</v>
      </c>
      <c r="B130" s="11">
        <v>11846</v>
      </c>
      <c r="C130" s="12">
        <v>3.2</v>
      </c>
      <c r="D130" s="12">
        <v>80.39844673307445</v>
      </c>
      <c r="E130" s="12">
        <v>413.8</v>
      </c>
      <c r="F130" s="12">
        <v>462.1</v>
      </c>
      <c r="G130" s="12">
        <v>38.09</v>
      </c>
      <c r="H130" s="12">
        <v>33.8</v>
      </c>
    </row>
    <row r="131" spans="1:8" ht="12.75">
      <c r="A131" s="3" t="s">
        <v>62</v>
      </c>
      <c r="B131" s="24">
        <v>2609</v>
      </c>
      <c r="C131" s="15">
        <v>2.9</v>
      </c>
      <c r="D131" s="27">
        <v>86.12495208892295</v>
      </c>
      <c r="E131" s="15">
        <v>397.1</v>
      </c>
      <c r="F131" s="15">
        <v>435</v>
      </c>
      <c r="G131" s="15">
        <v>37.24</v>
      </c>
      <c r="H131" s="15">
        <v>32.77</v>
      </c>
    </row>
    <row r="132" spans="1:8" ht="12.75">
      <c r="A132" s="3" t="s">
        <v>63</v>
      </c>
      <c r="B132" s="11">
        <v>4338</v>
      </c>
      <c r="C132" s="12">
        <v>2.8</v>
      </c>
      <c r="D132" s="12">
        <v>85.5463347164592</v>
      </c>
      <c r="E132" s="12">
        <v>378.4</v>
      </c>
      <c r="F132" s="12">
        <v>421.5</v>
      </c>
      <c r="G132" s="12">
        <v>37.02</v>
      </c>
      <c r="H132" s="12">
        <v>32.74</v>
      </c>
    </row>
    <row r="133" spans="1:8" ht="12.75">
      <c r="A133" s="3" t="s">
        <v>64</v>
      </c>
      <c r="B133" s="24">
        <v>17632</v>
      </c>
      <c r="C133" s="15">
        <v>3.1</v>
      </c>
      <c r="D133" s="27">
        <v>80.8019509981851</v>
      </c>
      <c r="E133" s="15">
        <v>383.7</v>
      </c>
      <c r="F133" s="15">
        <v>426.6</v>
      </c>
      <c r="G133" s="15">
        <v>38.11</v>
      </c>
      <c r="H133" s="15">
        <v>33.47</v>
      </c>
    </row>
    <row r="134" spans="1:8" ht="12.75">
      <c r="A134" s="3" t="s">
        <v>65</v>
      </c>
      <c r="B134" s="11">
        <v>4144</v>
      </c>
      <c r="C134" s="12">
        <v>3.1</v>
      </c>
      <c r="D134" s="12">
        <v>83.01158301158301</v>
      </c>
      <c r="E134" s="12">
        <v>415.8</v>
      </c>
      <c r="F134" s="12">
        <v>454.2</v>
      </c>
      <c r="G134" s="12">
        <v>35.82</v>
      </c>
      <c r="H134" s="12">
        <v>31.92</v>
      </c>
    </row>
    <row r="135" spans="1:8" ht="12.75">
      <c r="A135" s="3" t="s">
        <v>66</v>
      </c>
      <c r="B135" s="24">
        <v>895</v>
      </c>
      <c r="C135" s="15">
        <v>2.9</v>
      </c>
      <c r="D135" s="27">
        <v>92.51396648044692</v>
      </c>
      <c r="E135" s="15">
        <v>404.9</v>
      </c>
      <c r="F135" s="15">
        <v>447.7</v>
      </c>
      <c r="G135" s="15">
        <v>35.16</v>
      </c>
      <c r="H135" s="15">
        <v>31.67</v>
      </c>
    </row>
    <row r="136" spans="1:8" ht="12.75">
      <c r="A136" s="3" t="s">
        <v>67</v>
      </c>
      <c r="B136" s="11">
        <v>23485</v>
      </c>
      <c r="C136" s="12">
        <v>4</v>
      </c>
      <c r="D136" s="12">
        <v>93.60442835852672</v>
      </c>
      <c r="E136" s="12">
        <v>565.2</v>
      </c>
      <c r="F136" s="12">
        <v>584.7</v>
      </c>
      <c r="G136" s="12">
        <v>33.87</v>
      </c>
      <c r="H136" s="12">
        <v>30.18</v>
      </c>
    </row>
    <row r="137" spans="1:8" ht="12.75">
      <c r="A137" s="3" t="s">
        <v>68</v>
      </c>
      <c r="B137" s="24">
        <v>15278</v>
      </c>
      <c r="C137" s="15">
        <v>3.8</v>
      </c>
      <c r="D137" s="27">
        <v>91.90339049613824</v>
      </c>
      <c r="E137" s="15">
        <v>529.8</v>
      </c>
      <c r="F137" s="15">
        <v>564</v>
      </c>
      <c r="G137" s="15">
        <v>34.47</v>
      </c>
      <c r="H137" s="15">
        <v>30.91</v>
      </c>
    </row>
    <row r="138" spans="1:8" ht="12.75">
      <c r="A138" s="3" t="s">
        <v>69</v>
      </c>
      <c r="B138" s="11">
        <v>2122</v>
      </c>
      <c r="C138" s="12">
        <v>3.7</v>
      </c>
      <c r="D138" s="12">
        <v>95.42884071630537</v>
      </c>
      <c r="E138" s="12">
        <v>526.2</v>
      </c>
      <c r="F138" s="12">
        <v>574.6</v>
      </c>
      <c r="G138" s="12">
        <v>34.84</v>
      </c>
      <c r="H138" s="12">
        <v>31.08</v>
      </c>
    </row>
    <row r="139" spans="1:8" ht="12.75">
      <c r="A139" s="3" t="s">
        <v>70</v>
      </c>
      <c r="B139" s="24">
        <v>8138</v>
      </c>
      <c r="C139" s="15">
        <v>4.1</v>
      </c>
      <c r="D139" s="27">
        <v>92.3445564020644</v>
      </c>
      <c r="E139" s="15">
        <v>568.9</v>
      </c>
      <c r="F139" s="15">
        <v>596.6</v>
      </c>
      <c r="G139" s="15">
        <v>34.46</v>
      </c>
      <c r="H139" s="15">
        <v>30.39</v>
      </c>
    </row>
    <row r="140" spans="1:8" ht="12.75">
      <c r="A140" s="3" t="s">
        <v>71</v>
      </c>
      <c r="B140" s="11">
        <v>20442</v>
      </c>
      <c r="C140" s="12">
        <v>4</v>
      </c>
      <c r="D140" s="12">
        <v>91.2092750220135</v>
      </c>
      <c r="E140" s="12">
        <v>563</v>
      </c>
      <c r="F140" s="12">
        <v>595.6</v>
      </c>
      <c r="G140" s="12">
        <v>34.34</v>
      </c>
      <c r="H140" s="12">
        <v>30.38</v>
      </c>
    </row>
    <row r="141" spans="1:8" ht="12.75">
      <c r="A141" s="3" t="s">
        <v>72</v>
      </c>
      <c r="B141" s="24">
        <v>5251</v>
      </c>
      <c r="C141" s="15">
        <v>3.2</v>
      </c>
      <c r="D141" s="27">
        <v>86.63111788230813</v>
      </c>
      <c r="E141" s="15">
        <v>402.7</v>
      </c>
      <c r="F141" s="15">
        <v>457.2</v>
      </c>
      <c r="G141" s="15">
        <v>37.01</v>
      </c>
      <c r="H141" s="15">
        <v>32.97</v>
      </c>
    </row>
    <row r="142" spans="1:8" ht="12.75">
      <c r="A142" s="3" t="s">
        <v>7</v>
      </c>
      <c r="B142" s="11">
        <v>194057</v>
      </c>
      <c r="C142" s="12">
        <v>3.2</v>
      </c>
      <c r="D142" s="12">
        <v>84.1845437165369</v>
      </c>
      <c r="E142" s="12">
        <v>431.6</v>
      </c>
      <c r="F142" s="12">
        <v>475.5</v>
      </c>
      <c r="G142" s="12">
        <v>36.4</v>
      </c>
      <c r="H142" s="12">
        <v>32.3</v>
      </c>
    </row>
    <row r="143" spans="1:8" ht="12.75">
      <c r="A143" s="3" t="s">
        <v>73</v>
      </c>
      <c r="B143" s="24">
        <v>44499</v>
      </c>
      <c r="C143" s="15">
        <v>2.8</v>
      </c>
      <c r="D143" s="27">
        <v>76.91184071552169</v>
      </c>
      <c r="E143" s="15">
        <v>355.7</v>
      </c>
      <c r="F143" s="15">
        <v>401.2</v>
      </c>
      <c r="G143" s="15">
        <v>37.75</v>
      </c>
      <c r="H143" s="15">
        <v>33.49</v>
      </c>
    </row>
    <row r="144" spans="1:8" ht="12.75">
      <c r="A144" s="3" t="s">
        <v>74</v>
      </c>
      <c r="B144" s="30">
        <v>33378</v>
      </c>
      <c r="C144" s="12">
        <v>2.9</v>
      </c>
      <c r="D144" s="12">
        <v>79.0520702258973</v>
      </c>
      <c r="E144" s="12">
        <v>364.5</v>
      </c>
      <c r="F144" s="12">
        <v>413.5</v>
      </c>
      <c r="G144" s="12">
        <v>37.83</v>
      </c>
      <c r="H144" s="12">
        <v>33.58</v>
      </c>
    </row>
    <row r="145" spans="1:8" ht="12.75">
      <c r="A145" s="3" t="s">
        <v>75</v>
      </c>
      <c r="B145" s="24">
        <v>36425</v>
      </c>
      <c r="C145" s="15">
        <v>3.1</v>
      </c>
      <c r="D145" s="27">
        <v>81.61702127659575</v>
      </c>
      <c r="E145" s="15">
        <v>393.3</v>
      </c>
      <c r="F145" s="15">
        <v>437.4</v>
      </c>
      <c r="G145" s="15">
        <v>37.9</v>
      </c>
      <c r="H145" s="15">
        <v>33.44</v>
      </c>
    </row>
    <row r="146" spans="1:8" ht="12.75">
      <c r="A146" s="3" t="s">
        <v>76</v>
      </c>
      <c r="B146" s="11">
        <v>54062</v>
      </c>
      <c r="C146" s="12">
        <v>3.8</v>
      </c>
      <c r="D146" s="12">
        <v>92.17565017942363</v>
      </c>
      <c r="E146" s="12">
        <v>537.6</v>
      </c>
      <c r="F146" s="12">
        <v>566.7</v>
      </c>
      <c r="G146" s="12">
        <v>34.3</v>
      </c>
      <c r="H146" s="12">
        <v>30.6</v>
      </c>
    </row>
    <row r="147" spans="1:8" ht="12.75">
      <c r="A147" s="21" t="s">
        <v>77</v>
      </c>
      <c r="B147" s="29">
        <v>25693</v>
      </c>
      <c r="C147" s="17">
        <v>3.8</v>
      </c>
      <c r="D147" s="28">
        <v>90.27361538162145</v>
      </c>
      <c r="E147" s="17">
        <v>526.3</v>
      </c>
      <c r="F147" s="17">
        <v>566.5</v>
      </c>
      <c r="G147" s="17">
        <v>34.83</v>
      </c>
      <c r="H147" s="17">
        <v>30.86</v>
      </c>
    </row>
    <row r="148" ht="12.75">
      <c r="A148" s="6" t="s">
        <v>26</v>
      </c>
    </row>
    <row r="150" spans="1:6" ht="12.75">
      <c r="A150" s="9" t="s">
        <v>78</v>
      </c>
      <c r="B150" s="8"/>
      <c r="C150" s="8"/>
      <c r="D150" s="8"/>
      <c r="E150" s="8"/>
      <c r="F150" s="8"/>
    </row>
    <row r="151" ht="12.75">
      <c r="A151" s="9" t="s">
        <v>79</v>
      </c>
    </row>
    <row r="152" ht="12.75">
      <c r="A152" s="9" t="s">
        <v>80</v>
      </c>
    </row>
    <row r="156" ht="12.75">
      <c r="A156" s="7" t="s">
        <v>167</v>
      </c>
    </row>
    <row r="158" spans="1:8" ht="43.5" customHeight="1">
      <c r="A158" s="75" t="s">
        <v>51</v>
      </c>
      <c r="B158" s="75" t="s">
        <v>52</v>
      </c>
      <c r="C158" s="69" t="s">
        <v>82</v>
      </c>
      <c r="D158" s="69" t="s">
        <v>180</v>
      </c>
      <c r="E158" s="67" t="s">
        <v>81</v>
      </c>
      <c r="F158" s="68"/>
      <c r="G158" s="67" t="s">
        <v>140</v>
      </c>
      <c r="H158" s="68"/>
    </row>
    <row r="159" spans="1:8" ht="12.75" customHeight="1">
      <c r="A159" s="76"/>
      <c r="B159" s="76"/>
      <c r="C159" s="78"/>
      <c r="D159" s="78"/>
      <c r="E159" s="71" t="s">
        <v>53</v>
      </c>
      <c r="F159" s="71" t="s">
        <v>54</v>
      </c>
      <c r="G159" s="71" t="s">
        <v>53</v>
      </c>
      <c r="H159" s="73" t="s">
        <v>54</v>
      </c>
    </row>
    <row r="160" spans="1:8" ht="23.25" customHeight="1">
      <c r="A160" s="77"/>
      <c r="B160" s="77"/>
      <c r="C160" s="70"/>
      <c r="D160" s="70"/>
      <c r="E160" s="72"/>
      <c r="F160" s="72"/>
      <c r="G160" s="72"/>
      <c r="H160" s="74"/>
    </row>
    <row r="161" spans="1:8" ht="23.25" customHeight="1">
      <c r="A161" s="2"/>
      <c r="B161" s="18"/>
      <c r="C161" s="19"/>
      <c r="D161" s="19"/>
      <c r="E161" s="20"/>
      <c r="F161" s="20"/>
      <c r="G161" s="20"/>
      <c r="H161" s="20"/>
    </row>
    <row r="162" spans="1:8" ht="12.75">
      <c r="A162" s="3" t="s">
        <v>55</v>
      </c>
      <c r="B162" s="11">
        <v>13885</v>
      </c>
      <c r="C162" s="12">
        <v>3.2</v>
      </c>
      <c r="D162" s="12">
        <v>75.95246669067339</v>
      </c>
      <c r="E162" s="12">
        <v>410.5</v>
      </c>
      <c r="F162" s="12">
        <v>460.2</v>
      </c>
      <c r="G162" s="12">
        <v>34.3</v>
      </c>
      <c r="H162" s="12">
        <v>31.2</v>
      </c>
    </row>
    <row r="163" spans="1:8" ht="12.75" customHeight="1">
      <c r="A163" s="39" t="s">
        <v>142</v>
      </c>
      <c r="B163" s="24">
        <v>401</v>
      </c>
      <c r="C163" s="15">
        <v>3.2</v>
      </c>
      <c r="D163" s="27">
        <v>73.81546134663341</v>
      </c>
      <c r="E163" s="15">
        <v>379.2</v>
      </c>
      <c r="F163" s="15">
        <v>428</v>
      </c>
      <c r="G163" s="15">
        <v>35.2</v>
      </c>
      <c r="H163" s="15">
        <v>31.7</v>
      </c>
    </row>
    <row r="164" spans="1:8" ht="12.75">
      <c r="A164" s="39" t="s">
        <v>56</v>
      </c>
      <c r="B164" s="11">
        <v>5324</v>
      </c>
      <c r="C164" s="12">
        <v>3.4</v>
      </c>
      <c r="D164" s="12">
        <v>72.10743801652893</v>
      </c>
      <c r="E164" s="12">
        <v>452.1</v>
      </c>
      <c r="F164" s="12">
        <v>511</v>
      </c>
      <c r="G164" s="12">
        <v>35.3</v>
      </c>
      <c r="H164" s="12">
        <v>32.1</v>
      </c>
    </row>
    <row r="165" spans="1:8" ht="12.75" customHeight="1">
      <c r="A165" s="39" t="s">
        <v>57</v>
      </c>
      <c r="B165" s="24">
        <v>28400</v>
      </c>
      <c r="C165" s="15">
        <v>2.9</v>
      </c>
      <c r="D165" s="27">
        <v>79.04577464788733</v>
      </c>
      <c r="E165" s="15">
        <v>362.6</v>
      </c>
      <c r="F165" s="15">
        <v>411.9</v>
      </c>
      <c r="G165" s="15">
        <v>34.5</v>
      </c>
      <c r="H165" s="15">
        <v>31.4</v>
      </c>
    </row>
    <row r="166" spans="1:8" ht="12.75">
      <c r="A166" s="39" t="s">
        <v>143</v>
      </c>
      <c r="B166" s="11">
        <v>3765</v>
      </c>
      <c r="C166" s="12">
        <v>3.7</v>
      </c>
      <c r="D166" s="12">
        <v>80</v>
      </c>
      <c r="E166" s="12">
        <v>448.1</v>
      </c>
      <c r="F166" s="12">
        <v>496.2</v>
      </c>
      <c r="G166" s="12">
        <v>35.5</v>
      </c>
      <c r="H166" s="12">
        <v>31.9</v>
      </c>
    </row>
    <row r="167" spans="1:8" ht="12.75">
      <c r="A167" s="3" t="s">
        <v>58</v>
      </c>
      <c r="B167" s="24">
        <v>15712</v>
      </c>
      <c r="C167" s="15">
        <v>3.2</v>
      </c>
      <c r="D167" s="27">
        <v>81.2754582484725</v>
      </c>
      <c r="E167" s="15">
        <v>411.3</v>
      </c>
      <c r="F167" s="15">
        <v>466.4</v>
      </c>
      <c r="G167" s="15">
        <v>34.4</v>
      </c>
      <c r="H167" s="15">
        <v>31.2</v>
      </c>
    </row>
    <row r="168" spans="1:8" ht="14.25" customHeight="1">
      <c r="A168" s="3" t="s">
        <v>59</v>
      </c>
      <c r="B168" s="11">
        <v>3726</v>
      </c>
      <c r="C168" s="12">
        <v>3.1</v>
      </c>
      <c r="D168" s="12">
        <v>75.55018786902845</v>
      </c>
      <c r="E168" s="12">
        <v>374.7</v>
      </c>
      <c r="F168" s="12">
        <v>439.8</v>
      </c>
      <c r="G168" s="12">
        <v>35.3</v>
      </c>
      <c r="H168" s="12">
        <v>31.7</v>
      </c>
    </row>
    <row r="169" spans="1:8" ht="13.5" customHeight="1">
      <c r="A169" s="3" t="s">
        <v>60</v>
      </c>
      <c r="B169" s="24">
        <v>12626</v>
      </c>
      <c r="C169" s="15">
        <v>2.9</v>
      </c>
      <c r="D169" s="27">
        <v>77.36416917471884</v>
      </c>
      <c r="E169" s="15">
        <v>353</v>
      </c>
      <c r="F169" s="15">
        <v>398</v>
      </c>
      <c r="G169" s="15">
        <v>35.4</v>
      </c>
      <c r="H169" s="15">
        <v>32.2</v>
      </c>
    </row>
    <row r="170" spans="1:8" ht="12.75">
      <c r="A170" s="3" t="s">
        <v>61</v>
      </c>
      <c r="B170" s="11">
        <v>13079</v>
      </c>
      <c r="C170" s="12">
        <v>3.6</v>
      </c>
      <c r="D170" s="12">
        <v>80.46486734459822</v>
      </c>
      <c r="E170" s="12">
        <v>457.8</v>
      </c>
      <c r="F170" s="12">
        <v>515</v>
      </c>
      <c r="G170" s="12">
        <v>35.1</v>
      </c>
      <c r="H170" s="12">
        <v>32.1</v>
      </c>
    </row>
    <row r="171" spans="1:8" ht="12.75">
      <c r="A171" s="3" t="s">
        <v>62</v>
      </c>
      <c r="B171" s="24">
        <v>2960</v>
      </c>
      <c r="C171" s="15">
        <v>3.4</v>
      </c>
      <c r="D171" s="27">
        <v>84.96621621621621</v>
      </c>
      <c r="E171" s="15">
        <v>448.6</v>
      </c>
      <c r="F171" s="15">
        <v>490.2</v>
      </c>
      <c r="G171" s="15">
        <v>34.7</v>
      </c>
      <c r="H171" s="15">
        <v>31.4</v>
      </c>
    </row>
    <row r="172" spans="1:8" ht="12.75">
      <c r="A172" s="3" t="s">
        <v>63</v>
      </c>
      <c r="B172" s="11">
        <v>4488</v>
      </c>
      <c r="C172" s="12">
        <v>2.9</v>
      </c>
      <c r="D172" s="12">
        <v>84.58110516934046</v>
      </c>
      <c r="E172" s="12">
        <v>385.2</v>
      </c>
      <c r="F172" s="12">
        <v>431.5</v>
      </c>
      <c r="G172" s="12">
        <v>34.3</v>
      </c>
      <c r="H172" s="12">
        <v>31.1</v>
      </c>
    </row>
    <row r="173" spans="1:8" ht="12.75">
      <c r="A173" s="3" t="s">
        <v>64</v>
      </c>
      <c r="B173" s="24">
        <v>19017</v>
      </c>
      <c r="C173" s="15">
        <v>3.5</v>
      </c>
      <c r="D173" s="27">
        <v>81.02750170899722</v>
      </c>
      <c r="E173" s="15">
        <v>429.3</v>
      </c>
      <c r="F173" s="15">
        <v>472</v>
      </c>
      <c r="G173" s="15">
        <v>34.8</v>
      </c>
      <c r="H173" s="15">
        <v>31.9</v>
      </c>
    </row>
    <row r="174" spans="1:8" ht="12.75">
      <c r="A174" s="3" t="s">
        <v>65</v>
      </c>
      <c r="B174" s="11">
        <v>4061</v>
      </c>
      <c r="C174" s="12">
        <v>3.1</v>
      </c>
      <c r="D174" s="12">
        <v>73.99655257325783</v>
      </c>
      <c r="E174" s="12">
        <v>363</v>
      </c>
      <c r="F174" s="12">
        <v>422.1</v>
      </c>
      <c r="G174" s="12">
        <v>33.8</v>
      </c>
      <c r="H174" s="12">
        <v>30.9</v>
      </c>
    </row>
    <row r="175" spans="1:8" ht="12.75">
      <c r="A175" s="3" t="s">
        <v>66</v>
      </c>
      <c r="B175" s="24">
        <v>910</v>
      </c>
      <c r="C175" s="15">
        <v>2.9</v>
      </c>
      <c r="D175" s="27">
        <v>92.52747252747253</v>
      </c>
      <c r="E175" s="15">
        <v>409.4</v>
      </c>
      <c r="F175" s="15">
        <v>442.8</v>
      </c>
      <c r="G175" s="15">
        <v>33.4</v>
      </c>
      <c r="H175" s="15">
        <v>30.6</v>
      </c>
    </row>
    <row r="176" spans="1:8" ht="12.75">
      <c r="A176" s="3" t="s">
        <v>67</v>
      </c>
      <c r="B176" s="11">
        <v>24693</v>
      </c>
      <c r="C176" s="12">
        <v>4.3</v>
      </c>
      <c r="D176" s="12">
        <v>93.74316607945572</v>
      </c>
      <c r="E176" s="12">
        <v>593.4</v>
      </c>
      <c r="F176" s="12">
        <v>613.9</v>
      </c>
      <c r="G176" s="12">
        <v>32.2</v>
      </c>
      <c r="H176" s="12">
        <v>29.4</v>
      </c>
    </row>
    <row r="177" spans="1:8" ht="12.75">
      <c r="A177" s="3" t="s">
        <v>68</v>
      </c>
      <c r="B177" s="24">
        <v>16880</v>
      </c>
      <c r="C177" s="15">
        <v>4.2</v>
      </c>
      <c r="D177" s="27">
        <v>92.31635071090048</v>
      </c>
      <c r="E177" s="15">
        <v>576.6</v>
      </c>
      <c r="F177" s="15">
        <v>613.1</v>
      </c>
      <c r="G177" s="15">
        <v>32.8</v>
      </c>
      <c r="H177" s="15">
        <v>30.1</v>
      </c>
    </row>
    <row r="178" spans="1:8" ht="12.75">
      <c r="A178" s="3" t="s">
        <v>69</v>
      </c>
      <c r="B178" s="11">
        <v>2043</v>
      </c>
      <c r="C178" s="12">
        <v>3.5</v>
      </c>
      <c r="D178" s="12">
        <v>95.98629466470877</v>
      </c>
      <c r="E178" s="12">
        <v>505.4</v>
      </c>
      <c r="F178" s="12">
        <v>543.6</v>
      </c>
      <c r="G178" s="12">
        <v>33.7</v>
      </c>
      <c r="H178" s="12">
        <v>30.4</v>
      </c>
    </row>
    <row r="179" spans="1:8" ht="12.75">
      <c r="A179" s="3" t="s">
        <v>70</v>
      </c>
      <c r="B179" s="24">
        <v>8539</v>
      </c>
      <c r="C179" s="15">
        <v>4.4</v>
      </c>
      <c r="D179" s="27">
        <v>93.25447944724206</v>
      </c>
      <c r="E179" s="15">
        <v>603.6</v>
      </c>
      <c r="F179" s="15">
        <v>627.2</v>
      </c>
      <c r="G179" s="15">
        <v>32.7</v>
      </c>
      <c r="H179" s="15">
        <v>29.5</v>
      </c>
    </row>
    <row r="180" spans="1:8" ht="12.75">
      <c r="A180" s="3" t="s">
        <v>71</v>
      </c>
      <c r="B180" s="11">
        <v>21081</v>
      </c>
      <c r="C180" s="12">
        <v>4.2</v>
      </c>
      <c r="D180" s="12">
        <v>92.22522650728145</v>
      </c>
      <c r="E180" s="12">
        <v>589.3</v>
      </c>
      <c r="F180" s="12">
        <v>618</v>
      </c>
      <c r="G180" s="12">
        <v>32.4</v>
      </c>
      <c r="H180" s="12">
        <v>29.3</v>
      </c>
    </row>
    <row r="181" spans="1:8" ht="12.75">
      <c r="A181" s="3" t="s">
        <v>72</v>
      </c>
      <c r="B181" s="24">
        <v>5548</v>
      </c>
      <c r="C181" s="15">
        <v>3.4</v>
      </c>
      <c r="D181" s="27">
        <v>88.32011535688537</v>
      </c>
      <c r="E181" s="15">
        <v>425.3</v>
      </c>
      <c r="F181" s="15">
        <v>479.2</v>
      </c>
      <c r="G181" s="15">
        <v>34.8</v>
      </c>
      <c r="H181" s="15">
        <v>31.9</v>
      </c>
    </row>
    <row r="182" spans="1:8" ht="12.75">
      <c r="A182" s="3" t="s">
        <v>7</v>
      </c>
      <c r="B182" s="11">
        <v>207138</v>
      </c>
      <c r="C182" s="12">
        <v>3.5</v>
      </c>
      <c r="D182" s="12">
        <v>84.28342457685216</v>
      </c>
      <c r="E182" s="12">
        <v>460</v>
      </c>
      <c r="F182" s="12">
        <v>506.9</v>
      </c>
      <c r="G182" s="12">
        <v>33.8</v>
      </c>
      <c r="H182" s="12">
        <v>30.8</v>
      </c>
    </row>
    <row r="183" spans="1:8" ht="12.75">
      <c r="A183" s="3" t="s">
        <v>73</v>
      </c>
      <c r="B183" s="24">
        <v>48010</v>
      </c>
      <c r="C183" s="15">
        <v>3</v>
      </c>
      <c r="D183" s="27">
        <v>77.33805457196418</v>
      </c>
      <c r="E183" s="15">
        <v>383.3</v>
      </c>
      <c r="F183" s="15">
        <v>433.7</v>
      </c>
      <c r="G183" s="15">
        <v>34.5</v>
      </c>
      <c r="H183" s="15">
        <v>31.4</v>
      </c>
    </row>
    <row r="184" spans="1:8" ht="12.75">
      <c r="A184" s="3" t="s">
        <v>74</v>
      </c>
      <c r="B184" s="30">
        <v>35829</v>
      </c>
      <c r="C184" s="12">
        <v>3.1</v>
      </c>
      <c r="D184" s="12">
        <v>79.16771330486478</v>
      </c>
      <c r="E184" s="12">
        <v>388.8</v>
      </c>
      <c r="F184" s="12">
        <v>440.8</v>
      </c>
      <c r="G184" s="12">
        <v>35</v>
      </c>
      <c r="H184" s="12">
        <v>31.7</v>
      </c>
    </row>
    <row r="185" spans="1:8" ht="12.75">
      <c r="A185" s="3" t="s">
        <v>75</v>
      </c>
      <c r="B185" s="24">
        <v>39544</v>
      </c>
      <c r="C185" s="15">
        <v>3.4</v>
      </c>
      <c r="D185" s="27">
        <v>81.53955088003238</v>
      </c>
      <c r="E185" s="15">
        <v>433.7</v>
      </c>
      <c r="F185" s="15">
        <v>481.3</v>
      </c>
      <c r="G185" s="15">
        <v>34.8</v>
      </c>
      <c r="H185" s="15">
        <v>31.8</v>
      </c>
    </row>
    <row r="186" spans="1:8" ht="12.75">
      <c r="A186" s="3" t="s">
        <v>76</v>
      </c>
      <c r="B186" s="11">
        <v>57126</v>
      </c>
      <c r="C186" s="12">
        <v>4.1</v>
      </c>
      <c r="D186" s="12">
        <v>91.9056121555859</v>
      </c>
      <c r="E186" s="12">
        <v>562</v>
      </c>
      <c r="F186" s="12">
        <v>593.4</v>
      </c>
      <c r="G186" s="12">
        <v>32.6</v>
      </c>
      <c r="H186" s="12">
        <v>29.7</v>
      </c>
    </row>
    <row r="187" spans="1:8" ht="12.75">
      <c r="A187" s="21" t="s">
        <v>77</v>
      </c>
      <c r="B187" s="29">
        <v>26629</v>
      </c>
      <c r="C187" s="17">
        <v>4</v>
      </c>
      <c r="D187" s="28">
        <v>91.4116189117128</v>
      </c>
      <c r="E187" s="17">
        <v>550.8</v>
      </c>
      <c r="F187" s="17">
        <v>588.5</v>
      </c>
      <c r="G187" s="17">
        <v>32.9</v>
      </c>
      <c r="H187" s="17">
        <v>29.8</v>
      </c>
    </row>
    <row r="188" ht="12.75">
      <c r="A188" s="6" t="s">
        <v>26</v>
      </c>
    </row>
    <row r="190" spans="1:8" ht="12.75">
      <c r="A190" s="9" t="s">
        <v>78</v>
      </c>
      <c r="B190" s="8"/>
      <c r="C190" s="8"/>
      <c r="D190" s="8"/>
      <c r="E190" s="8"/>
      <c r="F190" s="8"/>
      <c r="G190" s="8"/>
      <c r="H190" s="8"/>
    </row>
    <row r="191" ht="12.75">
      <c r="A191" s="9" t="s">
        <v>79</v>
      </c>
    </row>
    <row r="192" ht="12.75">
      <c r="A192" s="9" t="s">
        <v>80</v>
      </c>
    </row>
    <row r="195" ht="12.75">
      <c r="A195" s="7" t="s">
        <v>168</v>
      </c>
    </row>
    <row r="197" spans="1:8" ht="28.5" customHeight="1">
      <c r="A197" s="75" t="s">
        <v>51</v>
      </c>
      <c r="B197" s="75" t="s">
        <v>52</v>
      </c>
      <c r="C197" s="69" t="s">
        <v>82</v>
      </c>
      <c r="D197" s="69" t="s">
        <v>180</v>
      </c>
      <c r="E197" s="67" t="s">
        <v>81</v>
      </c>
      <c r="F197" s="68"/>
      <c r="G197" s="67" t="s">
        <v>140</v>
      </c>
      <c r="H197" s="68"/>
    </row>
    <row r="198" spans="1:8" ht="12.75" customHeight="1">
      <c r="A198" s="76"/>
      <c r="B198" s="76"/>
      <c r="C198" s="78"/>
      <c r="D198" s="78"/>
      <c r="E198" s="71" t="s">
        <v>53</v>
      </c>
      <c r="F198" s="71" t="s">
        <v>54</v>
      </c>
      <c r="G198" s="71" t="s">
        <v>53</v>
      </c>
      <c r="H198" s="73" t="s">
        <v>54</v>
      </c>
    </row>
    <row r="199" spans="1:8" ht="12.75">
      <c r="A199" s="77"/>
      <c r="B199" s="77"/>
      <c r="C199" s="70"/>
      <c r="D199" s="70"/>
      <c r="E199" s="72"/>
      <c r="F199" s="72"/>
      <c r="G199" s="72"/>
      <c r="H199" s="74"/>
    </row>
    <row r="200" spans="1:8" ht="12.75">
      <c r="A200" s="2"/>
      <c r="B200" s="18"/>
      <c r="C200" s="19"/>
      <c r="D200" s="19"/>
      <c r="E200" s="20"/>
      <c r="F200" s="20"/>
      <c r="G200" s="20"/>
      <c r="H200" s="20"/>
    </row>
    <row r="201" spans="1:8" ht="12.75">
      <c r="A201" s="3" t="s">
        <v>55</v>
      </c>
      <c r="B201" s="11">
        <v>13515</v>
      </c>
      <c r="C201" s="12">
        <v>3.0295137176560463</v>
      </c>
      <c r="D201" s="14">
        <v>76.6111727709952</v>
      </c>
      <c r="E201" s="12">
        <v>382.8540345998471</v>
      </c>
      <c r="F201" s="12">
        <v>435.17863424021175</v>
      </c>
      <c r="G201" s="12">
        <v>34.13694237207768</v>
      </c>
      <c r="H201" s="12">
        <v>31.128312994315298</v>
      </c>
    </row>
    <row r="202" spans="1:8" ht="22.5">
      <c r="A202" s="39" t="s">
        <v>142</v>
      </c>
      <c r="B202" s="5">
        <v>412</v>
      </c>
      <c r="C202" s="15">
        <v>3.2074487547780866</v>
      </c>
      <c r="D202" s="15">
        <v>74.02912621359224</v>
      </c>
      <c r="E202" s="15">
        <v>369.0925483112423</v>
      </c>
      <c r="F202" s="15">
        <v>444.13139432437237</v>
      </c>
      <c r="G202" s="15">
        <v>35.18903647954359</v>
      </c>
      <c r="H202" s="15">
        <v>32.05379112000928</v>
      </c>
    </row>
    <row r="203" spans="1:8" ht="12.75">
      <c r="A203" s="39" t="s">
        <v>56</v>
      </c>
      <c r="B203" s="11">
        <v>5163</v>
      </c>
      <c r="C203" s="12">
        <v>3.1952925289381917</v>
      </c>
      <c r="D203" s="14">
        <v>74.7433662599264</v>
      </c>
      <c r="E203" s="12">
        <v>415.786283516933</v>
      </c>
      <c r="F203" s="12">
        <v>474.6682591920054</v>
      </c>
      <c r="G203" s="12">
        <v>35.60042756291283</v>
      </c>
      <c r="H203" s="12">
        <v>32.35732915658966</v>
      </c>
    </row>
    <row r="204" spans="1:8" ht="12.75">
      <c r="A204" s="39" t="s">
        <v>57</v>
      </c>
      <c r="B204" s="5">
        <v>28136</v>
      </c>
      <c r="C204" s="15">
        <v>2.8262812413015963</v>
      </c>
      <c r="D204" s="15">
        <v>80.24239408586864</v>
      </c>
      <c r="E204" s="15">
        <v>345.478009290931</v>
      </c>
      <c r="F204" s="15">
        <v>400.4839675901129</v>
      </c>
      <c r="G204" s="15">
        <v>34.083984655566766</v>
      </c>
      <c r="H204" s="15">
        <v>31.094078266235773</v>
      </c>
    </row>
    <row r="205" spans="1:8" ht="12.75">
      <c r="A205" s="39" t="s">
        <v>143</v>
      </c>
      <c r="B205" s="11">
        <v>3752</v>
      </c>
      <c r="C205" s="12">
        <v>3.60378012715043</v>
      </c>
      <c r="D205" s="14">
        <v>80.43710021321961</v>
      </c>
      <c r="E205" s="12">
        <v>432.1948199362177</v>
      </c>
      <c r="F205" s="12">
        <v>488.4122901597</v>
      </c>
      <c r="G205" s="12">
        <v>35.41789796975301</v>
      </c>
      <c r="H205" s="12">
        <v>31.78210143396923</v>
      </c>
    </row>
    <row r="206" spans="1:8" ht="12.75">
      <c r="A206" s="3" t="s">
        <v>58</v>
      </c>
      <c r="B206" s="5">
        <v>15496</v>
      </c>
      <c r="C206" s="15">
        <v>3.132107170779073</v>
      </c>
      <c r="D206" s="15">
        <v>81.56943727413525</v>
      </c>
      <c r="E206" s="15">
        <v>386.5696569066535</v>
      </c>
      <c r="F206" s="15">
        <v>447.49034918608885</v>
      </c>
      <c r="G206" s="15">
        <v>34.31580974048178</v>
      </c>
      <c r="H206" s="15">
        <v>31.114768648195646</v>
      </c>
    </row>
    <row r="207" spans="1:8" ht="12.75">
      <c r="A207" s="3" t="s">
        <v>59</v>
      </c>
      <c r="B207" s="11">
        <v>3498</v>
      </c>
      <c r="C207" s="12">
        <v>2.830198983701274</v>
      </c>
      <c r="D207" s="14">
        <v>75.01429388221841</v>
      </c>
      <c r="E207" s="12">
        <v>339.9231029173535</v>
      </c>
      <c r="F207" s="12">
        <v>413.04750061695677</v>
      </c>
      <c r="G207" s="12">
        <v>35.105819628910794</v>
      </c>
      <c r="H207" s="12">
        <v>31.591015632773505</v>
      </c>
    </row>
    <row r="208" spans="1:8" ht="12.75">
      <c r="A208" s="3" t="s">
        <v>60</v>
      </c>
      <c r="B208" s="5">
        <v>12484</v>
      </c>
      <c r="C208" s="15">
        <v>2.808054284250941</v>
      </c>
      <c r="D208" s="15">
        <v>78.7648189682794</v>
      </c>
      <c r="E208" s="15">
        <v>331.37465783780624</v>
      </c>
      <c r="F208" s="15">
        <v>381.095502309865</v>
      </c>
      <c r="G208" s="15">
        <v>35.507378910521076</v>
      </c>
      <c r="H208" s="15">
        <v>32.21003619624302</v>
      </c>
    </row>
    <row r="209" spans="1:8" ht="12.75">
      <c r="A209" s="3" t="s">
        <v>61</v>
      </c>
      <c r="B209" s="11">
        <v>12463</v>
      </c>
      <c r="C209" s="12">
        <v>3.3184098525060945</v>
      </c>
      <c r="D209" s="14">
        <v>79.06603546497632</v>
      </c>
      <c r="E209" s="12">
        <v>411.6451783534227</v>
      </c>
      <c r="F209" s="12">
        <v>467.1186745912706</v>
      </c>
      <c r="G209" s="12">
        <v>34.90197403819615</v>
      </c>
      <c r="H209" s="12">
        <v>31.94068153984556</v>
      </c>
    </row>
    <row r="210" spans="1:8" ht="12.75">
      <c r="A210" s="3" t="s">
        <v>62</v>
      </c>
      <c r="B210" s="5">
        <v>3032</v>
      </c>
      <c r="C210" s="15">
        <v>3.340288595646608</v>
      </c>
      <c r="D210" s="15">
        <v>84.1358839050132</v>
      </c>
      <c r="E210" s="15">
        <v>432.35130564334037</v>
      </c>
      <c r="F210" s="15">
        <v>475.2488830705471</v>
      </c>
      <c r="G210" s="15">
        <v>34.679004557199654</v>
      </c>
      <c r="H210" s="15">
        <v>31.244175106140787</v>
      </c>
    </row>
    <row r="211" spans="1:8" ht="12.75">
      <c r="A211" s="3" t="s">
        <v>63</v>
      </c>
      <c r="B211" s="11">
        <v>4655</v>
      </c>
      <c r="C211" s="12">
        <v>2.9702872373042553</v>
      </c>
      <c r="D211" s="14">
        <v>85.32760472610097</v>
      </c>
      <c r="E211" s="12">
        <v>385.87724818662855</v>
      </c>
      <c r="F211" s="12">
        <v>431.86003997547954</v>
      </c>
      <c r="G211" s="12">
        <v>34.644508967608196</v>
      </c>
      <c r="H211" s="12">
        <v>31.151959185497642</v>
      </c>
    </row>
    <row r="212" spans="1:8" ht="12.75">
      <c r="A212" s="3" t="s">
        <v>64</v>
      </c>
      <c r="B212" s="5">
        <v>18630</v>
      </c>
      <c r="C212" s="15">
        <v>3.2389519877959487</v>
      </c>
      <c r="D212" s="15">
        <v>81.34728931830381</v>
      </c>
      <c r="E212" s="15">
        <v>391.07821635585765</v>
      </c>
      <c r="F212" s="15">
        <v>435.4993889787788</v>
      </c>
      <c r="G212" s="15">
        <v>34.76162744951295</v>
      </c>
      <c r="H212" s="15">
        <v>31.73990438170448</v>
      </c>
    </row>
    <row r="213" spans="1:8" ht="12.75">
      <c r="A213" s="3" t="s">
        <v>65</v>
      </c>
      <c r="B213" s="11">
        <v>3914</v>
      </c>
      <c r="C213" s="12">
        <v>2.9129620485104186</v>
      </c>
      <c r="D213" s="14">
        <v>75.39601430761368</v>
      </c>
      <c r="E213" s="12">
        <v>336.18300350510646</v>
      </c>
      <c r="F213" s="12">
        <v>396.0788918691165</v>
      </c>
      <c r="G213" s="12">
        <v>33.63937474044472</v>
      </c>
      <c r="H213" s="12">
        <v>30.591764703592403</v>
      </c>
    </row>
    <row r="214" spans="1:8" ht="12.75">
      <c r="A214" s="3" t="s">
        <v>66</v>
      </c>
      <c r="B214" s="5">
        <v>990</v>
      </c>
      <c r="C214" s="15">
        <v>3.0991687027787647</v>
      </c>
      <c r="D214" s="15">
        <v>93.63636363636364</v>
      </c>
      <c r="E214" s="15">
        <v>432.80745946779604</v>
      </c>
      <c r="F214" s="15">
        <v>477.3485334055641</v>
      </c>
      <c r="G214" s="15">
        <v>33.37567649805468</v>
      </c>
      <c r="H214" s="15">
        <v>30.40654114654907</v>
      </c>
    </row>
    <row r="215" spans="1:8" ht="12.75">
      <c r="A215" s="3" t="s">
        <v>67</v>
      </c>
      <c r="B215" s="11">
        <v>25234</v>
      </c>
      <c r="C215" s="12">
        <v>4.325000272090747</v>
      </c>
      <c r="D215" s="14">
        <v>93.78616152809701</v>
      </c>
      <c r="E215" s="12">
        <v>591.1980009254404</v>
      </c>
      <c r="F215" s="12">
        <v>612.3142732096123</v>
      </c>
      <c r="G215" s="12">
        <v>31.935951414410745</v>
      </c>
      <c r="H215" s="12">
        <v>29.08278318544836</v>
      </c>
    </row>
    <row r="216" spans="1:8" ht="12.75">
      <c r="A216" s="3" t="s">
        <v>68</v>
      </c>
      <c r="B216" s="5">
        <v>16402</v>
      </c>
      <c r="C216" s="15">
        <v>4.010206687500084</v>
      </c>
      <c r="D216" s="15">
        <v>93.00695037190586</v>
      </c>
      <c r="E216" s="15">
        <v>550.0826435087787</v>
      </c>
      <c r="F216" s="15">
        <v>587.323254181352</v>
      </c>
      <c r="G216" s="15">
        <v>32.58492700340858</v>
      </c>
      <c r="H216" s="15">
        <v>29.84892094433288</v>
      </c>
    </row>
    <row r="217" spans="1:8" ht="12.75">
      <c r="A217" s="3" t="s">
        <v>69</v>
      </c>
      <c r="B217" s="11">
        <v>2201</v>
      </c>
      <c r="C217" s="12">
        <v>3.7501171379160527</v>
      </c>
      <c r="D217" s="14">
        <v>95.22944116310768</v>
      </c>
      <c r="E217" s="12">
        <v>526.070168739163</v>
      </c>
      <c r="F217" s="12">
        <v>568.0934499346379</v>
      </c>
      <c r="G217" s="12">
        <v>33.415357350166396</v>
      </c>
      <c r="H217" s="12">
        <v>30.32727407845253</v>
      </c>
    </row>
    <row r="218" spans="1:8" ht="12.75">
      <c r="A218" s="3" t="s">
        <v>70</v>
      </c>
      <c r="B218" s="5">
        <v>8454</v>
      </c>
      <c r="C218" s="15">
        <v>4.204276934239668</v>
      </c>
      <c r="D218" s="15">
        <v>93.94369529216938</v>
      </c>
      <c r="E218" s="15">
        <v>573.4184128233412</v>
      </c>
      <c r="F218" s="15">
        <v>599.0950916134675</v>
      </c>
      <c r="G218" s="15">
        <v>32.806432904588505</v>
      </c>
      <c r="H218" s="15">
        <v>29.511071505136325</v>
      </c>
    </row>
    <row r="219" spans="1:8" ht="12.75">
      <c r="A219" s="3" t="s">
        <v>71</v>
      </c>
      <c r="B219" s="11">
        <v>20768</v>
      </c>
      <c r="C219" s="12">
        <v>4.1126446396208</v>
      </c>
      <c r="D219" s="14">
        <v>92.39695685670262</v>
      </c>
      <c r="E219" s="12">
        <v>563.7347358889061</v>
      </c>
      <c r="F219" s="12">
        <v>594.4015138545096</v>
      </c>
      <c r="G219" s="12">
        <v>32.290938404649935</v>
      </c>
      <c r="H219" s="12">
        <v>29.14451145679669</v>
      </c>
    </row>
    <row r="220" spans="1:8" ht="12.75">
      <c r="A220" s="3" t="s">
        <v>72</v>
      </c>
      <c r="B220" s="5">
        <v>5631</v>
      </c>
      <c r="C220" s="15">
        <v>3.361451889331763</v>
      </c>
      <c r="D220" s="15">
        <v>89.04279879239921</v>
      </c>
      <c r="E220" s="15">
        <v>415.2148661592173</v>
      </c>
      <c r="F220" s="15">
        <v>467.63772067700313</v>
      </c>
      <c r="G220" s="15">
        <v>34.95381631319285</v>
      </c>
      <c r="H220" s="15">
        <v>31.685699381110492</v>
      </c>
    </row>
    <row r="221" spans="1:8" ht="12.75">
      <c r="A221" s="3" t="s">
        <v>7</v>
      </c>
      <c r="B221" s="11">
        <v>204830</v>
      </c>
      <c r="C221" s="12">
        <v>3.373152940216673</v>
      </c>
      <c r="D221" s="14">
        <v>84.84206415075917</v>
      </c>
      <c r="E221" s="12">
        <v>436.6643231394926</v>
      </c>
      <c r="F221" s="12">
        <v>487.2188947192693</v>
      </c>
      <c r="G221" s="12">
        <v>33.67725167798511</v>
      </c>
      <c r="H221" s="12">
        <v>30.607172067288133</v>
      </c>
    </row>
    <row r="222" spans="1:8" ht="12.75">
      <c r="A222" s="3" t="s">
        <v>73</v>
      </c>
      <c r="B222" s="5">
        <v>47226</v>
      </c>
      <c r="C222" s="15">
        <v>2.9223090350158225</v>
      </c>
      <c r="D222" s="15">
        <v>78.54783382035319</v>
      </c>
      <c r="E222" s="15">
        <v>361.81800731596354</v>
      </c>
      <c r="F222" s="15">
        <v>416.7632202175642</v>
      </c>
      <c r="G222" s="15">
        <v>34.29635239975497</v>
      </c>
      <c r="H222" s="15">
        <v>31.253383971893598</v>
      </c>
    </row>
    <row r="223" spans="1:8" ht="12.75">
      <c r="A223" s="3" t="s">
        <v>74</v>
      </c>
      <c r="B223" s="11">
        <v>35230</v>
      </c>
      <c r="C223" s="12">
        <v>3.0187649703815285</v>
      </c>
      <c r="D223" s="14">
        <v>79.8041441952881</v>
      </c>
      <c r="E223" s="12">
        <v>364.7027477646681</v>
      </c>
      <c r="F223" s="12">
        <v>422.7696426032206</v>
      </c>
      <c r="G223" s="12">
        <v>34.92307886155259</v>
      </c>
      <c r="H223" s="12">
        <v>31.603278355056407</v>
      </c>
    </row>
    <row r="224" spans="1:8" ht="12.75">
      <c r="A224" s="3" t="s">
        <v>75</v>
      </c>
      <c r="B224" s="5">
        <v>38780</v>
      </c>
      <c r="C224" s="15">
        <v>3.2363946346786028</v>
      </c>
      <c r="D224" s="15">
        <v>81.30995358432182</v>
      </c>
      <c r="E224" s="15">
        <v>399.79708614032245</v>
      </c>
      <c r="F224" s="15">
        <v>447.6517383646194</v>
      </c>
      <c r="G224" s="15">
        <v>34.78575412415794</v>
      </c>
      <c r="H224" s="15">
        <v>31.6925169979838</v>
      </c>
    </row>
    <row r="225" spans="1:8" ht="12.75">
      <c r="A225" s="3" t="s">
        <v>76</v>
      </c>
      <c r="B225" s="11">
        <v>57195</v>
      </c>
      <c r="C225" s="12">
        <v>4.031982763035766</v>
      </c>
      <c r="D225" s="14">
        <v>92.38045283678643</v>
      </c>
      <c r="E225" s="12">
        <v>547.8455237486577</v>
      </c>
      <c r="F225" s="12">
        <v>580.6235470510672</v>
      </c>
      <c r="G225" s="12">
        <v>32.41605981152663</v>
      </c>
      <c r="H225" s="12">
        <v>29.51791255857144</v>
      </c>
    </row>
    <row r="226" spans="1:8" ht="12.75">
      <c r="A226" s="21" t="s">
        <v>77</v>
      </c>
      <c r="B226" s="16">
        <v>26399</v>
      </c>
      <c r="C226" s="17">
        <v>3.925524623860272</v>
      </c>
      <c r="D226" s="17">
        <v>91.68150308723814</v>
      </c>
      <c r="E226" s="17">
        <v>528.9938379892604</v>
      </c>
      <c r="F226" s="17">
        <v>567.6592157480461</v>
      </c>
      <c r="G226" s="17">
        <v>32.8026786653326</v>
      </c>
      <c r="H226" s="17">
        <v>29.635722270984946</v>
      </c>
    </row>
    <row r="227" ht="12.75">
      <c r="A227" s="6" t="s">
        <v>26</v>
      </c>
    </row>
    <row r="229" spans="1:6" ht="12.75">
      <c r="A229" s="9" t="s">
        <v>78</v>
      </c>
      <c r="B229" s="8"/>
      <c r="C229" s="8"/>
      <c r="D229" s="8"/>
      <c r="E229" s="8"/>
      <c r="F229" s="8"/>
    </row>
    <row r="230" ht="12.75">
      <c r="A230" s="9" t="s">
        <v>79</v>
      </c>
    </row>
    <row r="231" ht="12.75">
      <c r="A231" s="9" t="s">
        <v>80</v>
      </c>
    </row>
  </sheetData>
  <mergeCells count="60">
    <mergeCell ref="D3:D5"/>
    <mergeCell ref="D40:D42"/>
    <mergeCell ref="D80:D82"/>
    <mergeCell ref="D118:D120"/>
    <mergeCell ref="D158:D160"/>
    <mergeCell ref="D197:D199"/>
    <mergeCell ref="E80:F80"/>
    <mergeCell ref="E81:E82"/>
    <mergeCell ref="F81:F82"/>
    <mergeCell ref="A80:A82"/>
    <mergeCell ref="B80:B82"/>
    <mergeCell ref="C80:C82"/>
    <mergeCell ref="A197:A199"/>
    <mergeCell ref="B197:B199"/>
    <mergeCell ref="C197:C199"/>
    <mergeCell ref="E197:F197"/>
    <mergeCell ref="E198:E199"/>
    <mergeCell ref="F198:F199"/>
    <mergeCell ref="A158:A160"/>
    <mergeCell ref="B158:B160"/>
    <mergeCell ref="C158:C160"/>
    <mergeCell ref="E158:F158"/>
    <mergeCell ref="E159:E160"/>
    <mergeCell ref="F159:F160"/>
    <mergeCell ref="A118:A120"/>
    <mergeCell ref="B118:B120"/>
    <mergeCell ref="C118:C120"/>
    <mergeCell ref="E118:F118"/>
    <mergeCell ref="E119:E120"/>
    <mergeCell ref="F119:F120"/>
    <mergeCell ref="G80:H80"/>
    <mergeCell ref="G81:G82"/>
    <mergeCell ref="H81:H82"/>
    <mergeCell ref="G158:H158"/>
    <mergeCell ref="G118:H118"/>
    <mergeCell ref="G119:G120"/>
    <mergeCell ref="H119:H120"/>
    <mergeCell ref="G159:G160"/>
    <mergeCell ref="H159:H160"/>
    <mergeCell ref="G197:H197"/>
    <mergeCell ref="G198:G199"/>
    <mergeCell ref="H198:H199"/>
    <mergeCell ref="A40:A42"/>
    <mergeCell ref="B40:B42"/>
    <mergeCell ref="C40:C42"/>
    <mergeCell ref="E40:F40"/>
    <mergeCell ref="G40:H40"/>
    <mergeCell ref="E41:E42"/>
    <mergeCell ref="F41:F42"/>
    <mergeCell ref="G41:G42"/>
    <mergeCell ref="H41:H42"/>
    <mergeCell ref="A3:A5"/>
    <mergeCell ref="B3:B5"/>
    <mergeCell ref="C3:C5"/>
    <mergeCell ref="E3:F3"/>
    <mergeCell ref="G3:H3"/>
    <mergeCell ref="E4:E5"/>
    <mergeCell ref="F4:F5"/>
    <mergeCell ref="G4:G5"/>
    <mergeCell ref="H4:H5"/>
  </mergeCells>
  <printOptions/>
  <pageMargins left="0.36" right="0.26" top="0.32" bottom="0.59" header="0.22" footer="0.5"/>
  <pageSetup horizontalDpi="600" verticalDpi="600" orientation="landscape" paperSize="9" scale="96" r:id="rId1"/>
  <rowBreaks count="3" manualBreakCount="3">
    <brk id="115" max="255" man="1"/>
    <brk id="155" max="255" man="1"/>
    <brk id="1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209"/>
  <sheetViews>
    <sheetView workbookViewId="0" topLeftCell="A153">
      <selection activeCell="M189" sqref="M189"/>
    </sheetView>
  </sheetViews>
  <sheetFormatPr defaultColWidth="9.140625" defaultRowHeight="12.75"/>
  <cols>
    <col min="1" max="1" width="25.57421875" style="0" customWidth="1"/>
    <col min="2" max="2" width="18.28125" style="0" customWidth="1"/>
    <col min="3" max="3" width="16.140625" style="0" customWidth="1"/>
    <col min="4" max="4" width="20.57421875" style="0" customWidth="1"/>
    <col min="5" max="5" width="19.00390625" style="0" customWidth="1"/>
  </cols>
  <sheetData>
    <row r="2" spans="1:5" ht="12.75">
      <c r="A2" s="7" t="s">
        <v>152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30.75">
      <c r="A4" s="10" t="s">
        <v>51</v>
      </c>
      <c r="B4" s="25" t="s">
        <v>83</v>
      </c>
      <c r="C4" s="25" t="s">
        <v>84</v>
      </c>
      <c r="D4" s="25" t="s">
        <v>85</v>
      </c>
      <c r="E4" s="26" t="s">
        <v>86</v>
      </c>
    </row>
    <row r="5" spans="1:5" ht="12.75">
      <c r="A5" s="2"/>
      <c r="B5" s="18"/>
      <c r="C5" s="19"/>
      <c r="D5" s="19"/>
      <c r="E5" s="19"/>
    </row>
    <row r="6" spans="1:5" ht="12.75">
      <c r="A6" s="3" t="s">
        <v>55</v>
      </c>
      <c r="B6" s="30">
        <v>3195</v>
      </c>
      <c r="C6" s="30">
        <v>10441</v>
      </c>
      <c r="D6" s="31">
        <f>(C6/E6)*100</f>
        <v>76.56937518333822</v>
      </c>
      <c r="E6" s="30">
        <v>13636</v>
      </c>
    </row>
    <row r="7" spans="1:5" ht="12.75">
      <c r="A7" s="39" t="s">
        <v>142</v>
      </c>
      <c r="B7" s="24">
        <v>91</v>
      </c>
      <c r="C7" s="24">
        <v>302</v>
      </c>
      <c r="D7" s="27">
        <f aca="true" t="shared" si="0" ref="D7:D31">(C7/E7)*100</f>
        <v>76.84478371501272</v>
      </c>
      <c r="E7" s="24">
        <v>393</v>
      </c>
    </row>
    <row r="8" spans="1:5" ht="12.75">
      <c r="A8" s="39" t="s">
        <v>56</v>
      </c>
      <c r="B8" s="30">
        <v>1365</v>
      </c>
      <c r="C8" s="30">
        <v>3667</v>
      </c>
      <c r="D8" s="31">
        <f t="shared" si="0"/>
        <v>72.87360890302067</v>
      </c>
      <c r="E8" s="30">
        <v>5032</v>
      </c>
    </row>
    <row r="9" spans="1:5" ht="12.75">
      <c r="A9" s="39" t="s">
        <v>57</v>
      </c>
      <c r="B9" s="24">
        <v>9186</v>
      </c>
      <c r="C9" s="24">
        <v>19192</v>
      </c>
      <c r="D9" s="27">
        <f t="shared" si="0"/>
        <v>67.62985411234055</v>
      </c>
      <c r="E9" s="24">
        <v>28378</v>
      </c>
    </row>
    <row r="10" spans="1:5" ht="12.75">
      <c r="A10" s="39" t="s">
        <v>143</v>
      </c>
      <c r="B10" s="30">
        <v>1293</v>
      </c>
      <c r="C10" s="30">
        <v>2449</v>
      </c>
      <c r="D10" s="31">
        <f t="shared" si="0"/>
        <v>65.44628540887226</v>
      </c>
      <c r="E10" s="30">
        <v>3742</v>
      </c>
    </row>
    <row r="11" spans="1:5" ht="12.75">
      <c r="A11" s="3" t="s">
        <v>58</v>
      </c>
      <c r="B11" s="30">
        <v>4939</v>
      </c>
      <c r="C11" s="30">
        <v>10261</v>
      </c>
      <c r="D11" s="31">
        <f t="shared" si="0"/>
        <v>67.50657894736842</v>
      </c>
      <c r="E11" s="30">
        <v>15200</v>
      </c>
    </row>
    <row r="12" spans="1:5" ht="12.75">
      <c r="A12" s="3" t="s">
        <v>59</v>
      </c>
      <c r="B12" s="24">
        <v>1009</v>
      </c>
      <c r="C12" s="24">
        <v>2557</v>
      </c>
      <c r="D12" s="27">
        <f t="shared" si="0"/>
        <v>71.70499158721256</v>
      </c>
      <c r="E12" s="24">
        <v>3566</v>
      </c>
    </row>
    <row r="13" spans="1:5" ht="12.75">
      <c r="A13" s="3" t="s">
        <v>60</v>
      </c>
      <c r="B13" s="30">
        <v>3939</v>
      </c>
      <c r="C13" s="30">
        <v>8960</v>
      </c>
      <c r="D13" s="31">
        <f t="shared" si="0"/>
        <v>69.46274905031397</v>
      </c>
      <c r="E13" s="30">
        <v>12899</v>
      </c>
    </row>
    <row r="14" spans="1:5" ht="12.75">
      <c r="A14" s="3" t="s">
        <v>61</v>
      </c>
      <c r="B14" s="24">
        <v>4084</v>
      </c>
      <c r="C14" s="24">
        <v>8329</v>
      </c>
      <c r="D14" s="27">
        <f t="shared" si="0"/>
        <v>67.09900910335939</v>
      </c>
      <c r="E14" s="24">
        <v>12413</v>
      </c>
    </row>
    <row r="15" spans="1:5" ht="12.75">
      <c r="A15" s="3" t="s">
        <v>62</v>
      </c>
      <c r="B15" s="30">
        <v>905</v>
      </c>
      <c r="C15" s="30">
        <v>1771</v>
      </c>
      <c r="D15" s="31">
        <f t="shared" si="0"/>
        <v>66.18086696562034</v>
      </c>
      <c r="E15" s="30">
        <v>2676</v>
      </c>
    </row>
    <row r="16" spans="1:5" ht="12.75">
      <c r="A16" s="3" t="s">
        <v>63</v>
      </c>
      <c r="B16" s="30">
        <v>945</v>
      </c>
      <c r="C16" s="30">
        <v>3514</v>
      </c>
      <c r="D16" s="31">
        <f t="shared" si="0"/>
        <v>78.80690737833595</v>
      </c>
      <c r="E16" s="30">
        <v>4459</v>
      </c>
    </row>
    <row r="17" spans="1:5" ht="12.75">
      <c r="A17" s="3" t="s">
        <v>64</v>
      </c>
      <c r="B17" s="24">
        <v>4964</v>
      </c>
      <c r="C17" s="24">
        <v>12671</v>
      </c>
      <c r="D17" s="27">
        <f t="shared" si="0"/>
        <v>71.85143181173802</v>
      </c>
      <c r="E17" s="24">
        <v>17635</v>
      </c>
    </row>
    <row r="18" spans="1:5" ht="12.75">
      <c r="A18" s="3" t="s">
        <v>65</v>
      </c>
      <c r="B18" s="30">
        <v>1045</v>
      </c>
      <c r="C18" s="30">
        <v>3092</v>
      </c>
      <c r="D18" s="31">
        <f t="shared" si="0"/>
        <v>74.74014986705342</v>
      </c>
      <c r="E18" s="30">
        <v>4137</v>
      </c>
    </row>
    <row r="19" spans="1:5" ht="12.75">
      <c r="A19" s="3" t="s">
        <v>66</v>
      </c>
      <c r="B19" s="24">
        <v>233</v>
      </c>
      <c r="C19" s="24">
        <v>829</v>
      </c>
      <c r="D19" s="27">
        <f t="shared" si="0"/>
        <v>78.060263653484</v>
      </c>
      <c r="E19" s="24">
        <v>1062</v>
      </c>
    </row>
    <row r="20" spans="1:5" ht="12.75">
      <c r="A20" s="3" t="s">
        <v>67</v>
      </c>
      <c r="B20" s="30">
        <v>5341</v>
      </c>
      <c r="C20" s="30">
        <v>20065</v>
      </c>
      <c r="D20" s="31">
        <f t="shared" si="0"/>
        <v>78.97740691175314</v>
      </c>
      <c r="E20" s="30">
        <v>25406</v>
      </c>
    </row>
    <row r="21" spans="1:5" ht="12.75">
      <c r="A21" s="3" t="s">
        <v>68</v>
      </c>
      <c r="B21" s="30">
        <v>3821</v>
      </c>
      <c r="C21" s="30">
        <v>11531</v>
      </c>
      <c r="D21" s="31">
        <f t="shared" si="0"/>
        <v>75.11073475768629</v>
      </c>
      <c r="E21" s="30">
        <v>15352</v>
      </c>
    </row>
    <row r="22" spans="1:5" ht="12.75">
      <c r="A22" s="3" t="s">
        <v>69</v>
      </c>
      <c r="B22" s="24">
        <v>457</v>
      </c>
      <c r="C22" s="24">
        <v>1734</v>
      </c>
      <c r="D22" s="27">
        <f t="shared" si="0"/>
        <v>79.14194431766317</v>
      </c>
      <c r="E22" s="24">
        <v>2191</v>
      </c>
    </row>
    <row r="23" spans="1:5" ht="12.75">
      <c r="A23" s="3" t="s">
        <v>70</v>
      </c>
      <c r="B23" s="30">
        <v>1719</v>
      </c>
      <c r="C23" s="30">
        <v>6996</v>
      </c>
      <c r="D23" s="31">
        <f t="shared" si="0"/>
        <v>80.27538726333907</v>
      </c>
      <c r="E23" s="30">
        <v>8715</v>
      </c>
    </row>
    <row r="24" spans="1:5" ht="12.75">
      <c r="A24" s="3" t="s">
        <v>71</v>
      </c>
      <c r="B24" s="24">
        <v>4429</v>
      </c>
      <c r="C24" s="24">
        <v>16759</v>
      </c>
      <c r="D24" s="27">
        <f t="shared" si="0"/>
        <v>79.09665848593544</v>
      </c>
      <c r="E24" s="24">
        <v>21188</v>
      </c>
    </row>
    <row r="25" spans="1:5" ht="12.75">
      <c r="A25" s="3" t="s">
        <v>72</v>
      </c>
      <c r="B25" s="30">
        <v>1902</v>
      </c>
      <c r="C25" s="30">
        <v>3276</v>
      </c>
      <c r="D25" s="31">
        <f t="shared" si="0"/>
        <v>63.26767091541136</v>
      </c>
      <c r="E25" s="30">
        <v>5178</v>
      </c>
    </row>
    <row r="26" spans="1:5" ht="12.75">
      <c r="A26" s="3" t="s">
        <v>7</v>
      </c>
      <c r="B26" s="30">
        <v>54862</v>
      </c>
      <c r="C26" s="30">
        <v>148396</v>
      </c>
      <c r="D26" s="31">
        <f t="shared" si="0"/>
        <v>73.00868846490667</v>
      </c>
      <c r="E26" s="30">
        <v>203258</v>
      </c>
    </row>
    <row r="27" spans="1:5" ht="12.75">
      <c r="A27" s="3" t="s">
        <v>73</v>
      </c>
      <c r="B27" s="24">
        <v>13837</v>
      </c>
      <c r="C27" s="24">
        <v>33602</v>
      </c>
      <c r="D27" s="27">
        <f t="shared" si="0"/>
        <v>70.83201585193618</v>
      </c>
      <c r="E27" s="24">
        <v>47439</v>
      </c>
    </row>
    <row r="28" spans="1:5" ht="12.75">
      <c r="A28" s="3" t="s">
        <v>74</v>
      </c>
      <c r="B28" s="30">
        <v>11180</v>
      </c>
      <c r="C28" s="30">
        <v>24227</v>
      </c>
      <c r="D28" s="31">
        <f t="shared" si="0"/>
        <v>68.42432287400796</v>
      </c>
      <c r="E28" s="30">
        <v>35407</v>
      </c>
    </row>
    <row r="29" spans="1:5" ht="12.75">
      <c r="A29" s="3" t="s">
        <v>75</v>
      </c>
      <c r="B29" s="24">
        <v>10898</v>
      </c>
      <c r="C29" s="24">
        <v>26285</v>
      </c>
      <c r="D29" s="27">
        <f t="shared" si="0"/>
        <v>70.69090713498105</v>
      </c>
      <c r="E29" s="24">
        <v>37183</v>
      </c>
    </row>
    <row r="30" spans="1:5" ht="12.75">
      <c r="A30" s="3" t="s">
        <v>76</v>
      </c>
      <c r="B30" s="30">
        <v>12616</v>
      </c>
      <c r="C30" s="30">
        <v>44247</v>
      </c>
      <c r="D30" s="31">
        <f t="shared" si="0"/>
        <v>77.81334083674797</v>
      </c>
      <c r="E30" s="30">
        <v>56863</v>
      </c>
    </row>
    <row r="31" spans="1:5" ht="12.75">
      <c r="A31" s="3" t="s">
        <v>77</v>
      </c>
      <c r="B31" s="24">
        <v>6631</v>
      </c>
      <c r="C31" s="24">
        <v>20035</v>
      </c>
      <c r="D31" s="27">
        <f t="shared" si="0"/>
        <v>75.13312832820822</v>
      </c>
      <c r="E31" s="24">
        <v>26666</v>
      </c>
    </row>
    <row r="32" spans="1:5" ht="12.75">
      <c r="A32" s="23"/>
      <c r="B32" s="23"/>
      <c r="C32" s="23"/>
      <c r="D32" s="23"/>
      <c r="E32" s="23"/>
    </row>
    <row r="33" ht="12.75">
      <c r="A33" s="6" t="s">
        <v>26</v>
      </c>
    </row>
    <row r="37" spans="1:5" ht="12.75">
      <c r="A37" s="7" t="s">
        <v>175</v>
      </c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  <row r="39" spans="1:5" ht="30.75">
      <c r="A39" s="10" t="s">
        <v>51</v>
      </c>
      <c r="B39" s="25" t="s">
        <v>83</v>
      </c>
      <c r="C39" s="25" t="s">
        <v>84</v>
      </c>
      <c r="D39" s="25" t="s">
        <v>85</v>
      </c>
      <c r="E39" s="26" t="s">
        <v>86</v>
      </c>
    </row>
    <row r="40" spans="1:5" ht="12.75">
      <c r="A40" s="2"/>
      <c r="B40" s="18"/>
      <c r="C40" s="19"/>
      <c r="D40" s="19"/>
      <c r="E40" s="19"/>
    </row>
    <row r="41" spans="1:5" ht="12.75">
      <c r="A41" s="3" t="s">
        <v>55</v>
      </c>
      <c r="B41" s="30">
        <v>3081</v>
      </c>
      <c r="C41" s="30">
        <v>10245</v>
      </c>
      <c r="D41" s="31">
        <f>(C41/E41)*100</f>
        <v>76.87978388113463</v>
      </c>
      <c r="E41" s="30">
        <v>13326</v>
      </c>
    </row>
    <row r="42" spans="1:5" ht="12.75">
      <c r="A42" s="39" t="s">
        <v>142</v>
      </c>
      <c r="B42" s="24">
        <v>89</v>
      </c>
      <c r="C42" s="24">
        <v>291</v>
      </c>
      <c r="D42" s="27">
        <f aca="true" t="shared" si="1" ref="D42:D66">(C42/E42)*100</f>
        <v>76.57894736842105</v>
      </c>
      <c r="E42" s="24">
        <v>380</v>
      </c>
    </row>
    <row r="43" spans="1:5" ht="12.75">
      <c r="A43" s="39" t="s">
        <v>56</v>
      </c>
      <c r="B43" s="30">
        <v>1325</v>
      </c>
      <c r="C43" s="30">
        <v>3715</v>
      </c>
      <c r="D43" s="31">
        <f t="shared" si="1"/>
        <v>73.71031746031747</v>
      </c>
      <c r="E43" s="30">
        <v>5040</v>
      </c>
    </row>
    <row r="44" spans="1:5" ht="12.75">
      <c r="A44" s="39" t="s">
        <v>57</v>
      </c>
      <c r="B44" s="24">
        <v>9474</v>
      </c>
      <c r="C44" s="24">
        <v>17578</v>
      </c>
      <c r="D44" s="27">
        <f t="shared" si="1"/>
        <v>64.97855981073488</v>
      </c>
      <c r="E44" s="24">
        <v>27052</v>
      </c>
    </row>
    <row r="45" spans="1:5" ht="12.75">
      <c r="A45" s="39" t="s">
        <v>143</v>
      </c>
      <c r="B45" s="30">
        <v>1344</v>
      </c>
      <c r="C45" s="30">
        <v>2321</v>
      </c>
      <c r="D45" s="31">
        <f t="shared" si="1"/>
        <v>63.3287858117326</v>
      </c>
      <c r="E45" s="30">
        <v>3665</v>
      </c>
    </row>
    <row r="46" spans="1:5" ht="12.75">
      <c r="A46" s="3" t="s">
        <v>58</v>
      </c>
      <c r="B46" s="24">
        <v>5138</v>
      </c>
      <c r="C46" s="24">
        <v>9790</v>
      </c>
      <c r="D46" s="31">
        <f t="shared" si="1"/>
        <v>65.58145766345123</v>
      </c>
      <c r="E46" s="30">
        <v>14928</v>
      </c>
    </row>
    <row r="47" spans="1:5" ht="12.75">
      <c r="A47" s="3" t="s">
        <v>59</v>
      </c>
      <c r="B47" s="30">
        <v>1050</v>
      </c>
      <c r="C47" s="30">
        <v>2496</v>
      </c>
      <c r="D47" s="27">
        <f t="shared" si="1"/>
        <v>70.38917089678512</v>
      </c>
      <c r="E47" s="24">
        <v>3546</v>
      </c>
    </row>
    <row r="48" spans="1:5" ht="12.75">
      <c r="A48" s="3" t="s">
        <v>60</v>
      </c>
      <c r="B48" s="24">
        <v>4063</v>
      </c>
      <c r="C48" s="24">
        <v>8393</v>
      </c>
      <c r="D48" s="31">
        <f t="shared" si="1"/>
        <v>67.38118175979447</v>
      </c>
      <c r="E48" s="30">
        <v>12456</v>
      </c>
    </row>
    <row r="49" spans="1:5" ht="12.75">
      <c r="A49" s="3" t="s">
        <v>61</v>
      </c>
      <c r="B49" s="30">
        <v>4235</v>
      </c>
      <c r="C49" s="30">
        <v>7522</v>
      </c>
      <c r="D49" s="27">
        <f t="shared" si="1"/>
        <v>63.97890618355022</v>
      </c>
      <c r="E49" s="24">
        <v>11757</v>
      </c>
    </row>
    <row r="50" spans="1:5" ht="12.75">
      <c r="A50" s="3" t="s">
        <v>62</v>
      </c>
      <c r="B50" s="24">
        <v>889</v>
      </c>
      <c r="C50" s="24">
        <v>1729</v>
      </c>
      <c r="D50" s="31">
        <f t="shared" si="1"/>
        <v>66.0427807486631</v>
      </c>
      <c r="E50" s="30">
        <v>2618</v>
      </c>
    </row>
    <row r="51" spans="1:5" ht="12.75">
      <c r="A51" s="3" t="s">
        <v>63</v>
      </c>
      <c r="B51" s="30">
        <v>893</v>
      </c>
      <c r="C51" s="30">
        <v>3371</v>
      </c>
      <c r="D51" s="31">
        <f t="shared" si="1"/>
        <v>79.05722326454033</v>
      </c>
      <c r="E51" s="30">
        <v>4264</v>
      </c>
    </row>
    <row r="52" spans="1:5" ht="12.75">
      <c r="A52" s="3" t="s">
        <v>64</v>
      </c>
      <c r="B52" s="24">
        <v>5069</v>
      </c>
      <c r="C52" s="24">
        <v>12055</v>
      </c>
      <c r="D52" s="27">
        <f t="shared" si="1"/>
        <v>70.39827143190843</v>
      </c>
      <c r="E52" s="24">
        <v>17124</v>
      </c>
    </row>
    <row r="53" spans="1:5" ht="12.75">
      <c r="A53" s="3" t="s">
        <v>65</v>
      </c>
      <c r="B53" s="30">
        <v>954</v>
      </c>
      <c r="C53" s="30">
        <v>2917</v>
      </c>
      <c r="D53" s="31">
        <f t="shared" si="1"/>
        <v>75.35520537328856</v>
      </c>
      <c r="E53" s="30">
        <v>3871</v>
      </c>
    </row>
    <row r="54" spans="1:5" ht="12.75">
      <c r="A54" s="3" t="s">
        <v>66</v>
      </c>
      <c r="B54" s="24">
        <v>207</v>
      </c>
      <c r="C54" s="24">
        <v>647</v>
      </c>
      <c r="D54" s="27">
        <f t="shared" si="1"/>
        <v>75.76112412177986</v>
      </c>
      <c r="E54" s="24">
        <v>854</v>
      </c>
    </row>
    <row r="55" spans="1:5" ht="12.75">
      <c r="A55" s="3" t="s">
        <v>67</v>
      </c>
      <c r="B55" s="30">
        <v>6045</v>
      </c>
      <c r="C55" s="30">
        <v>17504</v>
      </c>
      <c r="D55" s="31">
        <f t="shared" si="1"/>
        <v>74.33012017495435</v>
      </c>
      <c r="E55" s="30">
        <v>23549</v>
      </c>
    </row>
    <row r="56" spans="1:5" ht="12.75">
      <c r="A56" s="3" t="s">
        <v>68</v>
      </c>
      <c r="B56" s="24">
        <v>3632</v>
      </c>
      <c r="C56" s="24">
        <v>10585</v>
      </c>
      <c r="D56" s="31">
        <f t="shared" si="1"/>
        <v>74.45311950481818</v>
      </c>
      <c r="E56" s="30">
        <v>14217</v>
      </c>
    </row>
    <row r="57" spans="1:5" ht="12.75">
      <c r="A57" s="3" t="s">
        <v>69</v>
      </c>
      <c r="B57" s="30">
        <v>442</v>
      </c>
      <c r="C57" s="30">
        <v>1621</v>
      </c>
      <c r="D57" s="27">
        <f t="shared" si="1"/>
        <v>78.57489093553079</v>
      </c>
      <c r="E57" s="24">
        <v>2063</v>
      </c>
    </row>
    <row r="58" spans="1:5" ht="12.75">
      <c r="A58" s="3" t="s">
        <v>70</v>
      </c>
      <c r="B58" s="24">
        <v>1726</v>
      </c>
      <c r="C58" s="24">
        <v>6423</v>
      </c>
      <c r="D58" s="31">
        <f t="shared" si="1"/>
        <v>78.81948705362622</v>
      </c>
      <c r="E58" s="30">
        <v>8149</v>
      </c>
    </row>
    <row r="59" spans="1:5" ht="12.75">
      <c r="A59" s="3" t="s">
        <v>71</v>
      </c>
      <c r="B59" s="30">
        <v>4815</v>
      </c>
      <c r="C59" s="30">
        <v>15823</v>
      </c>
      <c r="D59" s="27">
        <f t="shared" si="1"/>
        <v>76.66925089640469</v>
      </c>
      <c r="E59" s="24">
        <v>20638</v>
      </c>
    </row>
    <row r="60" spans="1:5" ht="12.75">
      <c r="A60" s="3" t="s">
        <v>72</v>
      </c>
      <c r="B60" s="24">
        <v>1835</v>
      </c>
      <c r="C60" s="24">
        <v>3045</v>
      </c>
      <c r="D60" s="31">
        <f t="shared" si="1"/>
        <v>62.39754098360656</v>
      </c>
      <c r="E60" s="30">
        <v>4880</v>
      </c>
    </row>
    <row r="61" spans="1:5" ht="12.75">
      <c r="A61" s="3" t="s">
        <v>7</v>
      </c>
      <c r="B61" s="30">
        <v>56306</v>
      </c>
      <c r="C61" s="30">
        <v>138071</v>
      </c>
      <c r="D61" s="31">
        <f t="shared" si="1"/>
        <v>71.03258101524357</v>
      </c>
      <c r="E61" s="30">
        <v>194377</v>
      </c>
    </row>
    <row r="62" spans="1:5" ht="12.75">
      <c r="A62" s="3" t="s">
        <v>73</v>
      </c>
      <c r="B62" s="24">
        <v>13969</v>
      </c>
      <c r="C62" s="24">
        <v>31829</v>
      </c>
      <c r="D62" s="27">
        <f t="shared" si="1"/>
        <v>69.4986680641076</v>
      </c>
      <c r="E62" s="24">
        <v>45798</v>
      </c>
    </row>
    <row r="63" spans="1:5" ht="12.75">
      <c r="A63" s="3" t="s">
        <v>74</v>
      </c>
      <c r="B63" s="30">
        <v>11595</v>
      </c>
      <c r="C63" s="30">
        <v>23000</v>
      </c>
      <c r="D63" s="31">
        <f t="shared" si="1"/>
        <v>66.48359589536061</v>
      </c>
      <c r="E63" s="30">
        <v>34595</v>
      </c>
    </row>
    <row r="64" spans="1:5" ht="12.75">
      <c r="A64" s="3" t="s">
        <v>75</v>
      </c>
      <c r="B64" s="24">
        <v>11086</v>
      </c>
      <c r="C64" s="24">
        <v>24677</v>
      </c>
      <c r="D64" s="27">
        <f t="shared" si="1"/>
        <v>69.00148197858121</v>
      </c>
      <c r="E64" s="24">
        <v>35763</v>
      </c>
    </row>
    <row r="65" spans="1:5" ht="12.75">
      <c r="A65" s="3" t="s">
        <v>76</v>
      </c>
      <c r="B65" s="30">
        <v>13006</v>
      </c>
      <c r="C65" s="30">
        <v>39697</v>
      </c>
      <c r="D65" s="31">
        <f t="shared" si="1"/>
        <v>75.3220879266835</v>
      </c>
      <c r="E65" s="30">
        <v>52703</v>
      </c>
    </row>
    <row r="66" spans="1:5" ht="12.75">
      <c r="A66" s="3" t="s">
        <v>77</v>
      </c>
      <c r="B66" s="24">
        <v>6650</v>
      </c>
      <c r="C66" s="24">
        <v>18868</v>
      </c>
      <c r="D66" s="27">
        <f t="shared" si="1"/>
        <v>73.9399639470178</v>
      </c>
      <c r="E66" s="24">
        <v>25518</v>
      </c>
    </row>
    <row r="67" spans="1:5" ht="12.75">
      <c r="A67" s="23"/>
      <c r="B67" s="23"/>
      <c r="C67" s="23"/>
      <c r="D67" s="23"/>
      <c r="E67" s="23"/>
    </row>
    <row r="68" ht="12.75">
      <c r="A68" s="6" t="s">
        <v>26</v>
      </c>
    </row>
    <row r="72" spans="1:5" ht="12.75">
      <c r="A72" s="7" t="s">
        <v>176</v>
      </c>
      <c r="B72" s="22"/>
      <c r="C72" s="22"/>
      <c r="D72" s="22"/>
      <c r="E72" s="22"/>
    </row>
    <row r="73" spans="1:5" ht="12.75">
      <c r="A73" s="22"/>
      <c r="B73" s="22"/>
      <c r="C73" s="22"/>
      <c r="D73" s="22"/>
      <c r="E73" s="22"/>
    </row>
    <row r="74" spans="1:5" ht="30.75">
      <c r="A74" s="10" t="s">
        <v>51</v>
      </c>
      <c r="B74" s="25" t="s">
        <v>83</v>
      </c>
      <c r="C74" s="25" t="s">
        <v>84</v>
      </c>
      <c r="D74" s="25" t="s">
        <v>85</v>
      </c>
      <c r="E74" s="26" t="s">
        <v>86</v>
      </c>
    </row>
    <row r="75" spans="1:5" ht="12.75">
      <c r="A75" s="2"/>
      <c r="B75" s="18"/>
      <c r="C75" s="19"/>
      <c r="D75" s="19"/>
      <c r="E75" s="19"/>
    </row>
    <row r="76" spans="1:5" ht="12.75">
      <c r="A76" s="3" t="s">
        <v>55</v>
      </c>
      <c r="B76" s="30" t="s">
        <v>117</v>
      </c>
      <c r="C76" s="30" t="s">
        <v>127</v>
      </c>
      <c r="D76" s="31">
        <f>(C76/E76)*100</f>
        <v>76.18584286061785</v>
      </c>
      <c r="E76" s="30">
        <v>12333</v>
      </c>
    </row>
    <row r="77" spans="1:5" ht="12.75">
      <c r="A77" s="39" t="s">
        <v>142</v>
      </c>
      <c r="B77" s="24">
        <v>94</v>
      </c>
      <c r="C77" s="24">
        <v>275</v>
      </c>
      <c r="D77" s="27">
        <f aca="true" t="shared" si="2" ref="D77:D101">(C77/E77)*100</f>
        <v>74.52574525745257</v>
      </c>
      <c r="E77" s="24">
        <v>369</v>
      </c>
    </row>
    <row r="78" spans="1:5" ht="12.75">
      <c r="A78" s="39" t="s">
        <v>56</v>
      </c>
      <c r="B78" s="30" t="s">
        <v>118</v>
      </c>
      <c r="C78" s="30" t="s">
        <v>128</v>
      </c>
      <c r="D78" s="31">
        <f t="shared" si="2"/>
        <v>74.11595394736842</v>
      </c>
      <c r="E78" s="30">
        <v>4864</v>
      </c>
    </row>
    <row r="79" spans="1:5" ht="12.75">
      <c r="A79" s="39" t="s">
        <v>57</v>
      </c>
      <c r="B79" s="24">
        <v>9297</v>
      </c>
      <c r="C79" s="24">
        <v>16656</v>
      </c>
      <c r="D79" s="27">
        <f t="shared" si="2"/>
        <v>64.17755172812392</v>
      </c>
      <c r="E79" s="24">
        <v>25953</v>
      </c>
    </row>
    <row r="80" spans="1:5" ht="12.75">
      <c r="A80" s="39" t="s">
        <v>143</v>
      </c>
      <c r="B80" s="30" t="s">
        <v>119</v>
      </c>
      <c r="C80" s="30" t="s">
        <v>129</v>
      </c>
      <c r="D80" s="31">
        <f t="shared" si="2"/>
        <v>64.02490801018963</v>
      </c>
      <c r="E80" s="30">
        <v>3533</v>
      </c>
    </row>
    <row r="81" spans="1:5" ht="12.75">
      <c r="A81" s="3" t="s">
        <v>58</v>
      </c>
      <c r="B81" s="24">
        <v>4950</v>
      </c>
      <c r="C81" s="24">
        <v>9461</v>
      </c>
      <c r="D81" s="27">
        <f t="shared" si="2"/>
        <v>65.65123863715218</v>
      </c>
      <c r="E81" s="24">
        <v>14411</v>
      </c>
    </row>
    <row r="82" spans="1:5" ht="12.75">
      <c r="A82" s="3" t="s">
        <v>59</v>
      </c>
      <c r="B82" s="30" t="s">
        <v>120</v>
      </c>
      <c r="C82" s="30" t="s">
        <v>130</v>
      </c>
      <c r="D82" s="31">
        <f t="shared" si="2"/>
        <v>70.02012072434609</v>
      </c>
      <c r="E82" s="30">
        <v>3479</v>
      </c>
    </row>
    <row r="83" spans="1:5" ht="12.75">
      <c r="A83" s="3" t="s">
        <v>60</v>
      </c>
      <c r="B83" s="24">
        <v>3608</v>
      </c>
      <c r="C83" s="24">
        <v>8317</v>
      </c>
      <c r="D83" s="27">
        <f t="shared" si="2"/>
        <v>69.74423480083858</v>
      </c>
      <c r="E83" s="24">
        <v>11925</v>
      </c>
    </row>
    <row r="84" spans="1:5" ht="12.75">
      <c r="A84" s="3" t="s">
        <v>61</v>
      </c>
      <c r="B84" s="30" t="s">
        <v>121</v>
      </c>
      <c r="C84" s="30" t="s">
        <v>131</v>
      </c>
      <c r="D84" s="31">
        <f t="shared" si="2"/>
        <v>64.04987102321581</v>
      </c>
      <c r="E84" s="30">
        <v>11630</v>
      </c>
    </row>
    <row r="85" spans="1:5" ht="12.75">
      <c r="A85" s="3" t="s">
        <v>62</v>
      </c>
      <c r="B85" s="24">
        <v>902</v>
      </c>
      <c r="C85" s="24">
        <v>1738</v>
      </c>
      <c r="D85" s="27">
        <f t="shared" si="2"/>
        <v>65.83333333333333</v>
      </c>
      <c r="E85" s="24">
        <v>2640</v>
      </c>
    </row>
    <row r="86" spans="1:5" ht="12.75">
      <c r="A86" s="3" t="s">
        <v>63</v>
      </c>
      <c r="B86" s="11">
        <v>831</v>
      </c>
      <c r="C86" s="30" t="s">
        <v>132</v>
      </c>
      <c r="D86" s="31">
        <f t="shared" si="2"/>
        <v>79.92753623188406</v>
      </c>
      <c r="E86" s="30">
        <v>4140</v>
      </c>
    </row>
    <row r="87" spans="1:5" ht="12.75">
      <c r="A87" s="3" t="s">
        <v>64</v>
      </c>
      <c r="B87" s="24">
        <v>5304</v>
      </c>
      <c r="C87" s="24">
        <v>11748</v>
      </c>
      <c r="D87" s="27">
        <f t="shared" si="2"/>
        <v>68.8951442646024</v>
      </c>
      <c r="E87" s="24">
        <v>17052</v>
      </c>
    </row>
    <row r="88" spans="1:5" ht="12.75">
      <c r="A88" s="3" t="s">
        <v>65</v>
      </c>
      <c r="B88" s="30">
        <v>942</v>
      </c>
      <c r="C88" s="30" t="s">
        <v>133</v>
      </c>
      <c r="D88" s="31">
        <f t="shared" si="2"/>
        <v>75.46235998958062</v>
      </c>
      <c r="E88" s="30">
        <v>3839</v>
      </c>
    </row>
    <row r="89" spans="1:5" ht="12.75">
      <c r="A89" s="3" t="s">
        <v>66</v>
      </c>
      <c r="B89" s="24">
        <v>221</v>
      </c>
      <c r="C89" s="24">
        <v>698</v>
      </c>
      <c r="D89" s="27">
        <f t="shared" si="2"/>
        <v>75.95212187159956</v>
      </c>
      <c r="E89" s="24">
        <v>919</v>
      </c>
    </row>
    <row r="90" spans="1:5" ht="12.75">
      <c r="A90" s="3" t="s">
        <v>67</v>
      </c>
      <c r="B90" s="30" t="s">
        <v>122</v>
      </c>
      <c r="C90" s="30" t="s">
        <v>134</v>
      </c>
      <c r="D90" s="31">
        <f t="shared" si="2"/>
        <v>73.56969153974146</v>
      </c>
      <c r="E90" s="30">
        <v>23439</v>
      </c>
    </row>
    <row r="91" spans="1:5" ht="12.75">
      <c r="A91" s="3" t="s">
        <v>68</v>
      </c>
      <c r="B91" s="24">
        <v>3965</v>
      </c>
      <c r="C91" s="24">
        <v>11015</v>
      </c>
      <c r="D91" s="27">
        <f t="shared" si="2"/>
        <v>73.53137516688919</v>
      </c>
      <c r="E91" s="24">
        <v>14980</v>
      </c>
    </row>
    <row r="92" spans="1:5" ht="12.75">
      <c r="A92" s="3" t="s">
        <v>69</v>
      </c>
      <c r="B92" s="11">
        <v>510</v>
      </c>
      <c r="C92" s="30" t="s">
        <v>135</v>
      </c>
      <c r="D92" s="31">
        <f t="shared" si="2"/>
        <v>75.14619883040936</v>
      </c>
      <c r="E92" s="30">
        <v>2052</v>
      </c>
    </row>
    <row r="93" spans="1:5" ht="12.75">
      <c r="A93" s="3" t="s">
        <v>70</v>
      </c>
      <c r="B93" s="24">
        <v>1769</v>
      </c>
      <c r="C93" s="24">
        <v>6239</v>
      </c>
      <c r="D93" s="27">
        <f t="shared" si="2"/>
        <v>77.90959040959041</v>
      </c>
      <c r="E93" s="24">
        <v>8008</v>
      </c>
    </row>
    <row r="94" spans="1:5" ht="12.75">
      <c r="A94" s="3" t="s">
        <v>71</v>
      </c>
      <c r="B94" s="30" t="s">
        <v>123</v>
      </c>
      <c r="C94" s="30" t="s">
        <v>136</v>
      </c>
      <c r="D94" s="31">
        <f t="shared" si="2"/>
        <v>75.21526166537768</v>
      </c>
      <c r="E94" s="30">
        <v>19395</v>
      </c>
    </row>
    <row r="95" spans="1:5" ht="12.75">
      <c r="A95" s="3" t="s">
        <v>72</v>
      </c>
      <c r="B95" s="24">
        <v>1984</v>
      </c>
      <c r="C95" s="24">
        <v>2820</v>
      </c>
      <c r="D95" s="27">
        <f t="shared" si="2"/>
        <v>58.70108243130724</v>
      </c>
      <c r="E95" s="24">
        <v>4804</v>
      </c>
    </row>
    <row r="96" spans="1:5" ht="12.75">
      <c r="A96" s="3" t="s">
        <v>7</v>
      </c>
      <c r="B96" s="30" t="s">
        <v>124</v>
      </c>
      <c r="C96" s="30" t="s">
        <v>137</v>
      </c>
      <c r="D96" s="31">
        <f t="shared" si="2"/>
        <v>70.4529286222433</v>
      </c>
      <c r="E96" s="30">
        <v>189765</v>
      </c>
    </row>
    <row r="97" spans="1:5" ht="12.75">
      <c r="A97" s="3" t="s">
        <v>73</v>
      </c>
      <c r="B97" s="24">
        <v>13587</v>
      </c>
      <c r="C97" s="24">
        <v>29932</v>
      </c>
      <c r="D97" s="27">
        <f t="shared" si="2"/>
        <v>68.779153932765</v>
      </c>
      <c r="E97" s="24">
        <v>43519</v>
      </c>
    </row>
    <row r="98" spans="1:5" ht="12.75">
      <c r="A98" s="3" t="s">
        <v>74</v>
      </c>
      <c r="B98" s="30" t="s">
        <v>125</v>
      </c>
      <c r="C98" s="30" t="s">
        <v>138</v>
      </c>
      <c r="D98" s="31">
        <f t="shared" si="2"/>
        <v>67.39834472831954</v>
      </c>
      <c r="E98" s="30">
        <v>33348</v>
      </c>
    </row>
    <row r="99" spans="1:5" ht="12.75">
      <c r="A99" s="3" t="s">
        <v>75</v>
      </c>
      <c r="B99" s="24">
        <v>11218</v>
      </c>
      <c r="C99" s="24">
        <v>24244</v>
      </c>
      <c r="D99" s="27">
        <f t="shared" si="2"/>
        <v>68.3661384016694</v>
      </c>
      <c r="E99" s="24">
        <v>35462</v>
      </c>
    </row>
    <row r="100" spans="1:5" ht="12.75">
      <c r="A100" s="3" t="s">
        <v>76</v>
      </c>
      <c r="B100" s="30" t="s">
        <v>126</v>
      </c>
      <c r="C100" s="30" t="s">
        <v>139</v>
      </c>
      <c r="D100" s="31">
        <f t="shared" si="2"/>
        <v>74.45010049401732</v>
      </c>
      <c r="E100" s="30">
        <v>53237</v>
      </c>
    </row>
    <row r="101" spans="1:5" ht="12.75">
      <c r="A101" s="3" t="s">
        <v>77</v>
      </c>
      <c r="B101" s="24">
        <v>6791</v>
      </c>
      <c r="C101" s="24">
        <v>17408</v>
      </c>
      <c r="D101" s="27">
        <f t="shared" si="2"/>
        <v>71.93685689491302</v>
      </c>
      <c r="E101" s="24">
        <v>24199</v>
      </c>
    </row>
    <row r="102" spans="1:5" ht="12.75">
      <c r="A102" s="23"/>
      <c r="B102" s="23"/>
      <c r="C102" s="23"/>
      <c r="D102" s="33"/>
      <c r="E102" s="23"/>
    </row>
    <row r="103" spans="1:5" ht="12.75">
      <c r="A103" s="6" t="s">
        <v>26</v>
      </c>
      <c r="B103" s="22"/>
      <c r="C103" s="22"/>
      <c r="D103" s="22"/>
      <c r="E103" s="22"/>
    </row>
    <row r="104" ht="12" customHeight="1"/>
    <row r="107" spans="1:6" ht="12.75">
      <c r="A107" s="7" t="s">
        <v>177</v>
      </c>
      <c r="B107" s="22"/>
      <c r="C107" s="22"/>
      <c r="D107" s="22"/>
      <c r="E107" s="22"/>
      <c r="F107" s="22"/>
    </row>
    <row r="108" spans="1:6" ht="12.75">
      <c r="A108" s="22"/>
      <c r="B108" s="22"/>
      <c r="C108" s="22"/>
      <c r="D108" s="22"/>
      <c r="E108" s="22"/>
      <c r="F108" s="22"/>
    </row>
    <row r="109" spans="1:6" ht="48.75" customHeight="1">
      <c r="A109" s="10" t="s">
        <v>51</v>
      </c>
      <c r="B109" s="25" t="s">
        <v>83</v>
      </c>
      <c r="C109" s="25" t="s">
        <v>84</v>
      </c>
      <c r="D109" s="25" t="s">
        <v>85</v>
      </c>
      <c r="E109" s="26" t="s">
        <v>86</v>
      </c>
      <c r="F109" s="22"/>
    </row>
    <row r="110" spans="1:6" ht="12.75">
      <c r="A110" s="2"/>
      <c r="B110" s="18"/>
      <c r="C110" s="19"/>
      <c r="D110" s="19"/>
      <c r="E110" s="19"/>
      <c r="F110" s="22"/>
    </row>
    <row r="111" spans="1:5" ht="12.75">
      <c r="A111" s="3" t="s">
        <v>55</v>
      </c>
      <c r="B111" s="30" t="s">
        <v>88</v>
      </c>
      <c r="C111" s="30" t="s">
        <v>96</v>
      </c>
      <c r="D111" s="31">
        <f>(C111/E111)*100</f>
        <v>74.44064017835815</v>
      </c>
      <c r="E111" s="30">
        <v>12559</v>
      </c>
    </row>
    <row r="112" spans="1:5" ht="17.25" customHeight="1">
      <c r="A112" s="39" t="s">
        <v>142</v>
      </c>
      <c r="B112" s="24">
        <v>100</v>
      </c>
      <c r="C112" s="24">
        <v>294</v>
      </c>
      <c r="D112" s="27">
        <f aca="true" t="shared" si="3" ref="D112:D136">(C112/E112)*100</f>
        <v>74.61928934010153</v>
      </c>
      <c r="E112" s="24">
        <v>394</v>
      </c>
    </row>
    <row r="113" spans="1:5" ht="12.75">
      <c r="A113" s="39" t="s">
        <v>56</v>
      </c>
      <c r="B113" s="30" t="s">
        <v>89</v>
      </c>
      <c r="C113" s="30" t="s">
        <v>97</v>
      </c>
      <c r="D113" s="31">
        <f t="shared" si="3"/>
        <v>70.1257234085013</v>
      </c>
      <c r="E113" s="30">
        <v>5011</v>
      </c>
    </row>
    <row r="114" spans="1:6" ht="12.75">
      <c r="A114" s="39" t="s">
        <v>57</v>
      </c>
      <c r="B114" s="24">
        <v>9357</v>
      </c>
      <c r="C114" s="24">
        <v>17178</v>
      </c>
      <c r="D114" s="27">
        <f t="shared" si="3"/>
        <v>64.73713962690786</v>
      </c>
      <c r="E114" s="24">
        <v>26535</v>
      </c>
      <c r="F114" s="13"/>
    </row>
    <row r="115" spans="1:6" ht="12.75">
      <c r="A115" s="39" t="s">
        <v>143</v>
      </c>
      <c r="B115" s="30" t="s">
        <v>90</v>
      </c>
      <c r="C115" s="30" t="s">
        <v>98</v>
      </c>
      <c r="D115" s="31">
        <f t="shared" si="3"/>
        <v>62.046783625730995</v>
      </c>
      <c r="E115" s="30">
        <v>3420</v>
      </c>
      <c r="F115" s="13"/>
    </row>
    <row r="116" spans="1:6" ht="12.75">
      <c r="A116" s="3" t="s">
        <v>58</v>
      </c>
      <c r="B116" s="24">
        <v>5212</v>
      </c>
      <c r="C116" s="24">
        <v>9358</v>
      </c>
      <c r="D116" s="27">
        <f t="shared" si="3"/>
        <v>64.22786547700755</v>
      </c>
      <c r="E116" s="24">
        <v>14570</v>
      </c>
      <c r="F116" s="13"/>
    </row>
    <row r="117" spans="1:6" ht="12.75">
      <c r="A117" s="3" t="s">
        <v>59</v>
      </c>
      <c r="B117" s="30" t="s">
        <v>91</v>
      </c>
      <c r="C117" s="30" t="s">
        <v>99</v>
      </c>
      <c r="D117" s="31">
        <f t="shared" si="3"/>
        <v>68.46820809248555</v>
      </c>
      <c r="E117" s="30">
        <v>3460</v>
      </c>
      <c r="F117" s="13"/>
    </row>
    <row r="118" spans="1:6" ht="12.75">
      <c r="A118" s="3" t="s">
        <v>60</v>
      </c>
      <c r="B118" s="24">
        <v>3712</v>
      </c>
      <c r="C118" s="24">
        <v>8216</v>
      </c>
      <c r="D118" s="27">
        <f t="shared" si="3"/>
        <v>68.87994634473507</v>
      </c>
      <c r="E118" s="24">
        <v>11928</v>
      </c>
      <c r="F118" s="13"/>
    </row>
    <row r="119" spans="1:6" ht="12.75">
      <c r="A119" s="3" t="s">
        <v>61</v>
      </c>
      <c r="B119" s="30" t="s">
        <v>92</v>
      </c>
      <c r="C119" s="30" t="s">
        <v>100</v>
      </c>
      <c r="D119" s="31">
        <f t="shared" si="3"/>
        <v>66.39371939895324</v>
      </c>
      <c r="E119" s="30">
        <v>11846</v>
      </c>
      <c r="F119" s="13"/>
    </row>
    <row r="120" spans="1:6" ht="12.75">
      <c r="A120" s="3" t="s">
        <v>62</v>
      </c>
      <c r="B120" s="24">
        <v>929</v>
      </c>
      <c r="C120" s="24">
        <v>1680</v>
      </c>
      <c r="D120" s="27">
        <f t="shared" si="3"/>
        <v>64.39248754311997</v>
      </c>
      <c r="E120" s="24">
        <v>2609</v>
      </c>
      <c r="F120" s="13"/>
    </row>
    <row r="121" spans="1:6" ht="12.75">
      <c r="A121" s="3" t="s">
        <v>63</v>
      </c>
      <c r="B121" s="11">
        <v>979</v>
      </c>
      <c r="C121" s="30" t="s">
        <v>101</v>
      </c>
      <c r="D121" s="31">
        <f t="shared" si="3"/>
        <v>77.43199631166436</v>
      </c>
      <c r="E121" s="30">
        <v>4338</v>
      </c>
      <c r="F121" s="13"/>
    </row>
    <row r="122" spans="1:6" ht="12.75">
      <c r="A122" s="3" t="s">
        <v>64</v>
      </c>
      <c r="B122" s="24">
        <v>5496</v>
      </c>
      <c r="C122" s="24">
        <v>12136</v>
      </c>
      <c r="D122" s="27">
        <f t="shared" si="3"/>
        <v>68.82940108892922</v>
      </c>
      <c r="E122" s="24">
        <v>17632</v>
      </c>
      <c r="F122" s="13"/>
    </row>
    <row r="123" spans="1:6" ht="12.75">
      <c r="A123" s="3" t="s">
        <v>65</v>
      </c>
      <c r="B123" s="30" t="s">
        <v>93</v>
      </c>
      <c r="C123" s="30" t="s">
        <v>102</v>
      </c>
      <c r="D123" s="31">
        <f t="shared" si="3"/>
        <v>72.2972972972973</v>
      </c>
      <c r="E123" s="30">
        <v>4144</v>
      </c>
      <c r="F123" s="13"/>
    </row>
    <row r="124" spans="1:6" ht="12.75">
      <c r="A124" s="3" t="s">
        <v>66</v>
      </c>
      <c r="B124" s="24">
        <v>249</v>
      </c>
      <c r="C124" s="24">
        <v>646</v>
      </c>
      <c r="D124" s="27">
        <f t="shared" si="3"/>
        <v>72.17877094972067</v>
      </c>
      <c r="E124" s="24">
        <v>895</v>
      </c>
      <c r="F124" s="13"/>
    </row>
    <row r="125" spans="1:6" ht="12.75">
      <c r="A125" s="3" t="s">
        <v>67</v>
      </c>
      <c r="B125" s="30" t="s">
        <v>94</v>
      </c>
      <c r="C125" s="30" t="s">
        <v>103</v>
      </c>
      <c r="D125" s="31">
        <f t="shared" si="3"/>
        <v>72.35256546731956</v>
      </c>
      <c r="E125" s="30">
        <v>23485</v>
      </c>
      <c r="F125" s="13"/>
    </row>
    <row r="126" spans="1:6" ht="12.75">
      <c r="A126" s="3" t="s">
        <v>68</v>
      </c>
      <c r="B126" s="24">
        <v>4280</v>
      </c>
      <c r="C126" s="24">
        <v>10998</v>
      </c>
      <c r="D126" s="27">
        <f t="shared" si="3"/>
        <v>71.9858620238251</v>
      </c>
      <c r="E126" s="24">
        <v>15278</v>
      </c>
      <c r="F126" s="13"/>
    </row>
    <row r="127" spans="1:6" ht="12.75">
      <c r="A127" s="3" t="s">
        <v>69</v>
      </c>
      <c r="B127" s="11">
        <v>516</v>
      </c>
      <c r="C127" s="30" t="s">
        <v>104</v>
      </c>
      <c r="D127" s="31">
        <f t="shared" si="3"/>
        <v>75.68331762488218</v>
      </c>
      <c r="E127" s="30">
        <v>2122</v>
      </c>
      <c r="F127" s="13"/>
    </row>
    <row r="128" spans="1:6" ht="12.75">
      <c r="A128" s="3" t="s">
        <v>70</v>
      </c>
      <c r="B128" s="24">
        <v>2107</v>
      </c>
      <c r="C128" s="24">
        <v>6031</v>
      </c>
      <c r="D128" s="27">
        <f t="shared" si="3"/>
        <v>74.10911771934137</v>
      </c>
      <c r="E128" s="24">
        <v>8138</v>
      </c>
      <c r="F128" s="13"/>
    </row>
    <row r="129" spans="1:6" ht="12.75">
      <c r="A129" s="3" t="s">
        <v>71</v>
      </c>
      <c r="B129" s="30" t="s">
        <v>95</v>
      </c>
      <c r="C129" s="30" t="s">
        <v>105</v>
      </c>
      <c r="D129" s="31">
        <f t="shared" si="3"/>
        <v>73.19733881224928</v>
      </c>
      <c r="E129" s="30">
        <v>20442</v>
      </c>
      <c r="F129" s="13"/>
    </row>
    <row r="130" spans="1:6" ht="12.75">
      <c r="A130" s="3" t="s">
        <v>72</v>
      </c>
      <c r="B130" s="24">
        <v>2139</v>
      </c>
      <c r="C130" s="24">
        <v>3112</v>
      </c>
      <c r="D130" s="27">
        <f t="shared" si="3"/>
        <v>59.26490192344316</v>
      </c>
      <c r="E130" s="24">
        <v>5251</v>
      </c>
      <c r="F130" s="13"/>
    </row>
    <row r="131" spans="1:6" ht="12.75">
      <c r="A131" s="3" t="s">
        <v>7</v>
      </c>
      <c r="B131" s="30" t="s">
        <v>106</v>
      </c>
      <c r="C131" s="30">
        <v>134784</v>
      </c>
      <c r="D131" s="31">
        <f t="shared" si="3"/>
        <v>69.4558815193474</v>
      </c>
      <c r="E131" s="30">
        <v>194057</v>
      </c>
      <c r="F131" s="13"/>
    </row>
    <row r="132" spans="1:6" ht="12.75">
      <c r="A132" s="3" t="s">
        <v>73</v>
      </c>
      <c r="B132" s="24">
        <v>14164</v>
      </c>
      <c r="C132" s="24" t="s">
        <v>107</v>
      </c>
      <c r="D132" s="27">
        <f t="shared" si="3"/>
        <v>68.1700712375559</v>
      </c>
      <c r="E132" s="24" t="s">
        <v>108</v>
      </c>
      <c r="F132" s="13"/>
    </row>
    <row r="133" spans="1:6" ht="12.75">
      <c r="A133" s="3" t="s">
        <v>74</v>
      </c>
      <c r="B133" s="30" t="s">
        <v>109</v>
      </c>
      <c r="C133" s="30" t="s">
        <v>110</v>
      </c>
      <c r="D133" s="31">
        <f t="shared" si="3"/>
        <v>66.10641740068309</v>
      </c>
      <c r="E133" s="30" t="s">
        <v>111</v>
      </c>
      <c r="F133" s="13"/>
    </row>
    <row r="134" spans="1:6" ht="12.75">
      <c r="A134" s="3" t="s">
        <v>75</v>
      </c>
      <c r="B134" s="24">
        <v>11385</v>
      </c>
      <c r="C134" s="24">
        <v>25040</v>
      </c>
      <c r="D134" s="27">
        <f t="shared" si="3"/>
        <v>68.74399450926562</v>
      </c>
      <c r="E134" s="24">
        <v>36425</v>
      </c>
      <c r="F134" s="13"/>
    </row>
    <row r="135" spans="1:5" ht="12.75">
      <c r="A135" s="3" t="s">
        <v>76</v>
      </c>
      <c r="B135" s="30" t="s">
        <v>112</v>
      </c>
      <c r="C135" s="30" t="s">
        <v>113</v>
      </c>
      <c r="D135" s="31">
        <f t="shared" si="3"/>
        <v>72.63697236506233</v>
      </c>
      <c r="E135" s="30" t="s">
        <v>114</v>
      </c>
    </row>
    <row r="136" spans="1:5" ht="12.75">
      <c r="A136" s="3" t="s">
        <v>77</v>
      </c>
      <c r="B136" s="24">
        <v>7618</v>
      </c>
      <c r="C136" s="24">
        <v>18075</v>
      </c>
      <c r="D136" s="27">
        <f t="shared" si="3"/>
        <v>70.34990075117736</v>
      </c>
      <c r="E136" s="24">
        <v>25693</v>
      </c>
    </row>
    <row r="137" spans="1:5" ht="12.75">
      <c r="A137" s="23"/>
      <c r="B137" s="23"/>
      <c r="C137" s="23"/>
      <c r="D137" s="23"/>
      <c r="E137" s="23"/>
    </row>
    <row r="138" spans="1:5" ht="12.75">
      <c r="A138" s="6" t="s">
        <v>26</v>
      </c>
      <c r="B138" s="22"/>
      <c r="C138" s="22"/>
      <c r="D138" s="22"/>
      <c r="E138" s="22"/>
    </row>
    <row r="143" spans="1:6" ht="12.75">
      <c r="A143" s="7" t="s">
        <v>178</v>
      </c>
      <c r="B143" s="22"/>
      <c r="C143" s="22"/>
      <c r="D143" s="22"/>
      <c r="E143" s="22"/>
      <c r="F143" s="22"/>
    </row>
    <row r="144" spans="1:6" ht="12.75">
      <c r="A144" s="22"/>
      <c r="B144" s="22"/>
      <c r="C144" s="22"/>
      <c r="D144" s="22"/>
      <c r="E144" s="22"/>
      <c r="F144" s="22"/>
    </row>
    <row r="145" spans="1:6" ht="48.75" customHeight="1">
      <c r="A145" s="10" t="s">
        <v>51</v>
      </c>
      <c r="B145" s="25" t="s">
        <v>83</v>
      </c>
      <c r="C145" s="25" t="s">
        <v>84</v>
      </c>
      <c r="D145" s="25" t="s">
        <v>85</v>
      </c>
      <c r="E145" s="26" t="s">
        <v>86</v>
      </c>
      <c r="F145" s="22"/>
    </row>
    <row r="146" spans="1:6" ht="12.75">
      <c r="A146" s="2"/>
      <c r="B146" s="18"/>
      <c r="C146" s="19"/>
      <c r="D146" s="19"/>
      <c r="E146" s="19"/>
      <c r="F146" s="22"/>
    </row>
    <row r="147" spans="1:5" ht="12.75">
      <c r="A147" s="3" t="s">
        <v>55</v>
      </c>
      <c r="B147" s="11">
        <v>3554.56</v>
      </c>
      <c r="C147" s="11">
        <v>10330.44</v>
      </c>
      <c r="D147" s="14">
        <v>74.4</v>
      </c>
      <c r="E147" s="13">
        <f>(B147+C147)</f>
        <v>13885</v>
      </c>
    </row>
    <row r="148" spans="1:5" ht="12.75" customHeight="1">
      <c r="A148" s="39" t="s">
        <v>142</v>
      </c>
      <c r="B148" s="24">
        <v>109.874</v>
      </c>
      <c r="C148" s="24">
        <v>291.126</v>
      </c>
      <c r="D148" s="27">
        <v>72.6</v>
      </c>
      <c r="E148" s="24">
        <f aca="true" t="shared" si="4" ref="E148:E172">(B148+C148)</f>
        <v>401</v>
      </c>
    </row>
    <row r="149" spans="1:5" ht="12.75">
      <c r="A149" s="39" t="s">
        <v>56</v>
      </c>
      <c r="B149" s="11">
        <v>1559.932</v>
      </c>
      <c r="C149" s="11">
        <v>3764.068</v>
      </c>
      <c r="D149" s="14">
        <v>70.7</v>
      </c>
      <c r="E149" s="13">
        <f t="shared" si="4"/>
        <v>5324</v>
      </c>
    </row>
    <row r="150" spans="1:5" ht="12.75">
      <c r="A150" s="39" t="s">
        <v>57</v>
      </c>
      <c r="B150" s="24">
        <v>9940</v>
      </c>
      <c r="C150" s="24">
        <v>18460</v>
      </c>
      <c r="D150" s="27">
        <v>65</v>
      </c>
      <c r="E150" s="24">
        <f t="shared" si="4"/>
        <v>28400</v>
      </c>
    </row>
    <row r="151" spans="1:5" ht="12.75">
      <c r="A151" s="39" t="s">
        <v>143</v>
      </c>
      <c r="B151" s="11">
        <v>1434.465</v>
      </c>
      <c r="C151" s="11">
        <v>2330.535</v>
      </c>
      <c r="D151" s="14">
        <v>61.9</v>
      </c>
      <c r="E151" s="13">
        <f t="shared" si="4"/>
        <v>3765</v>
      </c>
    </row>
    <row r="152" spans="1:5" ht="12.75">
      <c r="A152" s="3" t="s">
        <v>58</v>
      </c>
      <c r="B152" s="24">
        <v>5483.487999999999</v>
      </c>
      <c r="C152" s="24">
        <v>10228.512</v>
      </c>
      <c r="D152" s="27">
        <v>65.1</v>
      </c>
      <c r="E152" s="24">
        <f t="shared" si="4"/>
        <v>15712</v>
      </c>
    </row>
    <row r="153" spans="1:5" ht="12.75">
      <c r="A153" s="3" t="s">
        <v>59</v>
      </c>
      <c r="B153" s="11">
        <v>1248.21</v>
      </c>
      <c r="C153" s="11">
        <v>2477.79</v>
      </c>
      <c r="D153" s="14">
        <v>66.5</v>
      </c>
      <c r="E153" s="13">
        <f t="shared" si="4"/>
        <v>3726</v>
      </c>
    </row>
    <row r="154" spans="1:5" ht="12.75">
      <c r="A154" s="3" t="s">
        <v>60</v>
      </c>
      <c r="B154" s="24">
        <v>3876.1820000000002</v>
      </c>
      <c r="C154" s="24">
        <v>8749.818</v>
      </c>
      <c r="D154" s="27">
        <v>69.3</v>
      </c>
      <c r="E154" s="24">
        <f t="shared" si="4"/>
        <v>12626</v>
      </c>
    </row>
    <row r="155" spans="1:5" ht="12.75">
      <c r="A155" s="3" t="s">
        <v>61</v>
      </c>
      <c r="B155" s="11">
        <v>4302.991</v>
      </c>
      <c r="C155" s="11">
        <v>8776.009</v>
      </c>
      <c r="D155" s="14">
        <v>67.1</v>
      </c>
      <c r="E155" s="13">
        <f t="shared" si="4"/>
        <v>13079</v>
      </c>
    </row>
    <row r="156" spans="1:5" ht="12.75">
      <c r="A156" s="3" t="s">
        <v>62</v>
      </c>
      <c r="B156" s="24">
        <v>1047.84</v>
      </c>
      <c r="C156" s="24">
        <v>1912.16</v>
      </c>
      <c r="D156" s="27">
        <v>64.6</v>
      </c>
      <c r="E156" s="24">
        <f t="shared" si="4"/>
        <v>2960</v>
      </c>
    </row>
    <row r="157" spans="1:5" ht="12.75">
      <c r="A157" s="3" t="s">
        <v>63</v>
      </c>
      <c r="B157" s="11">
        <v>1126.488</v>
      </c>
      <c r="C157" s="11">
        <v>3361.5119999999997</v>
      </c>
      <c r="D157" s="14">
        <v>74.9</v>
      </c>
      <c r="E157" s="13">
        <f t="shared" si="4"/>
        <v>4488</v>
      </c>
    </row>
    <row r="158" spans="1:5" ht="12.75">
      <c r="A158" s="3" t="s">
        <v>64</v>
      </c>
      <c r="B158" s="24">
        <v>6009.372</v>
      </c>
      <c r="C158" s="24">
        <v>13007.628</v>
      </c>
      <c r="D158" s="27">
        <v>68.4</v>
      </c>
      <c r="E158" s="24">
        <f t="shared" si="4"/>
        <v>19017</v>
      </c>
    </row>
    <row r="159" spans="1:5" ht="12.75">
      <c r="A159" s="3" t="s">
        <v>65</v>
      </c>
      <c r="B159" s="11">
        <v>1267.032</v>
      </c>
      <c r="C159" s="11">
        <v>2793.968</v>
      </c>
      <c r="D159" s="14">
        <v>68.8</v>
      </c>
      <c r="E159" s="13">
        <f t="shared" si="4"/>
        <v>4061</v>
      </c>
    </row>
    <row r="160" spans="1:5" ht="12.75">
      <c r="A160" s="3" t="s">
        <v>66</v>
      </c>
      <c r="B160" s="24">
        <v>304.85</v>
      </c>
      <c r="C160" s="24">
        <v>605.15</v>
      </c>
      <c r="D160" s="27">
        <v>66.5</v>
      </c>
      <c r="E160" s="24">
        <f t="shared" si="4"/>
        <v>910</v>
      </c>
    </row>
    <row r="161" spans="1:5" ht="12.75">
      <c r="A161" s="3" t="s">
        <v>67</v>
      </c>
      <c r="B161" s="11">
        <v>7259.741999999999</v>
      </c>
      <c r="C161" s="11">
        <v>17433.258</v>
      </c>
      <c r="D161" s="14">
        <v>70.6</v>
      </c>
      <c r="E161" s="13">
        <f t="shared" si="4"/>
        <v>24693</v>
      </c>
    </row>
    <row r="162" spans="1:5" ht="12.75">
      <c r="A162" s="3" t="s">
        <v>68</v>
      </c>
      <c r="B162" s="24">
        <v>4912.08</v>
      </c>
      <c r="C162" s="24">
        <v>11967.92</v>
      </c>
      <c r="D162" s="27">
        <v>70.9</v>
      </c>
      <c r="E162" s="24">
        <f t="shared" si="4"/>
        <v>16880</v>
      </c>
    </row>
    <row r="163" spans="1:5" ht="12.75">
      <c r="A163" s="3" t="s">
        <v>69</v>
      </c>
      <c r="B163" s="11">
        <v>553.653</v>
      </c>
      <c r="C163" s="11">
        <v>1489.347</v>
      </c>
      <c r="D163" s="14">
        <v>72.9</v>
      </c>
      <c r="E163" s="13">
        <f t="shared" si="4"/>
        <v>2043</v>
      </c>
    </row>
    <row r="164" spans="1:5" ht="12.75">
      <c r="A164" s="3" t="s">
        <v>70</v>
      </c>
      <c r="B164" s="24">
        <v>2314.0690000000004</v>
      </c>
      <c r="C164" s="24">
        <v>6224.931</v>
      </c>
      <c r="D164" s="27">
        <v>72.9</v>
      </c>
      <c r="E164" s="24">
        <f t="shared" si="4"/>
        <v>8539</v>
      </c>
    </row>
    <row r="165" spans="1:5" ht="12.75">
      <c r="A165" s="3" t="s">
        <v>71</v>
      </c>
      <c r="B165" s="11">
        <v>6008.085</v>
      </c>
      <c r="C165" s="11">
        <v>15072.915</v>
      </c>
      <c r="D165" s="14">
        <v>71.5</v>
      </c>
      <c r="E165" s="13">
        <f t="shared" si="4"/>
        <v>21081</v>
      </c>
    </row>
    <row r="166" spans="1:5" ht="12.75">
      <c r="A166" s="3" t="s">
        <v>72</v>
      </c>
      <c r="B166" s="24">
        <v>2124.884</v>
      </c>
      <c r="C166" s="24">
        <v>3423.116</v>
      </c>
      <c r="D166" s="27">
        <v>61.7</v>
      </c>
      <c r="E166" s="24">
        <f t="shared" si="4"/>
        <v>5548</v>
      </c>
    </row>
    <row r="167" spans="1:5" ht="12.75">
      <c r="A167" s="3" t="s">
        <v>7</v>
      </c>
      <c r="B167" s="11">
        <v>64419.918000000005</v>
      </c>
      <c r="C167" s="11">
        <v>142718.082</v>
      </c>
      <c r="D167" s="14">
        <v>68.9</v>
      </c>
      <c r="E167" s="13">
        <f t="shared" si="4"/>
        <v>207138</v>
      </c>
    </row>
    <row r="168" spans="1:5" ht="12.75">
      <c r="A168" s="3" t="s">
        <v>73</v>
      </c>
      <c r="B168" s="24">
        <v>15171.16</v>
      </c>
      <c r="C168" s="24">
        <v>32838.84</v>
      </c>
      <c r="D168" s="27">
        <v>68.4</v>
      </c>
      <c r="E168" s="24">
        <f t="shared" si="4"/>
        <v>48010</v>
      </c>
    </row>
    <row r="169" spans="1:5" ht="12.75">
      <c r="A169" s="3" t="s">
        <v>74</v>
      </c>
      <c r="B169" s="11">
        <v>12038.544000000002</v>
      </c>
      <c r="C169" s="11">
        <v>23790.456</v>
      </c>
      <c r="D169" s="14">
        <v>66.4</v>
      </c>
      <c r="E169" s="13">
        <f t="shared" si="4"/>
        <v>35829</v>
      </c>
    </row>
    <row r="170" spans="1:5" ht="12.75">
      <c r="A170" s="3" t="s">
        <v>75</v>
      </c>
      <c r="B170" s="24">
        <v>12495.904000000002</v>
      </c>
      <c r="C170" s="24">
        <v>27048.095999999998</v>
      </c>
      <c r="D170" s="27">
        <v>68.4</v>
      </c>
      <c r="E170" s="24">
        <f t="shared" si="4"/>
        <v>39544</v>
      </c>
    </row>
    <row r="171" spans="1:5" ht="12.75">
      <c r="A171" s="3" t="s">
        <v>76</v>
      </c>
      <c r="B171" s="11">
        <v>16623.666</v>
      </c>
      <c r="C171" s="11">
        <v>40502.334</v>
      </c>
      <c r="D171" s="14">
        <v>70.9</v>
      </c>
      <c r="E171" s="13">
        <f t="shared" si="4"/>
        <v>57126</v>
      </c>
    </row>
    <row r="172" spans="1:5" ht="12.75">
      <c r="A172" s="3" t="s">
        <v>77</v>
      </c>
      <c r="B172" s="24">
        <v>8121.845</v>
      </c>
      <c r="C172" s="24">
        <v>18507.155</v>
      </c>
      <c r="D172" s="27">
        <v>69.5</v>
      </c>
      <c r="E172" s="24">
        <f t="shared" si="4"/>
        <v>26629</v>
      </c>
    </row>
    <row r="173" spans="1:5" ht="12.75">
      <c r="A173" s="23"/>
      <c r="B173" s="23"/>
      <c r="C173" s="23"/>
      <c r="D173" s="23"/>
      <c r="E173" s="23"/>
    </row>
    <row r="174" spans="1:5" ht="12.75">
      <c r="A174" s="6" t="s">
        <v>26</v>
      </c>
      <c r="B174" s="22"/>
      <c r="C174" s="22"/>
      <c r="D174" s="22"/>
      <c r="E174" s="22"/>
    </row>
    <row r="175" spans="1:5" ht="12.75">
      <c r="A175" s="22"/>
      <c r="B175" s="22"/>
      <c r="C175" s="22"/>
      <c r="D175" s="22"/>
      <c r="E175" s="22"/>
    </row>
    <row r="178" spans="1:5" ht="12.75">
      <c r="A178" s="7" t="s">
        <v>179</v>
      </c>
      <c r="B178" s="22"/>
      <c r="C178" s="22"/>
      <c r="D178" s="22"/>
      <c r="E178" s="22"/>
    </row>
    <row r="179" spans="1:5" ht="12.75">
      <c r="A179" s="22"/>
      <c r="B179" s="22"/>
      <c r="C179" s="22"/>
      <c r="D179" s="22"/>
      <c r="E179" s="22"/>
    </row>
    <row r="180" spans="1:5" ht="30.75">
      <c r="A180" s="10" t="s">
        <v>51</v>
      </c>
      <c r="B180" s="25" t="s">
        <v>83</v>
      </c>
      <c r="C180" s="25" t="s">
        <v>84</v>
      </c>
      <c r="D180" s="25" t="s">
        <v>85</v>
      </c>
      <c r="E180" s="26" t="s">
        <v>86</v>
      </c>
    </row>
    <row r="181" spans="1:5" ht="12.75">
      <c r="A181" s="2"/>
      <c r="B181" s="18"/>
      <c r="C181" s="19"/>
      <c r="D181" s="19"/>
      <c r="E181" s="19"/>
    </row>
    <row r="182" spans="1:5" ht="12.75">
      <c r="A182" s="3" t="s">
        <v>55</v>
      </c>
      <c r="B182" s="11">
        <v>3658</v>
      </c>
      <c r="C182" s="11">
        <v>9857</v>
      </c>
      <c r="D182" s="14">
        <f>C182/E182*100</f>
        <v>72.9337772844987</v>
      </c>
      <c r="E182" s="13">
        <f>SUM(B182:C182)</f>
        <v>13515</v>
      </c>
    </row>
    <row r="183" spans="1:5" ht="12.75">
      <c r="A183" s="39" t="s">
        <v>142</v>
      </c>
      <c r="B183" s="24">
        <v>98</v>
      </c>
      <c r="C183" s="24">
        <v>314</v>
      </c>
      <c r="D183" s="27">
        <f>C183/E183*100</f>
        <v>76.2135922330097</v>
      </c>
      <c r="E183" s="24">
        <f aca="true" t="shared" si="5" ref="E183:E207">SUM(B183:C183)</f>
        <v>412</v>
      </c>
    </row>
    <row r="184" spans="1:5" ht="12.75">
      <c r="A184" s="39" t="s">
        <v>56</v>
      </c>
      <c r="B184" s="11">
        <v>1564</v>
      </c>
      <c r="C184" s="11">
        <v>3599</v>
      </c>
      <c r="D184" s="14">
        <f>C184/E184*100</f>
        <v>69.70753437923688</v>
      </c>
      <c r="E184" s="13">
        <f t="shared" si="5"/>
        <v>5163</v>
      </c>
    </row>
    <row r="185" spans="1:5" ht="12.75">
      <c r="A185" s="39" t="s">
        <v>57</v>
      </c>
      <c r="B185" s="24">
        <v>10070</v>
      </c>
      <c r="C185" s="24">
        <v>18066</v>
      </c>
      <c r="D185" s="27">
        <f aca="true" t="shared" si="6" ref="D185:D201">C185/E185*100</f>
        <v>64.20955359681547</v>
      </c>
      <c r="E185" s="24">
        <f t="shared" si="5"/>
        <v>28136</v>
      </c>
    </row>
    <row r="186" spans="1:5" ht="12.75">
      <c r="A186" s="39" t="s">
        <v>143</v>
      </c>
      <c r="B186" s="11">
        <v>1522</v>
      </c>
      <c r="C186" s="11">
        <v>2230</v>
      </c>
      <c r="D186" s="14">
        <f t="shared" si="6"/>
        <v>59.434968017057564</v>
      </c>
      <c r="E186" s="13">
        <f t="shared" si="5"/>
        <v>3752</v>
      </c>
    </row>
    <row r="187" spans="1:5" ht="12.75">
      <c r="A187" s="3" t="s">
        <v>58</v>
      </c>
      <c r="B187" s="24">
        <v>5603</v>
      </c>
      <c r="C187" s="24">
        <v>9893</v>
      </c>
      <c r="D187" s="27">
        <f t="shared" si="6"/>
        <v>63.84228187919463</v>
      </c>
      <c r="E187" s="24">
        <f t="shared" si="5"/>
        <v>15496</v>
      </c>
    </row>
    <row r="188" spans="1:5" ht="12.75">
      <c r="A188" s="3" t="s">
        <v>59</v>
      </c>
      <c r="B188" s="11">
        <v>1272</v>
      </c>
      <c r="C188" s="11">
        <v>2226</v>
      </c>
      <c r="D188" s="14">
        <f t="shared" si="6"/>
        <v>63.63636363636363</v>
      </c>
      <c r="E188" s="13">
        <f t="shared" si="5"/>
        <v>3498</v>
      </c>
    </row>
    <row r="189" spans="1:5" ht="12.75">
      <c r="A189" s="3" t="s">
        <v>60</v>
      </c>
      <c r="B189" s="24">
        <v>3891</v>
      </c>
      <c r="C189" s="24">
        <v>8593</v>
      </c>
      <c r="D189" s="27">
        <f t="shared" si="6"/>
        <v>68.83210509452098</v>
      </c>
      <c r="E189" s="24">
        <f t="shared" si="5"/>
        <v>12484</v>
      </c>
    </row>
    <row r="190" spans="1:5" ht="12.75">
      <c r="A190" s="3" t="s">
        <v>61</v>
      </c>
      <c r="B190" s="11">
        <v>4265</v>
      </c>
      <c r="C190" s="11">
        <v>8198</v>
      </c>
      <c r="D190" s="14">
        <f t="shared" si="6"/>
        <v>65.77870496670144</v>
      </c>
      <c r="E190" s="13">
        <f t="shared" si="5"/>
        <v>12463</v>
      </c>
    </row>
    <row r="191" spans="1:5" ht="12.75">
      <c r="A191" s="3" t="s">
        <v>62</v>
      </c>
      <c r="B191" s="24">
        <v>1214</v>
      </c>
      <c r="C191" s="24">
        <v>1818</v>
      </c>
      <c r="D191" s="27">
        <f t="shared" si="6"/>
        <v>59.96042216358839</v>
      </c>
      <c r="E191" s="24">
        <f t="shared" si="5"/>
        <v>3032</v>
      </c>
    </row>
    <row r="192" spans="1:5" ht="12.75">
      <c r="A192" s="3" t="s">
        <v>63</v>
      </c>
      <c r="B192" s="11">
        <v>1172</v>
      </c>
      <c r="C192" s="11">
        <v>3483</v>
      </c>
      <c r="D192" s="14">
        <f t="shared" si="6"/>
        <v>74.82277121374867</v>
      </c>
      <c r="E192" s="13">
        <f t="shared" si="5"/>
        <v>4655</v>
      </c>
    </row>
    <row r="193" spans="1:5" ht="12.75">
      <c r="A193" s="3" t="s">
        <v>64</v>
      </c>
      <c r="B193" s="24">
        <v>6196</v>
      </c>
      <c r="C193" s="24">
        <v>12434</v>
      </c>
      <c r="D193" s="27">
        <f t="shared" si="6"/>
        <v>66.74181427804616</v>
      </c>
      <c r="E193" s="24">
        <f t="shared" si="5"/>
        <v>18630</v>
      </c>
    </row>
    <row r="194" spans="1:5" ht="12.75">
      <c r="A194" s="3" t="s">
        <v>65</v>
      </c>
      <c r="B194" s="11">
        <v>1255</v>
      </c>
      <c r="C194" s="11">
        <v>2659</v>
      </c>
      <c r="D194" s="14">
        <f t="shared" si="6"/>
        <v>67.93561573837506</v>
      </c>
      <c r="E194" s="13">
        <f t="shared" si="5"/>
        <v>3914</v>
      </c>
    </row>
    <row r="195" spans="1:5" ht="12.75">
      <c r="A195" s="3" t="s">
        <v>66</v>
      </c>
      <c r="B195" s="24">
        <v>300</v>
      </c>
      <c r="C195" s="24">
        <v>690</v>
      </c>
      <c r="D195" s="27">
        <f t="shared" si="6"/>
        <v>69.6969696969697</v>
      </c>
      <c r="E195" s="24">
        <f t="shared" si="5"/>
        <v>990</v>
      </c>
    </row>
    <row r="196" spans="1:5" ht="12.75">
      <c r="A196" s="3" t="s">
        <v>67</v>
      </c>
      <c r="B196" s="11">
        <v>8256</v>
      </c>
      <c r="C196" s="11">
        <v>16978</v>
      </c>
      <c r="D196" s="14">
        <f t="shared" si="6"/>
        <v>67.28223824998018</v>
      </c>
      <c r="E196" s="13">
        <f t="shared" si="5"/>
        <v>25234</v>
      </c>
    </row>
    <row r="197" spans="1:5" ht="12.75">
      <c r="A197" s="3" t="s">
        <v>68</v>
      </c>
      <c r="B197" s="24">
        <v>5262</v>
      </c>
      <c r="C197" s="24">
        <v>11140</v>
      </c>
      <c r="D197" s="27">
        <f t="shared" si="6"/>
        <v>67.91854651871722</v>
      </c>
      <c r="E197" s="24">
        <f t="shared" si="5"/>
        <v>16402</v>
      </c>
    </row>
    <row r="198" spans="1:5" ht="12.75">
      <c r="A198" s="3" t="s">
        <v>69</v>
      </c>
      <c r="B198" s="11">
        <v>637</v>
      </c>
      <c r="C198" s="11">
        <v>1564</v>
      </c>
      <c r="D198" s="14">
        <f t="shared" si="6"/>
        <v>71.05860972285325</v>
      </c>
      <c r="E198" s="13">
        <f t="shared" si="5"/>
        <v>2201</v>
      </c>
    </row>
    <row r="199" spans="1:5" ht="12.75">
      <c r="A199" s="3" t="s">
        <v>70</v>
      </c>
      <c r="B199" s="24">
        <v>2597</v>
      </c>
      <c r="C199" s="24">
        <v>5857</v>
      </c>
      <c r="D199" s="27">
        <f t="shared" si="6"/>
        <v>69.28081381594512</v>
      </c>
      <c r="E199" s="24">
        <f t="shared" si="5"/>
        <v>8454</v>
      </c>
    </row>
    <row r="200" spans="1:5" ht="12.75">
      <c r="A200" s="3" t="s">
        <v>71</v>
      </c>
      <c r="B200" s="11">
        <v>6690</v>
      </c>
      <c r="C200" s="11">
        <v>14078</v>
      </c>
      <c r="D200" s="14">
        <f t="shared" si="6"/>
        <v>67.78697996918336</v>
      </c>
      <c r="E200" s="13">
        <f t="shared" si="5"/>
        <v>20768</v>
      </c>
    </row>
    <row r="201" spans="1:5" ht="12.75">
      <c r="A201" s="3" t="s">
        <v>72</v>
      </c>
      <c r="B201" s="24">
        <v>2318</v>
      </c>
      <c r="C201" s="24">
        <v>3313</v>
      </c>
      <c r="D201" s="27">
        <f t="shared" si="6"/>
        <v>58.83502042266028</v>
      </c>
      <c r="E201" s="24">
        <f t="shared" si="5"/>
        <v>5631</v>
      </c>
    </row>
    <row r="202" spans="1:5" ht="12.75">
      <c r="A202" s="3" t="s">
        <v>7</v>
      </c>
      <c r="B202" s="11">
        <v>67840</v>
      </c>
      <c r="C202" s="11">
        <v>136990</v>
      </c>
      <c r="D202" s="14">
        <f aca="true" t="shared" si="7" ref="D202:D207">C202/E202*100</f>
        <v>66.87985158424058</v>
      </c>
      <c r="E202" s="13">
        <f t="shared" si="5"/>
        <v>204830</v>
      </c>
    </row>
    <row r="203" spans="1:5" ht="12.75">
      <c r="A203" s="3" t="s">
        <v>73</v>
      </c>
      <c r="B203" s="24">
        <v>15390</v>
      </c>
      <c r="C203" s="24">
        <v>31836</v>
      </c>
      <c r="D203" s="27">
        <f t="shared" si="7"/>
        <v>67.41201880320162</v>
      </c>
      <c r="E203" s="24">
        <f t="shared" si="5"/>
        <v>47226</v>
      </c>
    </row>
    <row r="204" spans="1:5" ht="12.75">
      <c r="A204" s="3" t="s">
        <v>74</v>
      </c>
      <c r="B204" s="11">
        <v>12288</v>
      </c>
      <c r="C204" s="11">
        <v>22942</v>
      </c>
      <c r="D204" s="14">
        <f t="shared" si="7"/>
        <v>65.12063582174284</v>
      </c>
      <c r="E204" s="13">
        <f t="shared" si="5"/>
        <v>35230</v>
      </c>
    </row>
    <row r="205" spans="1:5" ht="12.75">
      <c r="A205" s="3" t="s">
        <v>75</v>
      </c>
      <c r="B205" s="24">
        <v>12847</v>
      </c>
      <c r="C205" s="24">
        <v>25933</v>
      </c>
      <c r="D205" s="27">
        <f t="shared" si="7"/>
        <v>66.87209902011347</v>
      </c>
      <c r="E205" s="24">
        <f t="shared" si="5"/>
        <v>38780</v>
      </c>
    </row>
    <row r="206" spans="1:5" ht="12.75">
      <c r="A206" s="3" t="s">
        <v>76</v>
      </c>
      <c r="B206" s="11">
        <v>18307</v>
      </c>
      <c r="C206" s="11">
        <v>38888</v>
      </c>
      <c r="D206" s="14">
        <f t="shared" si="7"/>
        <v>67.99195733892823</v>
      </c>
      <c r="E206" s="13">
        <f t="shared" si="5"/>
        <v>57195</v>
      </c>
    </row>
    <row r="207" spans="1:5" ht="12.75">
      <c r="A207" s="3" t="s">
        <v>77</v>
      </c>
      <c r="B207" s="24">
        <v>9008</v>
      </c>
      <c r="C207" s="24">
        <v>17391</v>
      </c>
      <c r="D207" s="27">
        <f t="shared" si="7"/>
        <v>65.87749535967271</v>
      </c>
      <c r="E207" s="24">
        <f t="shared" si="5"/>
        <v>26399</v>
      </c>
    </row>
    <row r="208" spans="1:5" ht="12.75">
      <c r="A208" s="23"/>
      <c r="B208" s="23"/>
      <c r="C208" s="23"/>
      <c r="D208" s="23"/>
      <c r="E208" s="23"/>
    </row>
    <row r="209" spans="1:5" ht="12.75">
      <c r="A209" s="6" t="s">
        <v>26</v>
      </c>
      <c r="B209" s="22"/>
      <c r="C209" s="22"/>
      <c r="D209" s="22"/>
      <c r="E209" s="22"/>
    </row>
  </sheetData>
  <printOptions/>
  <pageMargins left="0.75" right="0.75" top="0.51" bottom="1" header="0.26" footer="0.5"/>
  <pageSetup horizontalDpi="600" verticalDpi="600" orientation="landscape" paperSize="9" r:id="rId1"/>
  <rowBreaks count="2" manualBreakCount="2">
    <brk id="106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2015-12-11T15:35:27Z</cp:lastPrinted>
  <dcterms:created xsi:type="dcterms:W3CDTF">2013-07-25T08:08:55Z</dcterms:created>
  <dcterms:modified xsi:type="dcterms:W3CDTF">2017-11-29T14:06:01Z</dcterms:modified>
  <cp:category/>
  <cp:version/>
  <cp:contentType/>
  <cp:contentStatus/>
</cp:coreProperties>
</file>