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875" yWindow="375" windowWidth="15480" windowHeight="11640" tabRatio="966" firstSheet="15" activeTab="25"/>
  </bookViews>
  <sheets>
    <sheet name="indice" sheetId="1" r:id="rId1"/>
    <sheet name="Tavola 2.1" sheetId="2" r:id="rId2"/>
    <sheet name="Tavola 2.2" sheetId="3" r:id="rId3"/>
    <sheet name="Tavola 2.3" sheetId="4" r:id="rId4"/>
    <sheet name="Tavole 2.4" sheetId="5" r:id="rId5"/>
    <sheet name="Tavola 2.5_Spec1" sheetId="6" r:id="rId6"/>
    <sheet name="Tavola 2.6_Spec2" sheetId="7" r:id="rId7"/>
    <sheet name="Tavola 2.7_Spec3" sheetId="8" r:id="rId8"/>
    <sheet name="Tavola 2.8_Spec4" sheetId="9" r:id="rId9"/>
    <sheet name="Tavola 2.9_Spec5" sheetId="10" r:id="rId10"/>
    <sheet name="Tavola 2.10 sito web" sheetId="11" r:id="rId11"/>
    <sheet name="Tavola 2.11 - SM1" sheetId="12" r:id="rId12"/>
    <sheet name="Tavola 2.12 - SM2" sheetId="13" r:id="rId13"/>
    <sheet name="Tavola 2.13 - SM3" sheetId="14" r:id="rId14"/>
    <sheet name="Tavola 2.14_NEW" sheetId="15" r:id="rId15"/>
    <sheet name="Tavola 2.15 rapporti PA" sheetId="16" r:id="rId16"/>
    <sheet name="Tavola 2.16 CC_Regioni" sheetId="17" r:id="rId17"/>
    <sheet name="Tavola 2.17 CC_1" sheetId="18" r:id="rId18"/>
    <sheet name="Tavola 2.18_CC Server1" sheetId="19" r:id="rId19"/>
    <sheet name="Tavola 2.19 ERP CRM" sheetId="20" r:id="rId20"/>
    <sheet name="Tavola 2.20 ERP CRM" sheetId="21" r:id="rId21"/>
    <sheet name="Tavola 2.21 BIG DATA NEW" sheetId="22" r:id="rId22"/>
    <sheet name="Tavola 2.22 Fatture az.2" sheetId="23" r:id="rId23"/>
    <sheet name="Tav.2.23 Fatt. elettr. semplif" sheetId="24" r:id="rId24"/>
    <sheet name="Tavola 2.24 ecommerce1" sheetId="25" r:id="rId25"/>
    <sheet name="Tavola 2.25 ecommerce2" sheetId="26" r:id="rId26"/>
    <sheet name="Tavola 2.26 Acq.web1" sheetId="27" r:id="rId27"/>
    <sheet name="Tavola 2.27 Acq.web2" sheetId="28" r:id="rId28"/>
    <sheet name="Tavola 2.28 Vend.web1" sheetId="29" r:id="rId29"/>
    <sheet name="Tavola 2.29 Vend.web2" sheetId="30" r:id="rId30"/>
    <sheet name="Tavola 2.30 Vend.web1 NEW" sheetId="31" r:id="rId31"/>
    <sheet name="Tavola 2.31 Vend.web2" sheetId="32" r:id="rId32"/>
    <sheet name="Tavola 2.32 Sintesi" sheetId="33" r:id="rId33"/>
    <sheet name="Tavola 2.33 UE1" sheetId="34" r:id="rId34"/>
    <sheet name="Tavola 2.34 UE2" sheetId="35" r:id="rId35"/>
    <sheet name="Tavola 2.35 UE3" sheetId="36" r:id="rId36"/>
    <sheet name="Tavola 2.36 UE4" sheetId="37" r:id="rId37"/>
    <sheet name="Tavola 2.37 UE5" sheetId="38" r:id="rId38"/>
    <sheet name="Tavola 2.38 UE36" sheetId="39" r:id="rId39"/>
  </sheets>
  <definedNames>
    <definedName name="_xlnm.Print_Area" localSheetId="0">'indice'!$A$1:$C$39</definedName>
    <definedName name="_xlnm.Print_Area" localSheetId="23">'Tav.2.23 Fatt. elettr. semplif'!$A$1:$L$16</definedName>
    <definedName name="_xlnm.Print_Area" localSheetId="1">'Tavola 2.1'!$A$1:$I$47</definedName>
    <definedName name="_xlnm.Print_Area" localSheetId="10">'Tavola 2.10 sito web'!$A$1:$I$24</definedName>
    <definedName name="_xlnm.Print_Area" localSheetId="11">'Tavola 2.11 - SM1'!$A$1:$D$29</definedName>
    <definedName name="_xlnm.Print_Area" localSheetId="12">'Tavola 2.12 - SM2'!$A$1:$H$23</definedName>
    <definedName name="_xlnm.Print_Area" localSheetId="13">'Tavola 2.13 - SM3'!$A$1:$E$14</definedName>
    <definedName name="_xlnm.Print_Area" localSheetId="14">'Tavola 2.14_NEW'!$A$1:$H$23</definedName>
    <definedName name="_xlnm.Print_Area" localSheetId="15">'Tavola 2.15 rapporti PA'!$A$1:$C$39</definedName>
    <definedName name="_xlnm.Print_Area" localSheetId="16">'Tavola 2.16 CC_Regioni'!$A$1:$B$45</definedName>
    <definedName name="_xlnm.Print_Area" localSheetId="17">'Tavola 2.17 CC_1'!$A$1:$N$18</definedName>
    <definedName name="_xlnm.Print_Area" localSheetId="18">'Tavola 2.18_CC Server1'!$A$1:$D$15</definedName>
    <definedName name="_xlnm.Print_Area" localSheetId="19">'Tavola 2.19 ERP CRM'!$A$1:$D$25</definedName>
    <definedName name="_xlnm.Print_Area" localSheetId="2">'Tavola 2.2'!$A$1:$N$46</definedName>
    <definedName name="_xlnm.Print_Area" localSheetId="20">'Tavola 2.20 ERP CRM'!$A$1:$G$26</definedName>
    <definedName name="_xlnm.Print_Area" localSheetId="21">'Tavola 2.21 BIG DATA NEW'!$A$1:$H$23</definedName>
    <definedName name="_xlnm.Print_Area" localSheetId="22">'Tavola 2.22 Fatture az.2'!$A$1:$M$21</definedName>
    <definedName name="_xlnm.Print_Area" localSheetId="24">'Tavola 2.24 ecommerce1'!$A$1:$D$48</definedName>
    <definedName name="_xlnm.Print_Area" localSheetId="25">'Tavola 2.25 ecommerce2'!$A$1:$G$26</definedName>
    <definedName name="_xlnm.Print_Area" localSheetId="26">'Tavola 2.26 Acq.web1'!$A$1:$I$24</definedName>
    <definedName name="_xlnm.Print_Area" localSheetId="27">'Tavola 2.27 Acq.web2'!$A$1:$E$24</definedName>
    <definedName name="_xlnm.Print_Area" localSheetId="28">'Tavola 2.28 Vend.web1'!$A$1:$D$24</definedName>
    <definedName name="_xlnm.Print_Area" localSheetId="29">'Tavola 2.29 Vend.web2'!$A$1:$D$46</definedName>
    <definedName name="_xlnm.Print_Area" localSheetId="3">'Tavola 2.3'!$A$1:$I$23</definedName>
    <definedName name="_xlnm.Print_Area" localSheetId="30">'Tavola 2.30 Vend.web1 NEW'!$A$1:$G$17</definedName>
    <definedName name="_xlnm.Print_Area" localSheetId="31">'Tavola 2.31 Vend.web2'!$A$1:$I$16</definedName>
    <definedName name="_xlnm.Print_Area" localSheetId="32">'Tavola 2.32 Sintesi'!$A$1:$E$23</definedName>
    <definedName name="_xlnm.Print_Area" localSheetId="33">'Tavola 2.33 UE1'!$A$1:$J$40</definedName>
    <definedName name="_xlnm.Print_Area" localSheetId="34">'Tavola 2.34 UE2'!$A$1:$C$39</definedName>
    <definedName name="_xlnm.Print_Area" localSheetId="35">'Tavola 2.35 UE3'!$A$1:$H$39</definedName>
    <definedName name="_xlnm.Print_Area" localSheetId="36">'Tavola 2.36 UE4'!$A$1:$G$38</definedName>
    <definedName name="_xlnm.Print_Area" localSheetId="37">'Tavola 2.37 UE5'!$A$1:$J$38</definedName>
    <definedName name="_xlnm.Print_Area" localSheetId="38">'Tavola 2.38 UE36'!$A$1:$M$38</definedName>
    <definedName name="_xlnm.Print_Area" localSheetId="5">'Tavola 2.5_Spec1'!$A$1:$G$24</definedName>
    <definedName name="_xlnm.Print_Area" localSheetId="6">'Tavola 2.6_Spec2'!$A$1:$L$25</definedName>
    <definedName name="_xlnm.Print_Area" localSheetId="7">'Tavola 2.7_Spec3'!$A$1:$D$16</definedName>
    <definedName name="_xlnm.Print_Area" localSheetId="8">'Tavola 2.8_Spec4'!$A$1:$P$22</definedName>
    <definedName name="_xlnm.Print_Area" localSheetId="9">'Tavola 2.9_Spec5'!$A$1:$O$13</definedName>
    <definedName name="_xlnm.Print_Area" localSheetId="4">'Tavole 2.4'!$A$1:$E$11</definedName>
  </definedNames>
  <calcPr fullCalcOnLoad="1"/>
</workbook>
</file>

<file path=xl/sharedStrings.xml><?xml version="1.0" encoding="utf-8"?>
<sst xmlns="http://schemas.openxmlformats.org/spreadsheetml/2006/main" count="1551" uniqueCount="447">
  <si>
    <r>
      <t>Imprese con almeno 10 addetti che hanno effettuato nell'anno precedente acquisti online per localizzazione geografica dei fornitori di prodotti o servizi, per attività economica in Toscana e per ripartizione geografica. Anno 2016</t>
    </r>
    <r>
      <rPr>
        <i/>
        <sz val="10"/>
        <color indexed="61"/>
        <rFont val="Arial"/>
        <family val="2"/>
      </rPr>
      <t xml:space="preserve"> (valori percentuali sul totale delle imprese con almeno 10 addetti e sul totale imprese che effettuano acquisti online)</t>
    </r>
  </si>
  <si>
    <r>
      <t>Imprese con almeno 10 addetti che hanno effettuato nell'anno precedente commercio elettronico in vendita per tipologia di transazione elettronica, per attività economica in Toscana e per ripartizione geografica. Anno 2016</t>
    </r>
    <r>
      <rPr>
        <i/>
        <sz val="10"/>
        <color indexed="61"/>
        <rFont val="Arial"/>
        <family val="2"/>
      </rPr>
      <t xml:space="preserve"> (valori percentuali sul totale delle imprese con almeno 10 addetti)</t>
    </r>
  </si>
  <si>
    <r>
      <t xml:space="preserve">Sintesi dei principali indicatori tecnologici delle imprese con almeno 10 addetti. Toscana e Italia. Anni 2015 e 2016 </t>
    </r>
    <r>
      <rPr>
        <i/>
        <sz val="10"/>
        <color indexed="61"/>
        <rFont val="Arial"/>
        <family val="2"/>
      </rPr>
      <t>(valori percentuali sul totale delle imprese con almeno 10 addetti e sul totale degli addetti)</t>
    </r>
  </si>
  <si>
    <r>
      <t>Confronto europeo sull'utilizzo dell'e-commerce, nelle imprese con almeno 10 addetti. Anno 2016</t>
    </r>
    <r>
      <rPr>
        <i/>
        <sz val="10"/>
        <color indexed="61"/>
        <rFont val="Arial"/>
        <family val="2"/>
      </rPr>
      <t xml:space="preserve"> (valori percentuali sul totale delle imprese con almeno 10 addetti)</t>
    </r>
  </si>
  <si>
    <r>
      <t>servizi di CC solo di livello basso</t>
    </r>
    <r>
      <rPr>
        <b/>
        <vertAlign val="superscript"/>
        <sz val="9"/>
        <rFont val="Arial"/>
        <family val="2"/>
      </rPr>
      <t>(1)</t>
    </r>
  </si>
  <si>
    <r>
      <t>servizi di CC solo di livello medio</t>
    </r>
    <r>
      <rPr>
        <b/>
        <vertAlign val="superscript"/>
        <sz val="9"/>
        <rFont val="Arial"/>
        <family val="2"/>
      </rPr>
      <t>(2)</t>
    </r>
  </si>
  <si>
    <r>
      <t>servizi di CC di livello alto</t>
    </r>
    <r>
      <rPr>
        <b/>
        <vertAlign val="superscript"/>
        <sz val="9"/>
        <rFont val="Arial"/>
        <family val="2"/>
      </rPr>
      <t>(3)</t>
    </r>
  </si>
  <si>
    <t xml:space="preserve">Imprese con personal computer </t>
  </si>
  <si>
    <t>Manifatturiero</t>
  </si>
  <si>
    <t>Energia</t>
  </si>
  <si>
    <t>Costruzioni</t>
  </si>
  <si>
    <t>Tavola 2.3</t>
  </si>
  <si>
    <t>Bulgaria</t>
  </si>
  <si>
    <t>Estonia</t>
  </si>
  <si>
    <t>Servizi</t>
  </si>
  <si>
    <t>Sicilia</t>
  </si>
  <si>
    <t>Sardegna</t>
  </si>
  <si>
    <t>INDICE DELLE TAVOLE</t>
  </si>
  <si>
    <t>personal computer</t>
  </si>
  <si>
    <t>computer connessi ad Internet</t>
  </si>
  <si>
    <t>REGIONI</t>
  </si>
  <si>
    <t>Trentino-Alto Adige</t>
  </si>
  <si>
    <t>Veneto</t>
  </si>
  <si>
    <t xml:space="preserve">Imprese con sito web </t>
  </si>
  <si>
    <t xml:space="preserve">DA </t>
  </si>
  <si>
    <t xml:space="preserve">DB </t>
  </si>
  <si>
    <t>DC</t>
  </si>
  <si>
    <t xml:space="preserve">DD </t>
  </si>
  <si>
    <t xml:space="preserve">DF </t>
  </si>
  <si>
    <t>DG</t>
  </si>
  <si>
    <t>DH</t>
  </si>
  <si>
    <t>DI</t>
  </si>
  <si>
    <t>DJ</t>
  </si>
  <si>
    <t>Malta</t>
  </si>
  <si>
    <t>Austria</t>
  </si>
  <si>
    <t>Romania</t>
  </si>
  <si>
    <t>Slovenia</t>
  </si>
  <si>
    <t>Imprese che utilizzano:</t>
  </si>
  <si>
    <t>Personal computer</t>
  </si>
  <si>
    <t xml:space="preserve">Connessione ad Internet </t>
  </si>
  <si>
    <t xml:space="preserve">Sito web </t>
  </si>
  <si>
    <t>Toscana</t>
  </si>
  <si>
    <t>50-99</t>
  </si>
  <si>
    <t>100-249</t>
  </si>
  <si>
    <t>250 e più</t>
  </si>
  <si>
    <t>Ripartizioni geografiche</t>
  </si>
  <si>
    <t>Totale</t>
  </si>
  <si>
    <t>***</t>
  </si>
  <si>
    <t>Resto del mondo</t>
  </si>
  <si>
    <t>(*):acquisti effettuati via reti informatiche ossia acquisti via web e via sistemi/messaggi EDI</t>
  </si>
  <si>
    <t xml:space="preserve">vendite e/o acquisti online </t>
  </si>
  <si>
    <r>
      <t>acquisti online</t>
    </r>
    <r>
      <rPr>
        <b/>
        <vertAlign val="superscript"/>
        <sz val="10"/>
        <rFont val="Arial"/>
        <family val="2"/>
      </rPr>
      <t>(1)</t>
    </r>
  </si>
  <si>
    <r>
      <t>vendite online</t>
    </r>
    <r>
      <rPr>
        <b/>
        <vertAlign val="superscript"/>
        <sz val="10"/>
        <rFont val="Arial"/>
        <family val="2"/>
      </rPr>
      <t>(2)</t>
    </r>
  </si>
  <si>
    <r>
      <t>Distribuzione percentuale delle imprese che effettuano acquisti via reti informatiche per classi di quote percentuali di acquisto online</t>
    </r>
    <r>
      <rPr>
        <b/>
        <vertAlign val="superscript"/>
        <sz val="10"/>
        <rFont val="Arial"/>
        <family val="2"/>
      </rPr>
      <t>(1)</t>
    </r>
    <r>
      <rPr>
        <b/>
        <sz val="10"/>
        <rFont val="Arial"/>
        <family val="2"/>
      </rPr>
      <t xml:space="preserve"> rispetto al valore totale degli acquisti</t>
    </r>
  </si>
  <si>
    <t>di cui: a clienti localizzati nelle seguenti aree geografiche</t>
  </si>
  <si>
    <t>Paesi dell'Unione Europea</t>
  </si>
  <si>
    <t>Friuli-Venezia Giulia</t>
  </si>
  <si>
    <t>di cui: di prodotti o servizi da fornitori localizzati nelle seguenti aree geografiche</t>
  </si>
  <si>
    <t>(1): acquisti effettuati via reti informatiche ossia acquisti via web e via sistemi/messaggi EDI.</t>
  </si>
  <si>
    <t xml:space="preserve">(2): vendite via web e/o vendite online tramite sistemi/messaggi di tipo EDI.  </t>
  </si>
  <si>
    <t>Social Media</t>
  </si>
  <si>
    <t>vai all'indice</t>
  </si>
  <si>
    <t>2015</t>
  </si>
  <si>
    <t>Imprese che hanno un sito web</t>
  </si>
  <si>
    <t>Manutenzione delle infrastrutture informatiche</t>
  </si>
  <si>
    <t>Supporto per i software di ufficio</t>
  </si>
  <si>
    <t>Supporto ai sistemi e software di gestione aziendale</t>
  </si>
  <si>
    <t>Supporto per lo sviluppo web</t>
  </si>
  <si>
    <t>Gestione della sicurezza informatica e protezione dei dati</t>
  </si>
  <si>
    <t>Sviluppo di sistemi e di software di gestione aziendale</t>
  </si>
  <si>
    <t>Possibilità di effettuare ordinazioni o prenotazioni online</t>
  </si>
  <si>
    <t>Velocità massima di download</t>
  </si>
  <si>
    <r>
      <t>nell'anno precedente hanno assunto o provato ad assumere personale con competenze specialistiche in ICT</t>
    </r>
    <r>
      <rPr>
        <b/>
        <vertAlign val="superscript"/>
        <sz val="10"/>
        <rFont val="Arial"/>
        <family val="2"/>
      </rPr>
      <t xml:space="preserve"> (1)</t>
    </r>
  </si>
  <si>
    <t>Tavola 2.8</t>
  </si>
  <si>
    <t>(valori percentuali sul totale delle imprese con almeno 10 addetti che hanno venduto / non hanno venduto via web)</t>
  </si>
  <si>
    <t>Prodotti o servizi non adatti</t>
  </si>
  <si>
    <r>
      <t>Problemi di logistica</t>
    </r>
    <r>
      <rPr>
        <i/>
        <sz val="10"/>
        <rFont val="Arial"/>
        <family val="2"/>
      </rPr>
      <t xml:space="preserve"> (trasporto, spedizione e consegna delle merci)</t>
    </r>
  </si>
  <si>
    <t>Problemi legati al quadro legislativo</t>
  </si>
  <si>
    <t>(valori % sul totale delle imprese che hanno venduto via web)</t>
  </si>
  <si>
    <t>(valori % sul totale delle imprese che NON hanno venduto via web)</t>
  </si>
  <si>
    <t>(valori percentuali sul totale delle imprese con almeno 10 addetti; % sul totale delle imprese che effettuano vendite via web; % sul totale delle imprese che effettuano vendite di tipo Edi)</t>
  </si>
  <si>
    <t>(valori percentuali sul totale delle imprese con almeno 10 addetti che dispongono di connessione a banda larga fissa</t>
  </si>
  <si>
    <t>Banda larga fissa e/o mobile</t>
  </si>
  <si>
    <t>Turchia</t>
  </si>
  <si>
    <t>Da 30 a meno 100 Mbit/s</t>
  </si>
  <si>
    <t>Almeno 100 Mbit/s</t>
  </si>
  <si>
    <t>Centro</t>
  </si>
  <si>
    <t>Sud e Isole</t>
  </si>
  <si>
    <t>Piemonte</t>
  </si>
  <si>
    <t>Liguria</t>
  </si>
  <si>
    <t>Lombardia</t>
  </si>
  <si>
    <t>Valle D'Aosta</t>
  </si>
  <si>
    <t>Addetti che almeno una volta a settimana usano:</t>
  </si>
  <si>
    <t xml:space="preserve">Tavola 2.1 </t>
  </si>
  <si>
    <t xml:space="preserve">Tavola 2.2 </t>
  </si>
  <si>
    <r>
      <t>hanno organizzato corsi di formazione destinati agli addetti con competenze specialistiche in ICT</t>
    </r>
    <r>
      <rPr>
        <b/>
        <vertAlign val="superscript"/>
        <sz val="10"/>
        <rFont val="Arial"/>
        <family val="2"/>
      </rPr>
      <t>(1)</t>
    </r>
  </si>
  <si>
    <t>nb: Ciascuna impresa può offrire più di un servizio sul proprio sito web. Pertanto, la somma delle quote percentuali per riga può essere superiore a 100.</t>
  </si>
  <si>
    <t>Imprese che hanno effettuato:</t>
  </si>
  <si>
    <t>***: dato non fornito perché la numerosità campionaria è esigua.</t>
  </si>
  <si>
    <t xml:space="preserve">Energia </t>
  </si>
  <si>
    <t>Repubblica Ceca</t>
  </si>
  <si>
    <t>Danimarca</t>
  </si>
  <si>
    <t>Germania</t>
  </si>
  <si>
    <t>Irlanda</t>
  </si>
  <si>
    <t>Grecia</t>
  </si>
  <si>
    <t>Spagna</t>
  </si>
  <si>
    <t>Francia</t>
  </si>
  <si>
    <t>Italia</t>
  </si>
  <si>
    <t>Cipro</t>
  </si>
  <si>
    <t>Lettonia</t>
  </si>
  <si>
    <t>Lituania</t>
  </si>
  <si>
    <t>Lussemburgo</t>
  </si>
  <si>
    <t>Ungheria</t>
  </si>
  <si>
    <t>Paesi Bassi</t>
  </si>
  <si>
    <t>Polonia</t>
  </si>
  <si>
    <t>Portogallo</t>
  </si>
  <si>
    <t>Slovacchia</t>
  </si>
  <si>
    <t>Finlandia</t>
  </si>
  <si>
    <t>Svezia</t>
  </si>
  <si>
    <t>Regno Unito</t>
  </si>
  <si>
    <t>Norvegia</t>
  </si>
  <si>
    <t>Croazia</t>
  </si>
  <si>
    <t>Belgio</t>
  </si>
  <si>
    <t>Imprese con connessione ad Internet</t>
  </si>
  <si>
    <t>via web</t>
  </si>
  <si>
    <t>via sistemi/messaggi di tipo EDI</t>
  </si>
  <si>
    <t>via web e/o sistemi/messaggi di tipo EDI</t>
  </si>
  <si>
    <t>Imprese che effettuano commercio elettronico in vendita:</t>
  </si>
  <si>
    <t>Macedonia</t>
  </si>
  <si>
    <t>Tavola 2.27</t>
  </si>
  <si>
    <t>impiegano addetti specialisti in materie ICT</t>
  </si>
  <si>
    <t>hanno organizzato nell'anno precedente corsi di formazione ICT per i propri addetti</t>
  </si>
  <si>
    <t>(valori percentuali sul totale delle imprese con almeno 10 addetti, salvo diversa indicazione)</t>
  </si>
  <si>
    <t>Tavola 2.18</t>
  </si>
  <si>
    <t>(1): ERP (Enterprise Resource Planning): sistemi informativi per la condivisione delle informazioni all'interno dell'impresa.</t>
  </si>
  <si>
    <t>(2): CRM (Customer Relationship Management): procedure e strumenti per la condivisione delle informazione all'interno dell'impresa per gestire le relazioni con i clienti.</t>
  </si>
  <si>
    <t>Tavola 2.28</t>
  </si>
  <si>
    <t>Tavola 2.29</t>
  </si>
  <si>
    <t>Tipologia di servizi offerti</t>
  </si>
  <si>
    <t>Tracciabilità online dell'ordine</t>
  </si>
  <si>
    <t>Annuncio di posti di lavoro o possibilità di effettuare domande di impiego online</t>
  </si>
  <si>
    <t>Imprese che:</t>
  </si>
  <si>
    <t>n.d.</t>
  </si>
  <si>
    <t>Tavola 2.11</t>
  </si>
  <si>
    <t>Tavola 2.15</t>
  </si>
  <si>
    <t>MODALITA'</t>
  </si>
  <si>
    <t>banda larga fissa e/o mobile</t>
  </si>
  <si>
    <t>EU (28 paesi)</t>
  </si>
  <si>
    <t>Accesso a cataloghi di prodotti o listini prezzi</t>
  </si>
  <si>
    <t>2014</t>
  </si>
  <si>
    <t>Fonte: Settore Sistema Informativo di Supporto alle Decisioni. Ufficio Regionale di Statistica, elaborazioni su dati Istat, Rilevazione sulle tecnologie dell'informazione e della comunicazione nelle imprese, anni 2014, 2015 e 2016</t>
  </si>
  <si>
    <t>Imprese che utilizzano almeno un Social media</t>
  </si>
  <si>
    <t>Tavola 2.11 - Imprese con almeno 10 addetti che utilizzano almeno un Social media, per regione. Anni 2014, 2015 e 2016</t>
  </si>
  <si>
    <t>Tavola 2.12 - Imprese con almeno 10 addetti che utilizzano Social media per numero e tipo di Social media utilizzato, per attività economica in Toscana e per ripartizione geografica. Anno 2016</t>
  </si>
  <si>
    <r>
      <t xml:space="preserve">Tavola 2.13 - Imprese con almeno 10 addetti che utilizzano </t>
    </r>
    <r>
      <rPr>
        <b/>
        <u val="single"/>
        <sz val="10"/>
        <rFont val="Arial"/>
        <family val="2"/>
      </rPr>
      <t>Social media</t>
    </r>
    <r>
      <rPr>
        <b/>
        <sz val="10"/>
        <rFont val="Arial"/>
        <family val="2"/>
      </rPr>
      <t xml:space="preserve"> per numero e tipo di Social media utilizzato. Toscana e Italia. Anni 2015 e 2016</t>
    </r>
  </si>
  <si>
    <t>Tavola 2.14 - Imprese con almeno 10 addetti che fanno altri utilizzi di Internet, per attività economica in Toscana e per ripartizione geografica. Anno 2016</t>
  </si>
  <si>
    <t>Tavola 2.15 - Imprese con almeno 10 addetti che hanno avuto rapporti online con la PA, per ripartizione geografica e per regione. Anni 2015 e 2016</t>
  </si>
  <si>
    <t>Tavola 2.16 - Imprese con almeno 10 addetti che acquistano servizi di cloud computing (CC) per attività economica in Toscana, per ripartizione geografica e per regione. Anno 2016</t>
  </si>
  <si>
    <t>Tavola 2.17 - Imprese con almeno 10 addetti che acquistano servizi di cloud computing, per tipologia di servizio acquistato, per ripartizione geografica. Toscana e Italia. Anno 2016</t>
  </si>
  <si>
    <t>Tavola 2.18 - Imprese con almeno 10 addetti che acquistano servizi di cloud computing per tipo di server fornitore, per ripartizione geografica.  Toscana e Italia. Anno 2016</t>
  </si>
  <si>
    <t>Tavola 2.19 - Imprese con almeno 10 addetti che condividono automaticamente informazioni al proprio interno, per attività economica in Toscana e per ripartizione geografica. Anno 2016</t>
  </si>
  <si>
    <t>Tavola 2.20 - Imprese con almeno 10 addetti che condividono automaticamente informazioni al proprio interno, per attività economica in Toscana e per ripartizione geografica.  Anni 2015 e 2016</t>
  </si>
  <si>
    <t>Tavola 2.21 - Imprese  con almeno 10 addetti che analizzano grandi quantità di dati o "big data", per attività economica in Toscana e per ripartizione geografica. Anno 2016</t>
  </si>
  <si>
    <t>Tavola 2.22 - Imprese con almeno 10 addetti che inviano fatture ad altre imprese e/o P.A. o che ricevono fatture da altre imprese e/o P.A., per tipologia e livello di formato utilizzato (cartaceo, elettronico adatto o meno alla elaborazione automatica dei dati), per attività economica in Toscana e per ripartizione geografica. Anno 2016</t>
  </si>
  <si>
    <t>Tavola 2.23 - Imprese con almeno 10 addetti che utilizzano la fatturazione elettronica, per attività economica in Toscana e per ripartizione geografica. Anni 2015 e 2016</t>
  </si>
  <si>
    <t>Tavola 2.24 - Imprese con almeno 10 addetti che hanno effettuato nell'anno precedente acquisti e vendite online, per attività economica in Toscana, per ripartizione geografica e per regione. Anno 2016</t>
  </si>
  <si>
    <t>Tavola 2.25 - Imprese con almeno 10 addetti che hanno effettuato nell'anno precedente acquisti e vendite online, per attività economica in Toscana e per ripartizione geografica. Anni 2015 e 2016</t>
  </si>
  <si>
    <t>Tavola 2.26 - Imprese con almeno 10 addetti che hanno effettuato nell'anno precedente acquisti online per classi di quote percentuali di acquisti online rispetto al valore totale degli acquisti, per attività economica in Toscana e per ripartizione geografica. Anno 2016</t>
  </si>
  <si>
    <t>Tavola 2.27 - Imprese con almeno 10 addetti che hanno effettuato nell'anno precedente acquisti online per localizzazione geografica dei fornitori di prodotti o servizi, per attività economica in Toscana e per ripartizione geografica. Anno 2016</t>
  </si>
  <si>
    <t>Tavola 2.28 - Imprese con almeno 10 addetti che hanno effettuato nell'anno precedente commercio elettronico in vendita per tipologia di transazione elettronica, per attività economica in Toscana e per ripartizione geografica. Anno 2016</t>
  </si>
  <si>
    <t>Tavola 2.29 - Imprese con almeno 10 addetti che hanno effettuato nell'anno precedente commercio elettronico in vendita via web per tipologia di clienti, per ripartizione geografica. Toscana e Italia. Anno 2016</t>
  </si>
  <si>
    <t>Tavola 2.30 - Imprese con almeno 10 addetti che, nel corso del 2015, hanno incontrato ostacoli o impedimenti alle vendite via web per tipo di ostacolo. Toscana e Italia. Anno 2016</t>
  </si>
  <si>
    <t>Tavola 2.31 - Imprese con almeno 10 addetti che hanno effettuato nell'anno precedente vendite online per localizzazione geografica dei clienti, per ripartizione geografica. Toscana e Italia. Anno 2016</t>
  </si>
  <si>
    <t xml:space="preserve">Tavola 2.32 - Sintesi dei principali indicatori tecnologici delle imprese con almeno 10 addetti. Toscana e Italia. Anni 2015 e 2016 </t>
  </si>
  <si>
    <t>Tavola 2.33 - Confronto europeo sulla dotazione e sull'utilizzo da parte degli addetti delle principali tecnologie Ict nelle imprese con almeno 10 addetti. Anno 2016</t>
  </si>
  <si>
    <t>Tavola 2.34 - Confronto europeo sull'utilizzo dell'e-commerce, nelle imprese con almeno 10 addetti. Anno 2016</t>
  </si>
  <si>
    <t>Tavola 2.35 - Confronto europeo sull'utilizzo dei Social media, nelle imprese con almeno 10 addetti. Anno 2016</t>
  </si>
  <si>
    <t>Tavola 2.36 - Confronto europeo su altri utilizzi di Internet, nelle imprese con almeno 10 addetti. Anno 2016</t>
  </si>
  <si>
    <t>Tavola 2.37 - Confronto europeo sui servizi di cloud computing, nelle imprese con almeno 10 addetti. Anno 2016</t>
  </si>
  <si>
    <t>Tavola 2.38 - Confronto europeo sulle competenze ICT nelle imprese con almeno 10 addetti. Anno 2016</t>
  </si>
  <si>
    <t>Tavola 2.38</t>
  </si>
  <si>
    <r>
      <t>Imprese con almeno 10 addetti che utilizzano almeno un Social media, per regione. Anni 2014, 2015 e 2016</t>
    </r>
    <r>
      <rPr>
        <i/>
        <sz val="10"/>
        <color indexed="61"/>
        <rFont val="Arial"/>
        <family val="2"/>
      </rPr>
      <t xml:space="preserve"> (valori percentuali sul totale delle imprese con almeno 10 addetti)</t>
    </r>
  </si>
  <si>
    <t>(1) ERP (Enterprise Resource Planning) applicazione software per condividere informazioni con altre aree funzionali interne all'impresa.</t>
  </si>
  <si>
    <t>(2) CRM (Customer Relationship Management) applicazioni software per gestire informazioni relative ai clienti.</t>
  </si>
  <si>
    <r>
      <t>sistemi ERP</t>
    </r>
    <r>
      <rPr>
        <b/>
        <vertAlign val="superscript"/>
        <sz val="10"/>
        <rFont val="Arial"/>
        <family val="0"/>
      </rPr>
      <t xml:space="preserve"> (1)</t>
    </r>
  </si>
  <si>
    <r>
      <t>applicazioni CRM</t>
    </r>
    <r>
      <rPr>
        <b/>
        <vertAlign val="superscript"/>
        <sz val="10"/>
        <rFont val="Arial"/>
        <family val="0"/>
      </rPr>
      <t xml:space="preserve"> (2) </t>
    </r>
    <r>
      <rPr>
        <b/>
        <sz val="10"/>
        <rFont val="Arial"/>
        <family val="0"/>
      </rPr>
      <t>per finalità di raccolta, archiviazione e condivisione</t>
    </r>
  </si>
  <si>
    <r>
      <t>applicazioni CRM</t>
    </r>
    <r>
      <rPr>
        <b/>
        <vertAlign val="superscript"/>
        <sz val="10"/>
        <rFont val="Arial"/>
        <family val="0"/>
      </rPr>
      <t xml:space="preserve"> (2) </t>
    </r>
    <r>
      <rPr>
        <b/>
        <sz val="10"/>
        <rFont val="Arial"/>
        <family val="0"/>
      </rPr>
      <t xml:space="preserve">per finalità di analisi con obiettivi di marketing </t>
    </r>
  </si>
  <si>
    <t>Possibilità di personalizzare i contenuti del sito per i visitatori abituali</t>
  </si>
  <si>
    <t>Possibilità di personalizzare o progettare prodotti</t>
  </si>
  <si>
    <t>ICT al servizio dei processi organizzativi</t>
  </si>
  <si>
    <t>Meno di 10 Mbit/s</t>
  </si>
  <si>
    <t>Addetti provvisti di dispositivi portatili con tecnologia di connessione mobile forniti dall'impresa per finalità lavorative</t>
  </si>
  <si>
    <t>Commercio elettronico</t>
  </si>
  <si>
    <t>Imprese con connessioni Internet a banda larga (fissa e/o mobile)</t>
  </si>
  <si>
    <t xml:space="preserve">Addetti che utilizzano computer connessi ad Internet nel loro lavoro </t>
  </si>
  <si>
    <t xml:space="preserve">Imprese che hanno un sito web con funzioni di e-commerce (prenotazioni o ordini online) </t>
  </si>
  <si>
    <t>Imprese che acquistano on-line</t>
  </si>
  <si>
    <t>Imprese che vendono on-line</t>
  </si>
  <si>
    <t>Tavola 2.4</t>
  </si>
  <si>
    <t>Tavola 2.6</t>
  </si>
  <si>
    <t>Tavola 2.7</t>
  </si>
  <si>
    <t>Tavola 2.9</t>
  </si>
  <si>
    <t>Tavola 2.10</t>
  </si>
  <si>
    <t>Tavola 2.12</t>
  </si>
  <si>
    <t>Tavola 2.13</t>
  </si>
  <si>
    <t>Tavola 2.14</t>
  </si>
  <si>
    <t>Tavola 2.19</t>
  </si>
  <si>
    <t>Tavola 2.21</t>
  </si>
  <si>
    <t>Tavola 2.26</t>
  </si>
  <si>
    <t>Collegamenti o riferimenti ai profili dell'impresa sui social media</t>
  </si>
  <si>
    <r>
      <t xml:space="preserve">Imprese che utilizzano </t>
    </r>
    <r>
      <rPr>
        <u val="single"/>
        <sz val="10"/>
        <rFont val="Arial"/>
        <family val="2"/>
      </rPr>
      <t>almeno un</t>
    </r>
    <r>
      <rPr>
        <sz val="10"/>
        <rFont val="Arial"/>
        <family val="2"/>
      </rPr>
      <t xml:space="preserve"> </t>
    </r>
    <r>
      <rPr>
        <b/>
        <i/>
        <sz val="10"/>
        <rFont val="Arial"/>
        <family val="2"/>
      </rPr>
      <t>Social media</t>
    </r>
  </si>
  <si>
    <r>
      <t xml:space="preserve">Imprese che utilizzano </t>
    </r>
    <r>
      <rPr>
        <u val="single"/>
        <sz val="10"/>
        <rFont val="Arial"/>
        <family val="2"/>
      </rPr>
      <t>un solo</t>
    </r>
    <r>
      <rPr>
        <sz val="10"/>
        <rFont val="Arial"/>
        <family val="2"/>
      </rPr>
      <t xml:space="preserve"> </t>
    </r>
    <r>
      <rPr>
        <b/>
        <i/>
        <sz val="10"/>
        <rFont val="Arial"/>
        <family val="2"/>
      </rPr>
      <t>Social media</t>
    </r>
  </si>
  <si>
    <t>(valori percentuali sul totale delle imprese con almeno 10 addetti e sul totale imprese che effettuano acquisti online)</t>
  </si>
  <si>
    <t>siti web di condivisione di contenuti multimediali (ad es. YouTube, Flickr, Picasa, SlideShare)</t>
  </si>
  <si>
    <t>strumenti di tipo Wiki basati sulla condivisione delle conoscenze</t>
  </si>
  <si>
    <t>almeno un Social media</t>
  </si>
  <si>
    <t>un solo Social media</t>
  </si>
  <si>
    <r>
      <t xml:space="preserve">Imprese che utilizzano </t>
    </r>
    <r>
      <rPr>
        <u val="single"/>
        <sz val="10"/>
        <rFont val="Arial"/>
        <family val="2"/>
      </rPr>
      <t>due o più</t>
    </r>
    <r>
      <rPr>
        <sz val="10"/>
        <rFont val="Arial"/>
        <family val="2"/>
      </rPr>
      <t xml:space="preserve"> </t>
    </r>
    <r>
      <rPr>
        <b/>
        <i/>
        <sz val="10"/>
        <rFont val="Arial"/>
        <family val="2"/>
      </rPr>
      <t>Social media</t>
    </r>
  </si>
  <si>
    <t>due o più Social media</t>
  </si>
  <si>
    <t>un Social network (ad es. Facebook, Linkedln, Xing, Viadeo, Yammer)</t>
  </si>
  <si>
    <t xml:space="preserve">blog o microblog dell'impresa (es. Twitter, Present.ly, etc.) </t>
  </si>
  <si>
    <t>Tavola 2.35</t>
  </si>
  <si>
    <t>Mezzogiorno</t>
  </si>
  <si>
    <t>almeno uno dei servizi indicati</t>
  </si>
  <si>
    <t>solo posta elettronica</t>
  </si>
  <si>
    <t>Imprese che acquistano:</t>
  </si>
  <si>
    <t>Tavola 2.36</t>
  </si>
  <si>
    <r>
      <t>hanno organizzato corsi di formazione destinati agli addetti senza competenze specialistiche in ICT</t>
    </r>
    <r>
      <rPr>
        <b/>
        <vertAlign val="superscript"/>
        <sz val="10"/>
        <rFont val="Arial"/>
        <family val="2"/>
      </rPr>
      <t>(1)</t>
    </r>
  </si>
  <si>
    <t>(1) Per specialisti in ICT si intende una figura professionale con competenze specialistiche in materie informatiche ovvero con conoscenze informatiche avanzate includendo capacità di definire, progettare, sviluppare, installare, far funzionare, supportare, effettuare la manutenzione gestire, analizzare le tecnologie informatiche (hardware e software) e i sistemi informativi aziendali.</t>
  </si>
  <si>
    <t>hanno organizzato corsi di formazione ICT per i propri addetti</t>
  </si>
  <si>
    <t>Sviluppo soluzioni web</t>
  </si>
  <si>
    <t xml:space="preserve">Banda larga fissa </t>
  </si>
  <si>
    <t>Pubblicità mirata a pagamento su Internet</t>
  </si>
  <si>
    <t>Banda larga mobile</t>
  </si>
  <si>
    <t>Funzioni Ict prevalentemente svolte da addetti dell'impresa o del gruppo</t>
  </si>
  <si>
    <t>Funzioni Ict prevalentemente svolte da personale esterno all'impresa e al gruppo</t>
  </si>
  <si>
    <t>Tavola 2.3 - Imprese con almeno 10 addetti per classe di connessione in funzione della percentuale di addetti che dispone di connessione mobile in banda larga, per attività economica in Toscana e per ripartizione geografica. Anno 2016</t>
  </si>
  <si>
    <t>Altre imprese e Pubblica Amministrazione</t>
  </si>
  <si>
    <t>Imprese che hanno effettuato vendite via web</t>
  </si>
  <si>
    <t>Ostacoli o impedimenti alle vendite via web</t>
  </si>
  <si>
    <t>Problemi relativi ai pagamenti</t>
  </si>
  <si>
    <t>Problemi legati alla sicurezza informatica o alla protezione dei dati</t>
  </si>
  <si>
    <t>Costi troppo elevati rispetto ai benefici</t>
  </si>
  <si>
    <t>(*) ciascuna impresa può incontrare più ostacoli o impedimenti pertanto la somma delle quote percentuali per riga può essere superiore a 100.</t>
  </si>
  <si>
    <t>Tavola 2.31</t>
  </si>
  <si>
    <t>Tavola 2.32</t>
  </si>
  <si>
    <t>Tavola 2.33</t>
  </si>
  <si>
    <t>Tavola 2.34</t>
  </si>
  <si>
    <t>server riservati esclusivamente all’impresa</t>
  </si>
  <si>
    <t xml:space="preserve">server non riservati esclusivamente all’impresa </t>
  </si>
  <si>
    <t>sia server riservati che server non riservati all’impresa</t>
  </si>
  <si>
    <t>Imprese che inviano fatture ad altre imprese e/o P.A.</t>
  </si>
  <si>
    <t>solo cartacee</t>
  </si>
  <si>
    <t>cartacee - più dello 0% di tutte le fatture</t>
  </si>
  <si>
    <t>cartacee - più del 50% di tutte le fatture</t>
  </si>
  <si>
    <t>elettroniche in un formato adatto alla elaborazione automatica dei dati (eInvoice processabile)</t>
  </si>
  <si>
    <t>elettroniche in un formato non processabile (elettronico non processabile)</t>
  </si>
  <si>
    <t>Imprese che ricevono fatture da altre imprese e/o P.A.</t>
  </si>
  <si>
    <t>hanno incontrato difficoltà a coprire i posti vacanti per personale con competenze specialistiche in ICT</t>
  </si>
  <si>
    <t>da addetti dell'impresa o del gruppo</t>
  </si>
  <si>
    <t>da personale esterno all'impresa e al gruppo</t>
  </si>
  <si>
    <t>sia da addetti dell'impresa o del gruppo sia da personale esterno</t>
  </si>
  <si>
    <r>
      <t>più del 5%</t>
    </r>
    <r>
      <rPr>
        <b/>
        <sz val="9"/>
        <rFont val="Arial"/>
        <family val="2"/>
      </rPr>
      <t xml:space="preserve"> di addetti provvisti di dispositivi portatili per accesso a Internet in modalità mobile</t>
    </r>
  </si>
  <si>
    <r>
      <t>più del 10%</t>
    </r>
    <r>
      <rPr>
        <b/>
        <sz val="9"/>
        <rFont val="Arial"/>
        <family val="2"/>
      </rPr>
      <t xml:space="preserve"> di addetti provvisti di dispositivi portatili per accesso a Internet in modalità mobile</t>
    </r>
  </si>
  <si>
    <r>
      <t>più del 20%</t>
    </r>
    <r>
      <rPr>
        <b/>
        <sz val="9"/>
        <rFont val="Arial"/>
        <family val="2"/>
      </rPr>
      <t xml:space="preserve"> di addetti provvisti di dispositivi portatili per accesso a Internet in modalità mobile</t>
    </r>
  </si>
  <si>
    <t>Imprese nelle quali le funzioni ICT sono svolte prevalentemente:</t>
  </si>
  <si>
    <t>Pubblicità mirata a pagamento su Internet, con:</t>
  </si>
  <si>
    <t>utilizzo di metodi di pubblicità basati sulla ricerca di contenuti web o di specifiche parole chiave ricercate dagli utenti</t>
  </si>
  <si>
    <t>utilizzo di metodi di pubblicità basati sull'utilizzo delle tracce informatiche lasciate dagli utilizzatori di Internet o sui loro profili</t>
  </si>
  <si>
    <t>utilizzo di metodi di pubblicità basati sulla geo localizzazione degli utilizzatori di Internet</t>
  </si>
  <si>
    <t>utilizzo di altri metodi finalizzati ad individuare uno specifico gruppo di utilizzatori di Internet cui destinare la pubblicità dell'impresa</t>
  </si>
  <si>
    <t>Imprese che analizzano grandi quantità di dati (big data)</t>
  </si>
  <si>
    <t>di geo localizzazione derivanti dall’utilizzo di dispositivi portatili</t>
  </si>
  <si>
    <t xml:space="preserve">attraverso personale interno all’impresa o al gruppo di appartenenza dell’impresa </t>
  </si>
  <si>
    <t>attraverso personale di fornitori esterni</t>
  </si>
  <si>
    <t xml:space="preserve">derivanti da altre fonti di grandi quantità di dati (big data) </t>
  </si>
  <si>
    <t>eInvoice processabile - più del 10% di tutte le fatture</t>
  </si>
  <si>
    <t>eInvoice processabile - più del 25% di tutte le fatture</t>
  </si>
  <si>
    <t>eInvoice processabile - più del 50% di tutte le fatture</t>
  </si>
  <si>
    <t>elettronica non processabile - più del 50% di tutte le fatture</t>
  </si>
  <si>
    <t>Possibilità per gli addetti di collegarsi in remoto alla posta elettronica dell'impresa, ai documenti o alle applicazioni aziendali</t>
  </si>
  <si>
    <t>Utilizzo di pubblicità a pagamento su Internet</t>
  </si>
  <si>
    <r>
      <t xml:space="preserve">hanno organizzato corsi di formazione destinati agli addetti </t>
    </r>
    <r>
      <rPr>
        <b/>
        <u val="single"/>
        <sz val="10"/>
        <rFont val="Arial"/>
        <family val="2"/>
      </rPr>
      <t>con competenze</t>
    </r>
    <r>
      <rPr>
        <b/>
        <sz val="10"/>
        <rFont val="Arial"/>
        <family val="2"/>
      </rPr>
      <t xml:space="preserve"> specialistiche in ICT </t>
    </r>
    <r>
      <rPr>
        <b/>
        <vertAlign val="superscript"/>
        <sz val="10"/>
        <rFont val="Arial"/>
        <family val="2"/>
      </rPr>
      <t>(1)</t>
    </r>
  </si>
  <si>
    <r>
      <t xml:space="preserve">hanno organizzato corsi di formazione destinati agli addetti </t>
    </r>
    <r>
      <rPr>
        <b/>
        <u val="single"/>
        <sz val="10"/>
        <rFont val="Arial"/>
        <family val="2"/>
      </rPr>
      <t>senza competenze</t>
    </r>
    <r>
      <rPr>
        <b/>
        <sz val="10"/>
        <rFont val="Arial"/>
        <family val="2"/>
      </rPr>
      <t xml:space="preserve"> specialistiche in ICT</t>
    </r>
    <r>
      <rPr>
        <b/>
        <vertAlign val="superscript"/>
        <sz val="10"/>
        <rFont val="Arial"/>
        <family val="2"/>
      </rPr>
      <t>(1)</t>
    </r>
  </si>
  <si>
    <t>Valle d'Aosta</t>
  </si>
  <si>
    <t>Trentino Alto Adige</t>
  </si>
  <si>
    <t>Friuli Venezia Giulia</t>
  </si>
  <si>
    <r>
      <t>Imprese con almeno 10 addetti che hanno effettuato nell'anno precedente commercio elettronico in vendita via web per tipologia di clienti. Toscana e Italia. Anno 2016</t>
    </r>
    <r>
      <rPr>
        <i/>
        <sz val="10"/>
        <color indexed="61"/>
        <rFont val="Arial"/>
        <family val="2"/>
      </rPr>
      <t xml:space="preserve"> (valori percentuali sul totale delle imprese con almeno 10 addetti)</t>
    </r>
  </si>
  <si>
    <r>
      <t>Imprese con almeno 10 addetti che, nel corso del 2015, hanno incontrato ostacoli o impedimenti alle vendite via web per tipo di ostacolo. Toscana e Italia. Anno 2016</t>
    </r>
    <r>
      <rPr>
        <i/>
        <sz val="10"/>
        <color indexed="61"/>
        <rFont val="Arial"/>
        <family val="2"/>
      </rPr>
      <t xml:space="preserve"> (valori percentuali sul totale delle imprese con almeno 10 addetti)</t>
    </r>
  </si>
  <si>
    <r>
      <t>Imprese con almeno 10 addetti che hanno effettuato nell'anno precedente vendite online per localizzazione geografica dei clienti. Toscana e Italia. Anno 2016</t>
    </r>
    <r>
      <rPr>
        <i/>
        <sz val="10"/>
        <color indexed="61"/>
        <rFont val="Arial"/>
        <family val="2"/>
      </rPr>
      <t xml:space="preserve"> (valori percentuali sul totale delle imprese con almeno 10 addetti e sul totale imprese che effettuano vendite online)</t>
    </r>
  </si>
  <si>
    <t>Consumatori privati</t>
  </si>
  <si>
    <t>Imprese che acquistano servizi di cloud computing</t>
  </si>
  <si>
    <t>derivanti da dispositivi intelligenti o sensori</t>
  </si>
  <si>
    <t xml:space="preserve">generati dai social media </t>
  </si>
  <si>
    <t>Imprese che, nel corso dell'anno 2015, hanno analizzato grandi quantità di dati:</t>
  </si>
  <si>
    <t>Tipologia di servizio di CC acquistato:</t>
  </si>
  <si>
    <t>posta elettronica</t>
  </si>
  <si>
    <t>software per ufficio</t>
  </si>
  <si>
    <t>archiviazione di file</t>
  </si>
  <si>
    <t>hosting di database dell’impresa</t>
  </si>
  <si>
    <t xml:space="preserve">applicazioni software di finanza e contabilità </t>
  </si>
  <si>
    <t>applicazioni software customer relationship management</t>
  </si>
  <si>
    <t>potenza di calcolo per eseguire il software dell’impresa</t>
  </si>
  <si>
    <t>(1): per livello basso si intendono i servizi CC di posta elettronica, software per ufficio, archiviazione di file (è presente almeno uno dei servizi di livello basso e non sono presenti tutti gli altri).</t>
  </si>
  <si>
    <t>(2): per livello medio-basso si intendono i servizi CC di posta elettronica, software per ufficio, archiviazione di file, hosting database (è presente almeno uno dei servizi di livello medio o basso e non sono presenti tutti gli altri).</t>
  </si>
  <si>
    <t>(3): per livello alto si intendono i servizi CC di applicazioni software di finanza e contabilità, CRM, potenza di calcolo (è presente almeno uno dei servizi di livello alto).</t>
  </si>
  <si>
    <t>Tipo di server fornitore del servizio:</t>
  </si>
  <si>
    <t>elettronico adatto alla elaborazione automatica dei dati</t>
  </si>
  <si>
    <t>cartaceo o elettronico non adatto alla elaborazione automatica dei dati</t>
  </si>
  <si>
    <r>
      <t>Imprese che acquistano servizi di CC di livello alto</t>
    </r>
    <r>
      <rPr>
        <b/>
        <vertAlign val="superscript"/>
        <sz val="10"/>
        <rFont val="Arial"/>
        <family val="2"/>
      </rPr>
      <t>(3)</t>
    </r>
  </si>
  <si>
    <t>Tavola 2.7 - Imprese con almeno 10 addetti e competenze ICT per tipologia di personale, per ripartizione geografica. Toscana e Italia. Anno 2016</t>
  </si>
  <si>
    <r>
      <t xml:space="preserve">Imprese con almeno 10 addetti e competenze ICT per tipologia di personale, per ripartizione geografica. Toscana e Italia. Anno 2016 </t>
    </r>
    <r>
      <rPr>
        <i/>
        <sz val="10"/>
        <color indexed="61"/>
        <rFont val="Arial"/>
        <family val="2"/>
      </rPr>
      <t>(valori percentuali sul totale delle imprese con almeno 10 addetti)</t>
    </r>
  </si>
  <si>
    <t>Fonte: Settore Sistema Informativo di Supporto alle Decisioni. Ufficio Regionale di Statistica, elaborazioni su dati Istat, Rilevazione sulle tecnologie dell'informazione e della comunicazione nelle imprese, anno 2016</t>
  </si>
  <si>
    <t>Fonte Settore Sistema Informativo di Supporto alle Decisioni. Ufficio Regionale di Statistica, elaborazioni su dati Istat, rilevazione sulle tecnologie dell'informazione e della comunicazione nelle imprese, 2016 ed elaborazioni su dati Eurostat Information Society, 2016</t>
  </si>
  <si>
    <r>
      <t xml:space="preserve">hanno assunto o provato ad assumere personale </t>
    </r>
    <r>
      <rPr>
        <b/>
        <sz val="10"/>
        <rFont val="Arial"/>
        <family val="2"/>
      </rPr>
      <t>con competenze specialistiche in ICT</t>
    </r>
    <r>
      <rPr>
        <b/>
        <vertAlign val="superscript"/>
        <sz val="10"/>
        <rFont val="Arial"/>
        <family val="2"/>
      </rPr>
      <t>(1)</t>
    </r>
  </si>
  <si>
    <t>Tavola 2.1 - Diffusione del Personal Computer e della connessione ad Internet nelle imprese con almeno 10 addetti per attività economica in Toscana, per ripartizione geografica e per regione. Anni 2015 e 2016</t>
  </si>
  <si>
    <t>2016</t>
  </si>
  <si>
    <t>Fonte: Settore Sistema Informativo di Supporto alle Decisioni. Ufficio Regionale di Statistica, elaborazioni su dati Istat, Rilevazione sulle tecnologie dell'informazione e della comunicazione nelle imprese, anni 2015 e 2016</t>
  </si>
  <si>
    <t>Tavola 2.2 - Diffusione delle principali tecnologie dell'informazione e della comunicazione (ICT) tra le imprese con almeno 10 addetti, per attività economica in Toscana, per ripartizione geografica e per regione. Anni 2015 e 2016</t>
  </si>
  <si>
    <t>solo cartaceo</t>
  </si>
  <si>
    <t>elettronico adatto alla elaborazione automatica dei dati (eInvoice processabile)</t>
  </si>
  <si>
    <t>elettronico non adatto alla elaborazione automatica dei dati (elettronico non processabile)</t>
  </si>
  <si>
    <t>Addetti che usano:</t>
  </si>
  <si>
    <t>dispositivi portatili forniti dall'impresa con connessioni mobili a Internet per scopi lavorativi</t>
  </si>
  <si>
    <t xml:space="preserve">connessione ad Internet </t>
  </si>
  <si>
    <t xml:space="preserve">banda larga fissa </t>
  </si>
  <si>
    <t xml:space="preserve">sito web </t>
  </si>
  <si>
    <t>utilizzano</t>
  </si>
  <si>
    <t>inviano fatture elettroniche in un formato adatto alla elaborazione automatica dei dati (eInvoice processabile)</t>
  </si>
  <si>
    <t>Imprese che inviano fatture ad altre imprese e/o PA in formato:</t>
  </si>
  <si>
    <t>Imprese che ricevono fatture da altre imprese e/o PA in formato:</t>
  </si>
  <si>
    <r>
      <t>Imprese che effettuano acquisti online</t>
    </r>
    <r>
      <rPr>
        <b/>
        <vertAlign val="superscript"/>
        <sz val="10"/>
        <rFont val="Arial"/>
        <family val="2"/>
      </rPr>
      <t>(*)</t>
    </r>
    <r>
      <rPr>
        <b/>
        <sz val="10"/>
        <rFont val="Arial"/>
        <family val="2"/>
      </rPr>
      <t xml:space="preserve"> via reti informatiche </t>
    </r>
  </si>
  <si>
    <r>
      <t>Imprese che effettuano vendite via web</t>
    </r>
    <r>
      <rPr>
        <b/>
        <vertAlign val="superscript"/>
        <sz val="9"/>
        <rFont val="Arial"/>
        <family val="2"/>
      </rPr>
      <t>(*)</t>
    </r>
  </si>
  <si>
    <r>
      <t>Imprese che effettuano vendite via sistemi/messaggi di tipo EDI</t>
    </r>
    <r>
      <rPr>
        <b/>
        <vertAlign val="superscript"/>
        <sz val="9"/>
        <rFont val="Arial"/>
        <family val="2"/>
      </rPr>
      <t>(*)</t>
    </r>
  </si>
  <si>
    <t>acquisti on-line</t>
  </si>
  <si>
    <t>vendite on-line</t>
  </si>
  <si>
    <t>Paesi</t>
  </si>
  <si>
    <t>Tavola 2.30</t>
  </si>
  <si>
    <t>Dotazioni ICT</t>
  </si>
  <si>
    <t>Imprese che utilizzano computer</t>
  </si>
  <si>
    <t>Imprese con accesso ad Internet</t>
  </si>
  <si>
    <t>Imprese che hanno un proprio sito Web/home page</t>
  </si>
  <si>
    <t>Imprese che utilizzano almeno un social media</t>
  </si>
  <si>
    <t>Dati 2014</t>
  </si>
  <si>
    <t>Imprese che utilizzano sistemi ERP per condividere informazioni tra differenti aree funzionali</t>
  </si>
  <si>
    <t>Imprese che utilizzano applicazioni CRM per finalità di raccolta, archiviazione e condivisione</t>
  </si>
  <si>
    <t>Imprese che effettuano vendite e/o acquisti on-line</t>
  </si>
  <si>
    <t>Tavola 2.24</t>
  </si>
  <si>
    <t>Tavola 2.25</t>
  </si>
  <si>
    <t>Tavola 2.20</t>
  </si>
  <si>
    <t>Tavola 2.22</t>
  </si>
  <si>
    <t>Tavola 2.23</t>
  </si>
  <si>
    <t>Tavola 2.16</t>
  </si>
  <si>
    <t>Tavola 2.17</t>
  </si>
  <si>
    <t>Tavola 2.5</t>
  </si>
  <si>
    <t xml:space="preserve">Toscana </t>
  </si>
  <si>
    <r>
      <t xml:space="preserve">Imprese che utilizzano </t>
    </r>
    <r>
      <rPr>
        <b/>
        <i/>
        <sz val="10"/>
        <rFont val="Arial"/>
        <family val="2"/>
      </rPr>
      <t>Strumenti di tipo Wiki basati sulla condivisione delle conoscenze</t>
    </r>
  </si>
  <si>
    <r>
      <t xml:space="preserve">Imprese che utilizzano un </t>
    </r>
    <r>
      <rPr>
        <b/>
        <i/>
        <sz val="10"/>
        <rFont val="Arial"/>
        <family val="2"/>
      </rPr>
      <t xml:space="preserve">Social network </t>
    </r>
    <r>
      <rPr>
        <i/>
        <sz val="10"/>
        <rFont val="Arial"/>
        <family val="2"/>
      </rPr>
      <t>(ad es. Facebook, Linkedln, Xing, Viadeo, Yammer)</t>
    </r>
  </si>
  <si>
    <r>
      <t xml:space="preserve">Imprese che utilizzano </t>
    </r>
    <r>
      <rPr>
        <b/>
        <i/>
        <sz val="10"/>
        <rFont val="Arial"/>
        <family val="2"/>
      </rPr>
      <t>Blog o microblog dell'impresa</t>
    </r>
    <r>
      <rPr>
        <i/>
        <sz val="10"/>
        <rFont val="Arial"/>
        <family val="2"/>
      </rPr>
      <t xml:space="preserve"> (es. Twitter, Present.ly, etc.) </t>
    </r>
  </si>
  <si>
    <r>
      <t>Imprese che utilizzano</t>
    </r>
    <r>
      <rPr>
        <b/>
        <i/>
        <sz val="10"/>
        <rFont val="Arial"/>
        <family val="2"/>
      </rPr>
      <t xml:space="preserve"> Siti web di condivisione di contenuti multimediali</t>
    </r>
    <r>
      <rPr>
        <i/>
        <sz val="10"/>
        <rFont val="Arial"/>
        <family val="2"/>
      </rPr>
      <t xml:space="preserve"> (ad es. YouTube, Flickr, Picasa, SlideShare</t>
    </r>
    <r>
      <rPr>
        <b/>
        <i/>
        <sz val="10"/>
        <rFont val="Arial"/>
        <family val="2"/>
      </rPr>
      <t>)</t>
    </r>
  </si>
  <si>
    <t>Da 10 a meno 30 Mbit/s</t>
  </si>
  <si>
    <t>Meno dell’1%</t>
  </si>
  <si>
    <t>Tra l’1% e meno del 5%</t>
  </si>
  <si>
    <t>Tra il 5% e meno del 10%</t>
  </si>
  <si>
    <t>Tra il 10% e meno del 25%</t>
  </si>
  <si>
    <r>
      <t>sistemi ERP</t>
    </r>
    <r>
      <rPr>
        <b/>
        <vertAlign val="superscript"/>
        <sz val="10"/>
        <rFont val="Arial"/>
        <family val="2"/>
      </rPr>
      <t>(1)</t>
    </r>
  </si>
  <si>
    <r>
      <t>applicazioni CRM</t>
    </r>
    <r>
      <rPr>
        <b/>
        <vertAlign val="superscript"/>
        <sz val="10"/>
        <rFont val="Arial"/>
        <family val="2"/>
      </rPr>
      <t>(2)</t>
    </r>
    <r>
      <rPr>
        <b/>
        <sz val="10"/>
        <rFont val="Arial"/>
        <family val="0"/>
      </rPr>
      <t xml:space="preserve"> per finalità di raccolta, archiviazione e condivisione </t>
    </r>
    <r>
      <rPr>
        <b/>
        <i/>
        <sz val="10"/>
        <rFont val="Arial"/>
        <family val="0"/>
      </rPr>
      <t xml:space="preserve">(CRM operativo) </t>
    </r>
  </si>
  <si>
    <r>
      <t>applicazioni CRM</t>
    </r>
    <r>
      <rPr>
        <b/>
        <vertAlign val="superscript"/>
        <sz val="10"/>
        <rFont val="Arial"/>
        <family val="2"/>
      </rPr>
      <t>(2)</t>
    </r>
    <r>
      <rPr>
        <b/>
        <sz val="10"/>
        <rFont val="Arial"/>
        <family val="0"/>
      </rPr>
      <t xml:space="preserve"> per finalità di analisi con obiettivi di marketing  </t>
    </r>
    <r>
      <rPr>
        <b/>
        <i/>
        <sz val="10"/>
        <rFont val="Arial"/>
        <family val="0"/>
      </rPr>
      <t>(CRM analitico)</t>
    </r>
  </si>
  <si>
    <t>Tra il 25% e meno del 50%</t>
  </si>
  <si>
    <t>Tra il 50% e meno del 75%</t>
  </si>
  <si>
    <t>Dal 75% al 100%</t>
  </si>
  <si>
    <t xml:space="preserve">MACROSETTORE DI ATTIVITA' </t>
  </si>
  <si>
    <t>RIPARTIZIONI GEOGRAFICHE</t>
  </si>
  <si>
    <t xml:space="preserve">RIPARTIZIONI GEOGRAFICHE </t>
  </si>
  <si>
    <t xml:space="preserve">REGIONI </t>
  </si>
  <si>
    <t>MACROSETTORE DI ATTIVITA'</t>
  </si>
  <si>
    <t>Friuli- Venezia Giulia</t>
  </si>
  <si>
    <t>Emilia-Romagna</t>
  </si>
  <si>
    <t>Nord-ovest</t>
  </si>
  <si>
    <t>Nord-est</t>
  </si>
  <si>
    <t>Umbria</t>
  </si>
  <si>
    <t>Marche</t>
  </si>
  <si>
    <t>Lazio</t>
  </si>
  <si>
    <t>Abruzzo</t>
  </si>
  <si>
    <t>Molise</t>
  </si>
  <si>
    <t>Campania</t>
  </si>
  <si>
    <t>Puglia</t>
  </si>
  <si>
    <t>Basilicata</t>
  </si>
  <si>
    <t>Calabria</t>
  </si>
  <si>
    <t>(valori percentuali sul totale delle imprese con almeno 10 addetti)</t>
  </si>
  <si>
    <t>(valori percentuali sul totale delle imprese con almeno 10 addetti e sul totale degli addetti)</t>
  </si>
  <si>
    <r>
      <t xml:space="preserve">Diffusione del Personal Computer e della connessione ad Internet nelle imprese con almeno 10 addetti per attività economica in Toscana, per ripartizione geografica e per regione. Anni 2015 e 2016 </t>
    </r>
    <r>
      <rPr>
        <i/>
        <sz val="10"/>
        <color indexed="61"/>
        <rFont val="Arial"/>
        <family val="2"/>
      </rPr>
      <t>(valori percentuali sul totale delle imprese con almeno 10 addetti e sul totale degli addetti)</t>
    </r>
  </si>
  <si>
    <t>da addetti dell'impresa</t>
  </si>
  <si>
    <t>da personale esterno all'impresa</t>
  </si>
  <si>
    <t>Funzioni Ict</t>
  </si>
  <si>
    <t>Sviluppo soluzioni web svolto da addetti esterni</t>
  </si>
  <si>
    <t>Supporto per lo sviluppo web svolto da addetti esterni</t>
  </si>
  <si>
    <t>Supporto per lo sviluppo web svolto da propri addetti</t>
  </si>
  <si>
    <t>Sviluppo soluzioni web svolto da propri addetti</t>
  </si>
  <si>
    <r>
      <t>nell'anno precedente hanno assunto o provato ad assumere personale con competenze specialistiche in ICT</t>
    </r>
    <r>
      <rPr>
        <b/>
        <vertAlign val="superscript"/>
        <sz val="9"/>
        <rFont val="Arial"/>
        <family val="2"/>
      </rPr>
      <t xml:space="preserve"> (1)</t>
    </r>
  </si>
  <si>
    <t>Tavola 2.37</t>
  </si>
  <si>
    <r>
      <t xml:space="preserve">Confronto europeo sulle competenze ICT nelle imprese con almeno 10 addetti. Anno 2016 </t>
    </r>
    <r>
      <rPr>
        <i/>
        <sz val="10"/>
        <color indexed="61"/>
        <rFont val="Arial"/>
        <family val="2"/>
      </rPr>
      <t>(valori percentuali sul totale delle imprese con almeno 10 addetti)</t>
    </r>
  </si>
  <si>
    <r>
      <t xml:space="preserve">Diffusione delle principali tecnologie dell'informazione e della comunicazione (ICT) tra le imprese con almeno 10 addetti, per attività economica in Toscana, per ripartizione geografica e per regione. Anni 2015 e 2016 </t>
    </r>
    <r>
      <rPr>
        <i/>
        <sz val="10"/>
        <color indexed="61"/>
        <rFont val="Arial"/>
        <family val="2"/>
      </rPr>
      <t>(valori percentuali sul totale delle imprese con almeno 10 addetti)</t>
    </r>
  </si>
  <si>
    <r>
      <t xml:space="preserve">Imprese con almeno 10 addetti per classe di connessione in funzione della percentuale di addetti che dispone di connessione mobile in banda larga, per attività economica in Toscana e per ripartizione geografica. Anno 2016 </t>
    </r>
    <r>
      <rPr>
        <i/>
        <sz val="10"/>
        <color indexed="61"/>
        <rFont val="Arial"/>
        <family val="2"/>
      </rPr>
      <t>(valori percentuali sul totale delle imprese con almeno 10 addetti)</t>
    </r>
  </si>
  <si>
    <t>Imprese che forniscono ai propri addetti dispositivi portatili che consentono connessioni mobili a Internet per scopi aziendali/lavorativi</t>
  </si>
  <si>
    <t>per accesso alla posta elettronica aziendale</t>
  </si>
  <si>
    <t>per accesso e possibilità di modifica dei documenti aziendali</t>
  </si>
  <si>
    <t>per utilizzo di specifiche applicazioni software aziendali (programmi di gestione ordini e vendite, ERP, ecc.)</t>
  </si>
  <si>
    <r>
      <t>Addetti ai quali l'impresa ha fornito dispositivi portatili con connessioni mobili</t>
    </r>
    <r>
      <rPr>
        <b/>
        <sz val="10"/>
        <color indexed="10"/>
        <rFont val="Arial"/>
        <family val="2"/>
      </rPr>
      <t xml:space="preserve"> </t>
    </r>
    <r>
      <rPr>
        <b/>
        <sz val="10"/>
        <rFont val="Arial"/>
        <family val="2"/>
      </rPr>
      <t>a Internet per scopi lavorativi</t>
    </r>
  </si>
  <si>
    <r>
      <t xml:space="preserve">Imprese  con almeno 10 addetti e competenze ICT, per attività economica in Toscana e per ripartizione geografica. Anno 2016 </t>
    </r>
    <r>
      <rPr>
        <i/>
        <sz val="10"/>
        <color indexed="61"/>
        <rFont val="Arial"/>
        <family val="2"/>
      </rPr>
      <t>(valori percentuali sul totale delle imprese con almeno 10 addetti, salvo diversa indicazione)</t>
    </r>
  </si>
  <si>
    <r>
      <t xml:space="preserve">Imprese  con almeno 10 addetti e competenze ICT, per attività economica in Toscana e per ripartizione geografica. Anni 2015 e 2016 </t>
    </r>
    <r>
      <rPr>
        <i/>
        <sz val="10"/>
        <color indexed="61"/>
        <rFont val="Arial"/>
        <family val="2"/>
      </rPr>
      <t>(valori percentuali sul totale delle imprese con almeno 10 addetti, salvo diversa indicazione)</t>
    </r>
  </si>
  <si>
    <r>
      <t xml:space="preserve">Imprese con almeno 10 addetti e competenze ICT per tipologia di personale e tipo di attività svolta, per attività economica in Toscana e per ripartizione geografica. Anno 2016 </t>
    </r>
    <r>
      <rPr>
        <i/>
        <sz val="10"/>
        <color indexed="61"/>
        <rFont val="Arial"/>
        <family val="2"/>
      </rPr>
      <t>(valori percentuali sul totale delle imprese con almeno 10 addetti)</t>
    </r>
  </si>
  <si>
    <r>
      <t xml:space="preserve">Imprese con almeno 10 addetti e competenze ICT per tipologia di personale e tipo di attività svolta. Toscana e Italia. Anni 2015 e 2016 </t>
    </r>
    <r>
      <rPr>
        <i/>
        <sz val="10"/>
        <color indexed="61"/>
        <rFont val="Arial"/>
        <family val="2"/>
      </rPr>
      <t>(valori percentuali sul totale delle imprese con almeno 10 addetti)</t>
    </r>
  </si>
  <si>
    <r>
      <t xml:space="preserve">Imprese con almeno 10 addetti che hanno un sito web, per tipologia di servizi offerti per attività economica in Toscana e per ripartizione geografica. Anno 2016 </t>
    </r>
    <r>
      <rPr>
        <i/>
        <sz val="10"/>
        <color indexed="61"/>
        <rFont val="Arial"/>
        <family val="2"/>
      </rPr>
      <t>(valori percentuali sul totale delle imprese con almeno 10 addetti)</t>
    </r>
  </si>
  <si>
    <r>
      <t>Imprese con almeno 10 addetti che utilizzano Social media per numero e tipo di Social media utilizzato, per attività economica in Toscana e per ripartizione geografica. Anno 2016</t>
    </r>
    <r>
      <rPr>
        <i/>
        <sz val="10"/>
        <color indexed="61"/>
        <rFont val="Arial"/>
        <family val="2"/>
      </rPr>
      <t xml:space="preserve"> (valori percentuali sul totale delle imprese con almeno 10 addetti)</t>
    </r>
  </si>
  <si>
    <r>
      <t xml:space="preserve">Imprese con almeno 10 addetti che utilizzano Social media per numero e tipo di Social media utilizzato. Toscana e Italia. Anni 2015 e 2016 </t>
    </r>
    <r>
      <rPr>
        <i/>
        <sz val="10"/>
        <color indexed="61"/>
        <rFont val="Arial"/>
        <family val="2"/>
      </rPr>
      <t>(valori percentuali sul totale delle imprese con almeno 10 addetti)</t>
    </r>
  </si>
  <si>
    <r>
      <t xml:space="preserve">Imprese con almeno 10 addetti che fanno altri utilizzi di Internet, per attività economica in Toscana e per ripartizione geografica. Anno 2016 </t>
    </r>
    <r>
      <rPr>
        <i/>
        <sz val="10"/>
        <color indexed="61"/>
        <rFont val="Arial"/>
        <family val="2"/>
      </rPr>
      <t>(valori percentuali sul totale delle imprese con almeno 10 addetti)</t>
    </r>
  </si>
  <si>
    <r>
      <t>Imprese con almeno 10 addetti che hanno avuto rapporti online con la PA, per attività economica in Toscana, per ripartizione geografica e per regione. Anni 2015 e 2016</t>
    </r>
    <r>
      <rPr>
        <i/>
        <sz val="10"/>
        <color indexed="61"/>
        <rFont val="Arial"/>
        <family val="2"/>
      </rPr>
      <t xml:space="preserve"> (valori percentuali sul totale delle imprese con almeno 10 addetti)</t>
    </r>
  </si>
  <si>
    <r>
      <t xml:space="preserve">Imprese con almeno 10 addetti che acquistano servizi di cloud computing, per tipologia di servizio acquistato, per attività economica in Toscana e per ripartizione geografica.  Anno 2016 </t>
    </r>
    <r>
      <rPr>
        <i/>
        <sz val="10"/>
        <color indexed="61"/>
        <rFont val="Arial"/>
        <family val="2"/>
      </rPr>
      <t>(valori percentuali sul totale delle imprese con almeno 10 addetti)</t>
    </r>
  </si>
  <si>
    <r>
      <t xml:space="preserve">Imprese con almeno 10 addetti che acquistano servizi di cloud computing per tipo di server fornitore, per attività economica in Toscana e per ripartizione geografica.  Anno 2016 </t>
    </r>
    <r>
      <rPr>
        <i/>
        <sz val="10"/>
        <color indexed="61"/>
        <rFont val="Arial"/>
        <family val="2"/>
      </rPr>
      <t>(valori percentuali sul totale delle imprese con almeno 10 addetti)</t>
    </r>
  </si>
  <si>
    <r>
      <t>Imprese con almeno 10 addetti che condividono automaticamente informazioni al proprio interno, per attività economica in Toscana e per ripartizione geografica. Anno 2016</t>
    </r>
    <r>
      <rPr>
        <i/>
        <sz val="10"/>
        <color indexed="61"/>
        <rFont val="Arial"/>
        <family val="2"/>
      </rPr>
      <t xml:space="preserve"> (valori percentuali sul totale delle imprese con almeno 10 addetti)</t>
    </r>
  </si>
  <si>
    <r>
      <t>Imprese con almeno 10 addetti che condividono automaticamente informazioni al proprio interno, per attività economica in Toscana e per ripartizione geografica.  Anni 2015 e 2016</t>
    </r>
    <r>
      <rPr>
        <i/>
        <sz val="10"/>
        <color indexed="61"/>
        <rFont val="Arial"/>
        <family val="2"/>
      </rPr>
      <t xml:space="preserve"> (valori percentuali sul totale delle imprese con almeno 10 addetti)</t>
    </r>
  </si>
  <si>
    <r>
      <t>Imprese  con almeno 10 addetti e analisi di grandi quantità di dati o "big data", per attività economica in Toscana e per ripartizione geografica. Anno 2016</t>
    </r>
    <r>
      <rPr>
        <i/>
        <sz val="10"/>
        <color indexed="61"/>
        <rFont val="Arial"/>
        <family val="2"/>
      </rPr>
      <t xml:space="preserve"> (valori percentuali sul totale delle imprese con almeno 10 addetti)</t>
    </r>
  </si>
  <si>
    <r>
      <t>Imprese con almeno 10 addetti che inviano fatture ad altre imprese e/o P.A. o che ricevono fatture da altre imprese e/o P.A., per tipologia e livello di formato utilizzato (cartaceo, elettronico adatto o meno alla elaborazione automatica dei dati), per attività economica in Toscana e per ripartizione geografica. Anno 2016</t>
    </r>
    <r>
      <rPr>
        <i/>
        <sz val="10"/>
        <color indexed="61"/>
        <rFont val="Arial"/>
        <family val="2"/>
      </rPr>
      <t xml:space="preserve"> (valori percentuali sul totale delle imprese con almeno 10 addetti)</t>
    </r>
  </si>
  <si>
    <r>
      <t>Imprese con almeno 10 addetti che utilizzano la fatturazione elettronica, per attività economica in Toscana e per ripartizione geografica. Anni 2015 e 2016</t>
    </r>
    <r>
      <rPr>
        <i/>
        <sz val="10"/>
        <color indexed="61"/>
        <rFont val="Arial"/>
        <family val="2"/>
      </rPr>
      <t xml:space="preserve"> (valori percentuali sul totale delle imprese con almeno 10 addetti)</t>
    </r>
  </si>
  <si>
    <r>
      <t>Imprese con almeno 10 addetti che hanno effettuato nell'anno precedente acquisti e vendite online, per attività economica in Toscana, per ripartizione geografica e per regione. Anno 2016</t>
    </r>
    <r>
      <rPr>
        <i/>
        <sz val="10"/>
        <color indexed="61"/>
        <rFont val="Arial"/>
        <family val="2"/>
      </rPr>
      <t xml:space="preserve"> (valori percentuali sul totale delle imprese con almeno 10 addetti)</t>
    </r>
  </si>
  <si>
    <r>
      <t>Imprese con almeno 10 addetti che hanno effettuato nell'anno precedente acquisti e vendite online, per attività economica in Toscana e per ripartizione geografica. Anni 2015 e 2016</t>
    </r>
    <r>
      <rPr>
        <i/>
        <sz val="10"/>
        <color indexed="61"/>
        <rFont val="Arial"/>
        <family val="2"/>
      </rPr>
      <t xml:space="preserve"> (valori percentuali sul totale delle imprese con almeno 10 addetti)</t>
    </r>
  </si>
  <si>
    <r>
      <t>Imprese con almeno 10 addetti che hanno effettuato nell'anno precedente acquisti online per classi di quote percentuali di acquisti online rispetto al valore totale degli acquisti, per attività economica in Toscana e per ripartizione geografica. Anno 2016</t>
    </r>
    <r>
      <rPr>
        <i/>
        <sz val="10"/>
        <color indexed="61"/>
        <rFont val="Arial"/>
        <family val="2"/>
      </rPr>
      <t xml:space="preserve"> (valori percentuali sul totale delle imprese con almeno 10 addetti)</t>
    </r>
  </si>
  <si>
    <t>Tavola 2.10 - Imprese con almeno 10 addetti che hanno un sito web, per tipologia di servizi offerti per attività economica in Toscana e per ripartizione geografica. Anno 2016</t>
  </si>
  <si>
    <t>(a) Le attività considerate nei rapporti online con la PA sono le seguenti: Adempimenti e procedure per il lavoro (INPS/INAIL), Dichiarazione dei redditi dell¿impresa, Dichiarazione IVA, Sportello Unico per le Attività Produttive (permessi di costruire, dichiarazione di inizio attività, ecc.), Adempimenti e procedure in materia edilizia, Dichiarazioni doganali (dazi, accise), comunicazioni Intrastat, Partecipazione a gare d¿appalto e bandi on-line della PA, Utilizzo della fatturazione elettronica con la PA, Utilizzo della PEC per interagire con la PA.</t>
  </si>
  <si>
    <r>
      <t>Utilizzo dell'e-government</t>
    </r>
    <r>
      <rPr>
        <b/>
        <vertAlign val="superscript"/>
        <sz val="10"/>
        <rFont val="Arial"/>
        <family val="2"/>
      </rPr>
      <t>(a)(b)</t>
    </r>
  </si>
  <si>
    <t>(b) L'indicatore fa parte del set di indicatori dell'Accordo di Partenariato 2014-2020 ed è scaricabile all'indirizzo https://www.istat.it/it/archivio/16777</t>
  </si>
  <si>
    <t>Tavola 2.9 - Imprese con almeno 10 addetti e competenze ICT per tipologia di personale e tipo di attività svolta. Toscana e Italia. Anni 2015 e 2016</t>
  </si>
  <si>
    <t>Tavola 2.8 - Imprese con almeno 10 addetti e competenze ICT per tipologia di personale e tipo di attività svolta, per attività economica in Toscana e per ripartizione geografica. Anno 2016</t>
  </si>
  <si>
    <t>Tavola 2.6 - Imprese  con almeno 10 addetti e competenze ICT, per attività economica in Toscana e per ripartizione geografica. Anni 2015 e 2016</t>
  </si>
  <si>
    <t>Tavola 2.5 - Imprese  con almeno 10 addetti e competenze ICT, per attività economica in Toscana e per ripartizione geografica. Anno 2016</t>
  </si>
  <si>
    <t>Tavola 2.4 - Imprese con connessione a Internet in banda larga fissa per velocità massima di download prevista contrattualmente. Toscana e Italia. Anni 2015 e 2016</t>
  </si>
  <si>
    <r>
      <t xml:space="preserve">Imprese con almeno 10 addetti che acquistano servizi di cloud computing (CC) per attività economica in Toscana, per ripartizione geografica e per regione. Anno 2016 </t>
    </r>
    <r>
      <rPr>
        <i/>
        <sz val="10"/>
        <color indexed="61"/>
        <rFont val="Arial"/>
        <family val="2"/>
      </rPr>
      <t>(valori percentuali sul totale delle imprese con almeno 10 addetti)</t>
    </r>
  </si>
  <si>
    <t/>
  </si>
  <si>
    <r>
      <t xml:space="preserve">Tipologia di clienti                            </t>
    </r>
    <r>
      <rPr>
        <i/>
        <sz val="9"/>
        <rFont val="Arial"/>
        <family val="2"/>
      </rPr>
      <t>(% sul totale delle imprese che effettuano vendite online via web)</t>
    </r>
  </si>
  <si>
    <r>
      <t xml:space="preserve">Imprese con connessione a Internet in banda larga fissa per velocità massima di download prevista contrattualmente. Toscana e Italia. Anni 2015 e 2016 </t>
    </r>
    <r>
      <rPr>
        <i/>
        <sz val="10"/>
        <color indexed="61"/>
        <rFont val="Arial"/>
        <family val="2"/>
      </rPr>
      <t>(valori percentuali sul totale delle imprese con almeno 10 addetti che dispongono di connessione in banda larga fissa)</t>
    </r>
  </si>
  <si>
    <r>
      <t xml:space="preserve">Confronto europeo sulla dotazione e sull'utilizzo da parte degli addetti delle principali tecnologie Ict nelle imprese con almeno 10 addetti. Anno 2016 </t>
    </r>
    <r>
      <rPr>
        <i/>
        <sz val="10"/>
        <color indexed="61"/>
        <rFont val="Arial"/>
        <family val="2"/>
      </rPr>
      <t>(valori percentuali sul totale delle imprese con almeno 10 addetti)</t>
    </r>
  </si>
  <si>
    <r>
      <t>Confronto europeo sull'utilizzo dei Social media, nelle imprese con almeno 10 addetti. Anno 2016</t>
    </r>
    <r>
      <rPr>
        <i/>
        <sz val="10"/>
        <color indexed="61"/>
        <rFont val="Arial"/>
        <family val="2"/>
      </rPr>
      <t xml:space="preserve"> (valori percentuali sul totale delle imprese con almeno 10 addetti)</t>
    </r>
  </si>
  <si>
    <r>
      <t xml:space="preserve">Confronto europeo su altri utilizzi di Internet, nelle imprese con almeno 10 addetti. Anno 2016 </t>
    </r>
    <r>
      <rPr>
        <i/>
        <sz val="10"/>
        <color indexed="61"/>
        <rFont val="Arial"/>
        <family val="2"/>
      </rPr>
      <t>(valori percentuali sul totale delle imprese con almeno 10 addetti)</t>
    </r>
  </si>
  <si>
    <r>
      <t xml:space="preserve">Confronto europeo sui servizi di cloud computing, nelle imprese con almeno 10 addetti. Anno 2016 </t>
    </r>
    <r>
      <rPr>
        <i/>
        <sz val="10"/>
        <color indexed="61"/>
        <rFont val="Arial"/>
        <family val="2"/>
      </rPr>
      <t>(valori percentuali sul totale delle imprese con almeno 10 addetti)</t>
    </r>
  </si>
  <si>
    <t>elettroniche in un formato adatto alla elaborazione automatica dei dati</t>
  </si>
  <si>
    <t>in formato cartaceo o elettronico non adatto alla elaborazione automatica dei dati</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</si>
</sst>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0.0"/>
    <numFmt numFmtId="177" formatCode="_(* #,##0_);_(* \(#,##0\);_(* \-_);_(@_)"/>
    <numFmt numFmtId="178" formatCode="#0"/>
    <numFmt numFmtId="179" formatCode="0.000"/>
    <numFmt numFmtId="180" formatCode="0.0%"/>
    <numFmt numFmtId="181" formatCode="#,##0_ ;\-#,##0\ "/>
    <numFmt numFmtId="182" formatCode="0.000000"/>
    <numFmt numFmtId="183" formatCode="0.00000"/>
    <numFmt numFmtId="184" formatCode="0.0000"/>
    <numFmt numFmtId="185" formatCode="_-* #,##0.0_-;\-* #,##0.0_-;_-* &quot;-&quot;_-;_-@_-"/>
    <numFmt numFmtId="186" formatCode="&quot;Sì&quot;;&quot;Sì&quot;;&quot;No&quot;"/>
    <numFmt numFmtId="187" formatCode="&quot;Vero&quot;;&quot;Vero&quot;;&quot;Falso&quot;"/>
    <numFmt numFmtId="188" formatCode="&quot;Attivo&quot;;&quot;Attivo&quot;;&quot;Disattivo&quot;"/>
    <numFmt numFmtId="189" formatCode="[$€-2]\ #.##000_);[Red]\([$€-2]\ #.##000\)"/>
    <numFmt numFmtId="190" formatCode="_-* #,##0_-;\-* #,##0_-;_-* &quot;-&quot;??_-;_-@_-"/>
  </numFmts>
  <fonts count="51">
    <font>
      <sz val="10"/>
      <name val="Verdana"/>
      <family val="0"/>
    </font>
    <font>
      <b/>
      <sz val="10"/>
      <name val="Verdana"/>
      <family val="0"/>
    </font>
    <font>
      <i/>
      <sz val="10"/>
      <name val="Verdana"/>
      <family val="0"/>
    </font>
    <font>
      <b/>
      <i/>
      <sz val="10"/>
      <name val="Verdana"/>
      <family val="0"/>
    </font>
    <font>
      <sz val="10"/>
      <name val="Arial"/>
      <family val="0"/>
    </font>
    <font>
      <sz val="8"/>
      <name val="Arial"/>
      <family val="0"/>
    </font>
    <font>
      <b/>
      <sz val="12"/>
      <name val="Arial"/>
      <family val="2"/>
    </font>
    <font>
      <b/>
      <sz val="10"/>
      <name val="Arial"/>
      <family val="0"/>
    </font>
    <font>
      <sz val="10"/>
      <color indexed="10"/>
      <name val="Arial"/>
      <family val="2"/>
    </font>
    <font>
      <i/>
      <sz val="10"/>
      <name val="Arial"/>
      <family val="0"/>
    </font>
    <font>
      <b/>
      <i/>
      <sz val="10"/>
      <name val="Arial"/>
      <family val="0"/>
    </font>
    <font>
      <b/>
      <i/>
      <sz val="10"/>
      <color indexed="10"/>
      <name val="Arial"/>
      <family val="2"/>
    </font>
    <font>
      <b/>
      <sz val="10"/>
      <color indexed="12"/>
      <name val="Arial"/>
      <family val="2"/>
    </font>
    <font>
      <u val="single"/>
      <sz val="10"/>
      <color indexed="12"/>
      <name val="Verdana"/>
      <family val="0"/>
    </font>
    <font>
      <u val="single"/>
      <sz val="10"/>
      <color indexed="61"/>
      <name val="Verdana"/>
      <family val="0"/>
    </font>
    <font>
      <sz val="8"/>
      <color indexed="10"/>
      <name val="Arial"/>
      <family val="2"/>
    </font>
    <font>
      <i/>
      <sz val="10"/>
      <color indexed="10"/>
      <name val="Arial"/>
      <family val="0"/>
    </font>
    <font>
      <b/>
      <sz val="10"/>
      <color indexed="10"/>
      <name val="Verdana"/>
      <family val="2"/>
    </font>
    <font>
      <b/>
      <sz val="10"/>
      <color indexed="10"/>
      <name val="Arial"/>
      <family val="2"/>
    </font>
    <font>
      <b/>
      <sz val="9"/>
      <name val="Arial"/>
      <family val="2"/>
    </font>
    <font>
      <sz val="9"/>
      <name val="Verdana"/>
      <family val="0"/>
    </font>
    <font>
      <b/>
      <u val="single"/>
      <sz val="10"/>
      <name val="Arial"/>
      <family val="2"/>
    </font>
    <font>
      <i/>
      <sz val="9"/>
      <name val="Arial"/>
      <family val="2"/>
    </font>
    <font>
      <sz val="9"/>
      <name val="Arial"/>
      <family val="2"/>
    </font>
    <font>
      <b/>
      <sz val="8"/>
      <color indexed="10"/>
      <name val="Arial"/>
      <family val="2"/>
    </font>
    <font>
      <sz val="10"/>
      <color indexed="10"/>
      <name val="Verdana"/>
      <family val="0"/>
    </font>
    <font>
      <sz val="8"/>
      <name val="Verdana"/>
      <family val="0"/>
    </font>
    <font>
      <b/>
      <vertAlign val="superscript"/>
      <sz val="10"/>
      <name val="Arial"/>
      <family val="0"/>
    </font>
    <font>
      <b/>
      <sz val="10"/>
      <color indexed="62"/>
      <name val="Arial"/>
      <family val="2"/>
    </font>
    <font>
      <u val="single"/>
      <sz val="10"/>
      <name val="Arial"/>
      <family val="2"/>
    </font>
    <font>
      <b/>
      <i/>
      <sz val="9"/>
      <name val="Arial"/>
      <family val="2"/>
    </font>
    <font>
      <sz val="10"/>
      <color indexed="12"/>
      <name val="Verdana"/>
      <family val="2"/>
    </font>
    <font>
      <b/>
      <sz val="8"/>
      <color indexed="10"/>
      <name val="Verdana"/>
      <family val="2"/>
    </font>
    <font>
      <b/>
      <sz val="8"/>
      <name val="Arial"/>
      <family val="2"/>
    </font>
    <font>
      <sz val="8"/>
      <color indexed="10"/>
      <name val="Verdana"/>
      <family val="0"/>
    </font>
    <font>
      <b/>
      <vertAlign val="superscript"/>
      <sz val="9"/>
      <name val="Arial"/>
      <family val="2"/>
    </font>
    <font>
      <sz val="8"/>
      <color indexed="8"/>
      <name val="Tahoma"/>
      <family val="2"/>
    </font>
    <font>
      <b/>
      <sz val="8"/>
      <color indexed="8"/>
      <name val="Tahoma"/>
      <family val="2"/>
    </font>
    <font>
      <b/>
      <sz val="10"/>
      <color indexed="61"/>
      <name val="Verdana"/>
      <family val="2"/>
    </font>
    <font>
      <b/>
      <sz val="10"/>
      <color indexed="61"/>
      <name val="Arial"/>
      <family val="2"/>
    </font>
    <font>
      <sz val="10"/>
      <color indexed="61"/>
      <name val="Arial"/>
      <family val="2"/>
    </font>
    <font>
      <b/>
      <u val="single"/>
      <sz val="10"/>
      <color indexed="61"/>
      <name val="Arial"/>
      <family val="2"/>
    </font>
    <font>
      <b/>
      <sz val="12"/>
      <color indexed="62"/>
      <name val="Arial"/>
      <family val="2"/>
    </font>
    <font>
      <u val="single"/>
      <sz val="10"/>
      <color indexed="12"/>
      <name val="Arial"/>
      <family val="2"/>
    </font>
    <font>
      <sz val="9"/>
      <color indexed="62"/>
      <name val="Arial"/>
      <family val="2"/>
    </font>
    <font>
      <sz val="10"/>
      <color indexed="62"/>
      <name val="Arial"/>
      <family val="2"/>
    </font>
    <font>
      <b/>
      <u val="single"/>
      <sz val="9"/>
      <name val="Arial"/>
      <family val="2"/>
    </font>
    <font>
      <b/>
      <sz val="11"/>
      <name val="Arial"/>
      <family val="2"/>
    </font>
    <font>
      <i/>
      <sz val="10"/>
      <color indexed="61"/>
      <name val="Arial"/>
      <family val="2"/>
    </font>
    <font>
      <b/>
      <sz val="10"/>
      <color indexed="12"/>
      <name val="Verdana"/>
      <family val="0"/>
    </font>
    <font>
      <i/>
      <sz val="9"/>
      <color indexed="62"/>
      <name val="Arial"/>
      <family val="2"/>
    </font>
  </fonts>
  <fills count="7">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s>
  <borders count="10">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hair">
        <color indexed="22"/>
      </top>
      <bottom style="hair">
        <color indexed="22"/>
      </bottom>
    </border>
    <border>
      <left style="thin">
        <color indexed="22"/>
      </left>
      <right style="thin">
        <color indexed="22"/>
      </right>
      <top style="thin">
        <color indexed="22"/>
      </top>
      <bottom style="thin">
        <color indexed="22"/>
      </bottom>
    </border>
    <border>
      <left>
        <color indexed="63"/>
      </left>
      <right>
        <color indexed="63"/>
      </right>
      <top style="hair">
        <color indexed="22"/>
      </top>
      <bottom>
        <color indexed="63"/>
      </bottom>
    </border>
    <border>
      <left>
        <color indexed="63"/>
      </left>
      <right>
        <color indexed="63"/>
      </right>
      <top>
        <color indexed="63"/>
      </top>
      <bottom style="hair">
        <color indexed="22"/>
      </bottom>
    </border>
    <border>
      <left>
        <color indexed="63"/>
      </left>
      <right style="thin">
        <color indexed="22"/>
      </right>
      <top>
        <color indexed="63"/>
      </top>
      <bottom>
        <color indexed="63"/>
      </bottom>
    </border>
    <border>
      <left>
        <color indexed="63"/>
      </left>
      <right style="thin">
        <color indexed="22"/>
      </right>
      <top>
        <color indexed="63"/>
      </top>
      <bottom style="thin"/>
    </border>
    <border>
      <left>
        <color indexed="63"/>
      </left>
      <right>
        <color indexed="63"/>
      </right>
      <top style="thin"/>
      <bottom>
        <color indexed="63"/>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5" fillId="0" borderId="0">
      <alignment/>
      <protection/>
    </xf>
    <xf numFmtId="9" fontId="5" fillId="0" borderId="0">
      <alignment/>
      <protection/>
    </xf>
    <xf numFmtId="43" fontId="0" fillId="0" borderId="0" applyFont="0" applyFill="0" applyBorder="0" applyAlignment="0" applyProtection="0"/>
    <xf numFmtId="177" fontId="0" fillId="0" borderId="0" applyFill="0" applyBorder="0" applyAlignment="0" applyProtection="0"/>
    <xf numFmtId="177" fontId="0" fillId="0" borderId="0" applyFill="0" applyBorder="0" applyAlignment="0" applyProtection="0"/>
    <xf numFmtId="0" fontId="4" fillId="0" borderId="0">
      <alignment/>
      <protection/>
    </xf>
    <xf numFmtId="0" fontId="0" fillId="0" borderId="0">
      <alignment/>
      <protection/>
    </xf>
    <xf numFmtId="0" fontId="4" fillId="0" borderId="0">
      <alignment/>
      <protection/>
    </xf>
    <xf numFmtId="0" fontId="5" fillId="0" borderId="0">
      <alignment/>
      <protection/>
    </xf>
    <xf numFmtId="9" fontId="0" fillId="0" borderId="0" applyFill="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483">
    <xf numFmtId="0" fontId="0" fillId="0" borderId="0" xfId="0" applyAlignment="1">
      <alignment/>
    </xf>
    <xf numFmtId="0" fontId="4" fillId="0" borderId="0" xfId="0" applyNumberFormat="1" applyFont="1" applyFill="1" applyBorder="1" applyAlignment="1">
      <alignment horizontal="left" vertical="center"/>
    </xf>
    <xf numFmtId="1" fontId="4" fillId="0" borderId="0" xfId="0" applyNumberFormat="1" applyFont="1" applyFill="1" applyBorder="1" applyAlignment="1">
      <alignment horizontal="left" vertical="center" wrapText="1"/>
    </xf>
    <xf numFmtId="0" fontId="4" fillId="0" borderId="0" xfId="0" applyNumberFormat="1" applyFont="1" applyFill="1" applyBorder="1" applyAlignment="1">
      <alignment horizontal="right" vertical="center" wrapText="1"/>
    </xf>
    <xf numFmtId="1" fontId="7" fillId="0" borderId="0" xfId="0" applyNumberFormat="1" applyFont="1" applyFill="1" applyBorder="1" applyAlignment="1">
      <alignment horizontal="left" vertical="center" wrapText="1"/>
    </xf>
    <xf numFmtId="176" fontId="7" fillId="0" borderId="0" xfId="0" applyNumberFormat="1" applyFont="1" applyFill="1" applyBorder="1" applyAlignment="1">
      <alignment horizontal="right" vertical="center" wrapText="1"/>
    </xf>
    <xf numFmtId="176" fontId="7" fillId="0" borderId="0" xfId="25" applyNumberFormat="1" applyFont="1" applyFill="1" applyBorder="1" applyAlignment="1">
      <alignment horizontal="left" vertical="center" wrapText="1"/>
      <protection/>
    </xf>
    <xf numFmtId="176" fontId="4" fillId="0" borderId="0" xfId="25" applyNumberFormat="1" applyFont="1" applyFill="1" applyBorder="1" applyAlignment="1">
      <alignment horizontal="left" vertical="center" wrapText="1"/>
      <protection/>
    </xf>
    <xf numFmtId="176" fontId="7" fillId="0" borderId="0" xfId="0" applyNumberFormat="1" applyFont="1" applyFill="1" applyBorder="1" applyAlignment="1">
      <alignment horizontal="right" vertical="center"/>
    </xf>
    <xf numFmtId="176" fontId="4" fillId="0" borderId="0" xfId="0" applyNumberFormat="1" applyFont="1" applyFill="1" applyBorder="1" applyAlignment="1">
      <alignment horizontal="left" vertical="center" wrapText="1"/>
    </xf>
    <xf numFmtId="176" fontId="4" fillId="0" borderId="0" xfId="0" applyNumberFormat="1" applyFont="1" applyFill="1" applyBorder="1" applyAlignment="1" applyProtection="1">
      <alignment vertical="center" wrapText="1"/>
      <protection/>
    </xf>
    <xf numFmtId="176" fontId="7" fillId="0" borderId="0"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NumberFormat="1" applyFont="1" applyFill="1" applyBorder="1" applyAlignment="1">
      <alignment horizontal="left" vertical="center" wrapText="1"/>
    </xf>
    <xf numFmtId="0" fontId="4" fillId="0" borderId="0" xfId="0" applyFont="1" applyFill="1" applyBorder="1" applyAlignment="1">
      <alignment horizontal="right" vertical="center" wrapText="1"/>
    </xf>
    <xf numFmtId="176" fontId="4" fillId="0" borderId="0" xfId="0" applyNumberFormat="1" applyFont="1" applyFill="1" applyAlignment="1">
      <alignment vertical="center"/>
    </xf>
    <xf numFmtId="176" fontId="4" fillId="0" borderId="0" xfId="0" applyNumberFormat="1" applyFont="1" applyFill="1" applyAlignment="1">
      <alignment horizontal="right" vertical="center"/>
    </xf>
    <xf numFmtId="176" fontId="4" fillId="0" borderId="0" xfId="0" applyNumberFormat="1" applyFont="1" applyFill="1" applyBorder="1" applyAlignment="1">
      <alignment horizontal="left" vertical="center"/>
    </xf>
    <xf numFmtId="176" fontId="7" fillId="0" borderId="0" xfId="0" applyNumberFormat="1" applyFont="1" applyFill="1" applyBorder="1" applyAlignment="1">
      <alignment horizontal="left" vertical="center"/>
    </xf>
    <xf numFmtId="0" fontId="7" fillId="0" borderId="0" xfId="0" applyFont="1" applyFill="1" applyBorder="1" applyAlignment="1">
      <alignment horizontal="left" vertical="center"/>
    </xf>
    <xf numFmtId="0" fontId="4" fillId="0" borderId="0" xfId="0" applyNumberFormat="1" applyFont="1" applyFill="1" applyBorder="1" applyAlignment="1">
      <alignment horizontal="right" vertical="center"/>
    </xf>
    <xf numFmtId="176" fontId="7" fillId="0" borderId="0" xfId="0" applyNumberFormat="1" applyFont="1" applyAlignment="1">
      <alignment horizontal="left" vertical="center" wrapText="1"/>
    </xf>
    <xf numFmtId="176" fontId="7" fillId="0" borderId="0" xfId="0" applyNumberFormat="1" applyFont="1" applyFill="1" applyBorder="1" applyAlignment="1">
      <alignment vertical="center"/>
    </xf>
    <xf numFmtId="1" fontId="9" fillId="0" borderId="0" xfId="25" applyNumberFormat="1" applyFont="1" applyBorder="1" applyAlignment="1">
      <alignment horizontal="left" vertical="center"/>
      <protection/>
    </xf>
    <xf numFmtId="1" fontId="9" fillId="0" borderId="0" xfId="25" applyNumberFormat="1" applyFont="1" applyFill="1" applyBorder="1" applyAlignment="1">
      <alignment horizontal="left" vertical="center"/>
      <protection/>
    </xf>
    <xf numFmtId="0" fontId="15" fillId="0" borderId="0" xfId="0" applyFont="1" applyFill="1" applyBorder="1" applyAlignment="1">
      <alignment vertical="center"/>
    </xf>
    <xf numFmtId="0" fontId="0" fillId="0" borderId="0" xfId="0" applyFill="1" applyAlignment="1">
      <alignment vertical="center"/>
    </xf>
    <xf numFmtId="176" fontId="7" fillId="0" borderId="1" xfId="0" applyNumberFormat="1" applyFont="1" applyFill="1" applyBorder="1" applyAlignment="1">
      <alignment horizontal="left" vertical="center" wrapText="1"/>
    </xf>
    <xf numFmtId="49" fontId="7" fillId="0" borderId="0" xfId="25" applyNumberFormat="1" applyFont="1" applyFill="1" applyBorder="1" applyAlignment="1">
      <alignment horizontal="left" vertical="center" wrapText="1"/>
      <protection/>
    </xf>
    <xf numFmtId="176" fontId="4" fillId="0" borderId="0" xfId="0" applyNumberFormat="1" applyFont="1" applyFill="1" applyBorder="1" applyAlignment="1" quotePrefix="1">
      <alignment vertical="center"/>
    </xf>
    <xf numFmtId="0" fontId="0" fillId="0" borderId="0" xfId="0" applyBorder="1" applyAlignment="1">
      <alignment vertical="center"/>
    </xf>
    <xf numFmtId="0" fontId="7" fillId="0" borderId="0" xfId="0" applyFont="1" applyFill="1" applyBorder="1" applyAlignment="1">
      <alignment horizontal="left" vertical="center" wrapText="1"/>
    </xf>
    <xf numFmtId="0" fontId="5" fillId="0" borderId="0" xfId="17" applyFont="1" applyBorder="1" applyAlignment="1">
      <alignment vertical="center"/>
      <protection/>
    </xf>
    <xf numFmtId="176" fontId="4" fillId="0" borderId="0" xfId="17" applyNumberFormat="1" applyFont="1" applyFill="1" applyBorder="1" applyAlignment="1">
      <alignment horizontal="right" vertical="center"/>
      <protection/>
    </xf>
    <xf numFmtId="49" fontId="5" fillId="0" borderId="0" xfId="0" applyNumberFormat="1" applyFont="1" applyFill="1" applyBorder="1" applyAlignment="1">
      <alignment horizontal="left" vertical="center" wrapText="1"/>
    </xf>
    <xf numFmtId="176" fontId="4" fillId="0" borderId="0" xfId="0" applyNumberFormat="1" applyFont="1" applyFill="1" applyBorder="1" applyAlignment="1">
      <alignment vertical="center"/>
    </xf>
    <xf numFmtId="0" fontId="5" fillId="0" borderId="0" xfId="0" applyFont="1" applyFill="1" applyBorder="1" applyAlignment="1">
      <alignment horizontal="left" vertical="center" wrapText="1"/>
    </xf>
    <xf numFmtId="1" fontId="9" fillId="0" borderId="0" xfId="25" applyNumberFormat="1" applyFont="1" applyFill="1" applyBorder="1" applyAlignment="1">
      <alignment horizontal="left" vertical="center"/>
      <protection/>
    </xf>
    <xf numFmtId="1" fontId="4" fillId="0" borderId="0" xfId="0" applyNumberFormat="1" applyFont="1" applyFill="1" applyBorder="1" applyAlignment="1">
      <alignment horizontal="left" vertical="center" wrapText="1"/>
    </xf>
    <xf numFmtId="176" fontId="7" fillId="0" borderId="0" xfId="25" applyNumberFormat="1" applyFont="1" applyFill="1" applyBorder="1" applyAlignment="1">
      <alignment horizontal="left" vertical="center" wrapText="1"/>
      <protection/>
    </xf>
    <xf numFmtId="176" fontId="4" fillId="0" borderId="0" xfId="25" applyNumberFormat="1" applyFont="1" applyFill="1" applyBorder="1" applyAlignment="1">
      <alignment horizontal="left" vertical="center" wrapText="1"/>
      <protection/>
    </xf>
    <xf numFmtId="176" fontId="7" fillId="0" borderId="0" xfId="0" applyNumberFormat="1" applyFont="1" applyFill="1" applyAlignment="1">
      <alignment horizontal="left" vertical="center" wrapText="1"/>
    </xf>
    <xf numFmtId="176" fontId="4" fillId="0" borderId="0" xfId="0" applyNumberFormat="1" applyFont="1" applyFill="1" applyBorder="1" applyAlignment="1">
      <alignment horizontal="left" vertical="center" wrapText="1"/>
    </xf>
    <xf numFmtId="176" fontId="7" fillId="0" borderId="1" xfId="0" applyNumberFormat="1" applyFont="1" applyFill="1" applyBorder="1" applyAlignment="1">
      <alignment horizontal="left" vertical="center" wrapText="1"/>
    </xf>
    <xf numFmtId="176" fontId="7" fillId="0" borderId="0" xfId="0" applyNumberFormat="1" applyFont="1" applyFill="1" applyBorder="1" applyAlignment="1">
      <alignment horizontal="right" vertical="center" wrapText="1"/>
    </xf>
    <xf numFmtId="0" fontId="4" fillId="0" borderId="0" xfId="0" applyFont="1" applyFill="1" applyBorder="1" applyAlignment="1">
      <alignment horizontal="left" vertical="center" wrapText="1"/>
    </xf>
    <xf numFmtId="176" fontId="7" fillId="0" borderId="1" xfId="17" applyNumberFormat="1" applyFont="1" applyFill="1" applyBorder="1" applyAlignment="1">
      <alignment horizontal="right" vertical="center"/>
      <protection/>
    </xf>
    <xf numFmtId="1" fontId="7" fillId="0" borderId="2" xfId="0" applyNumberFormat="1" applyFont="1" applyFill="1" applyBorder="1" applyAlignment="1">
      <alignment horizontal="right" vertical="center" wrapText="1"/>
    </xf>
    <xf numFmtId="176" fontId="4" fillId="0" borderId="0" xfId="0" applyNumberFormat="1" applyFont="1" applyFill="1" applyBorder="1" applyAlignment="1">
      <alignment horizontal="right" vertical="center"/>
    </xf>
    <xf numFmtId="0" fontId="5" fillId="0" borderId="0" xfId="0" applyFont="1" applyFill="1" applyBorder="1" applyAlignment="1">
      <alignment horizontal="left" vertical="center"/>
    </xf>
    <xf numFmtId="0" fontId="9" fillId="0" borderId="0" xfId="25" applyNumberFormat="1" applyFont="1" applyFill="1" applyBorder="1" applyAlignment="1">
      <alignment vertical="center"/>
      <protection/>
    </xf>
    <xf numFmtId="0" fontId="4" fillId="0" borderId="0" xfId="0" applyNumberFormat="1" applyFont="1" applyFill="1" applyBorder="1" applyAlignment="1">
      <alignment horizontal="left" vertical="center"/>
    </xf>
    <xf numFmtId="0" fontId="4" fillId="0" borderId="0" xfId="0" applyNumberFormat="1" applyFont="1" applyFill="1" applyBorder="1" applyAlignment="1">
      <alignment horizontal="right" vertical="center"/>
    </xf>
    <xf numFmtId="176" fontId="10" fillId="0" borderId="0" xfId="0" applyNumberFormat="1" applyFont="1" applyFill="1" applyBorder="1" applyAlignment="1">
      <alignment horizontal="left" vertical="center" wrapText="1"/>
    </xf>
    <xf numFmtId="0" fontId="7" fillId="0" borderId="1" xfId="0" applyFont="1" applyFill="1" applyBorder="1" applyAlignment="1">
      <alignment horizontal="right" vertical="center"/>
    </xf>
    <xf numFmtId="0" fontId="24" fillId="0" borderId="0" xfId="17" applyFont="1" applyBorder="1" applyAlignment="1">
      <alignment vertical="center"/>
      <protection/>
    </xf>
    <xf numFmtId="0" fontId="7" fillId="0" borderId="0" xfId="17" applyFont="1" applyBorder="1" applyAlignment="1">
      <alignment vertical="center"/>
      <protection/>
    </xf>
    <xf numFmtId="176" fontId="7" fillId="0" borderId="0" xfId="0" applyNumberFormat="1" applyFont="1" applyFill="1" applyBorder="1" applyAlignment="1" applyProtection="1">
      <alignment vertical="center" wrapText="1"/>
      <protection/>
    </xf>
    <xf numFmtId="49" fontId="7" fillId="0" borderId="2" xfId="0" applyNumberFormat="1" applyFont="1" applyFill="1" applyBorder="1" applyAlignment="1">
      <alignment horizontal="right" vertical="center" wrapText="1"/>
    </xf>
    <xf numFmtId="176" fontId="4" fillId="0" borderId="0" xfId="0" applyNumberFormat="1" applyFont="1" applyFill="1" applyAlignment="1">
      <alignment vertical="center"/>
    </xf>
    <xf numFmtId="176" fontId="4" fillId="0" borderId="0" xfId="0" applyNumberFormat="1" applyFont="1" applyFill="1" applyBorder="1" applyAlignment="1">
      <alignment horizontal="right" vertical="center" wrapText="1"/>
    </xf>
    <xf numFmtId="176" fontId="4" fillId="0" borderId="0" xfId="17" applyNumberFormat="1" applyFont="1" applyFill="1" applyBorder="1" applyAlignment="1">
      <alignment vertical="center"/>
      <protection/>
    </xf>
    <xf numFmtId="176" fontId="4" fillId="0" borderId="0" xfId="0" applyNumberFormat="1" applyFont="1" applyFill="1" applyBorder="1" applyAlignment="1" applyProtection="1">
      <alignment vertical="center" wrapText="1"/>
      <protection/>
    </xf>
    <xf numFmtId="49" fontId="7" fillId="0" borderId="1" xfId="0" applyNumberFormat="1" applyFont="1" applyFill="1" applyBorder="1" applyAlignment="1">
      <alignment horizontal="right" vertical="center" wrapText="1"/>
    </xf>
    <xf numFmtId="176" fontId="23" fillId="0" borderId="0" xfId="17" applyNumberFormat="1" applyFont="1" applyFill="1" applyBorder="1" applyAlignment="1">
      <alignment horizontal="left" vertical="center" wrapText="1"/>
      <protection/>
    </xf>
    <xf numFmtId="0" fontId="23" fillId="0" borderId="0" xfId="17" applyFont="1" applyFill="1" applyBorder="1" applyAlignment="1">
      <alignment horizontal="left" vertical="center" wrapText="1"/>
      <protection/>
    </xf>
    <xf numFmtId="176" fontId="4" fillId="0" borderId="3" xfId="0" applyNumberFormat="1" applyFont="1" applyFill="1" applyBorder="1" applyAlignment="1">
      <alignment horizontal="justify" vertical="center" wrapText="1"/>
    </xf>
    <xf numFmtId="0" fontId="9" fillId="0" borderId="0" xfId="0" applyFont="1" applyAlignment="1">
      <alignment/>
    </xf>
    <xf numFmtId="1" fontId="7" fillId="0" borderId="0" xfId="0" applyNumberFormat="1" applyFont="1" applyFill="1" applyBorder="1" applyAlignment="1">
      <alignment horizontal="left" vertical="center" wrapText="1"/>
    </xf>
    <xf numFmtId="176" fontId="7" fillId="0" borderId="0" xfId="0" applyNumberFormat="1" applyFont="1" applyFill="1" applyBorder="1" applyAlignment="1">
      <alignment horizontal="left" vertical="center" wrapText="1"/>
    </xf>
    <xf numFmtId="176" fontId="7" fillId="0" borderId="1" xfId="0" applyNumberFormat="1" applyFont="1" applyFill="1" applyBorder="1" applyAlignment="1">
      <alignment horizontal="right" vertical="center" wrapText="1"/>
    </xf>
    <xf numFmtId="0" fontId="9" fillId="0" borderId="0" xfId="0" applyFont="1" applyBorder="1" applyAlignment="1">
      <alignment vertical="center"/>
    </xf>
    <xf numFmtId="0" fontId="7" fillId="0" borderId="0" xfId="0" applyFont="1" applyBorder="1" applyAlignment="1">
      <alignment horizontal="center" vertical="center"/>
    </xf>
    <xf numFmtId="0" fontId="4" fillId="0" borderId="0" xfId="0" applyNumberFormat="1" applyFont="1" applyFill="1" applyBorder="1" applyAlignment="1">
      <alignment vertical="center"/>
    </xf>
    <xf numFmtId="0" fontId="28" fillId="0" borderId="0" xfId="0" applyNumberFormat="1" applyFont="1" applyFill="1" applyBorder="1" applyAlignment="1">
      <alignment vertical="center" wrapText="1"/>
    </xf>
    <xf numFmtId="0" fontId="0" fillId="0" borderId="0" xfId="0" applyFill="1" applyBorder="1" applyAlignment="1">
      <alignment vertical="center"/>
    </xf>
    <xf numFmtId="176" fontId="4" fillId="0" borderId="0" xfId="0" applyNumberFormat="1" applyFont="1" applyFill="1" applyBorder="1" applyAlignment="1">
      <alignment horizontal="right" vertical="center"/>
    </xf>
    <xf numFmtId="176" fontId="4" fillId="0" borderId="0" xfId="25" applyNumberFormat="1" applyFont="1" applyFill="1" applyBorder="1" applyAlignment="1">
      <alignment horizontal="right" vertical="center" wrapText="1"/>
      <protection/>
    </xf>
    <xf numFmtId="176" fontId="7" fillId="0" borderId="0" xfId="17" applyNumberFormat="1" applyFont="1" applyFill="1" applyBorder="1" applyAlignment="1">
      <alignment horizontal="right" vertical="center"/>
      <protection/>
    </xf>
    <xf numFmtId="176" fontId="4" fillId="0" borderId="0" xfId="17" applyNumberFormat="1" applyFont="1" applyFill="1" applyBorder="1" applyAlignment="1">
      <alignment vertical="center"/>
      <protection/>
    </xf>
    <xf numFmtId="176" fontId="7" fillId="0" borderId="1" xfId="17" applyNumberFormat="1" applyFont="1" applyFill="1" applyBorder="1" applyAlignment="1">
      <alignment vertical="center"/>
      <protection/>
    </xf>
    <xf numFmtId="0" fontId="8" fillId="0" borderId="0" xfId="0" applyFont="1" applyFill="1" applyBorder="1" applyAlignment="1">
      <alignment horizontal="left" vertical="center" wrapText="1"/>
    </xf>
    <xf numFmtId="176" fontId="4" fillId="0" borderId="0" xfId="0" applyNumberFormat="1" applyFont="1" applyBorder="1" applyAlignment="1">
      <alignment horizontal="left" vertical="center" wrapText="1"/>
    </xf>
    <xf numFmtId="176" fontId="4" fillId="0" borderId="1" xfId="0" applyNumberFormat="1" applyFont="1" applyBorder="1" applyAlignment="1">
      <alignment horizontal="left" vertical="center" wrapText="1"/>
    </xf>
    <xf numFmtId="0" fontId="0" fillId="0" borderId="0" xfId="0" applyAlignment="1">
      <alignment vertical="center"/>
    </xf>
    <xf numFmtId="0" fontId="4" fillId="0" borderId="0" xfId="0" applyFont="1" applyAlignment="1">
      <alignment vertical="center"/>
    </xf>
    <xf numFmtId="0" fontId="9" fillId="0" borderId="0" xfId="0" applyFont="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12" fillId="0" borderId="0" xfId="0" applyFont="1" applyFill="1" applyAlignment="1">
      <alignment vertical="center"/>
    </xf>
    <xf numFmtId="0" fontId="7" fillId="0" borderId="0" xfId="0" applyFont="1" applyFill="1" applyAlignment="1">
      <alignment vertical="center"/>
    </xf>
    <xf numFmtId="0" fontId="4" fillId="0" borderId="0" xfId="0" applyFont="1" applyFill="1" applyAlignment="1">
      <alignment vertical="center"/>
    </xf>
    <xf numFmtId="176" fontId="9" fillId="0" borderId="0" xfId="0" applyNumberFormat="1" applyFont="1" applyFill="1" applyAlignment="1">
      <alignment vertical="center"/>
    </xf>
    <xf numFmtId="0" fontId="9" fillId="0" borderId="0" xfId="0" applyFont="1" applyFill="1" applyAlignment="1">
      <alignment vertical="center"/>
    </xf>
    <xf numFmtId="0" fontId="17" fillId="0" borderId="0" xfId="0" applyFont="1" applyAlignment="1">
      <alignment vertical="center"/>
    </xf>
    <xf numFmtId="0" fontId="5" fillId="0" borderId="0" xfId="0" applyFont="1" applyAlignment="1">
      <alignment vertical="center"/>
    </xf>
    <xf numFmtId="176" fontId="7" fillId="0" borderId="0" xfId="0" applyNumberFormat="1" applyFont="1" applyFill="1" applyAlignment="1">
      <alignment vertical="center"/>
    </xf>
    <xf numFmtId="0" fontId="4" fillId="0" borderId="0" xfId="0" applyFont="1" applyFill="1" applyAlignment="1">
      <alignment vertical="center"/>
    </xf>
    <xf numFmtId="176" fontId="4" fillId="0" borderId="0" xfId="0" applyNumberFormat="1" applyFont="1" applyFill="1" applyAlignment="1">
      <alignment horizontal="right" vertical="center"/>
    </xf>
    <xf numFmtId="176" fontId="7" fillId="0" borderId="0" xfId="0" applyNumberFormat="1" applyFont="1" applyFill="1" applyBorder="1" applyAlignment="1">
      <alignment vertical="center"/>
    </xf>
    <xf numFmtId="0" fontId="0" fillId="0" borderId="0" xfId="23" applyFill="1" applyAlignment="1">
      <alignment vertical="center"/>
      <protection/>
    </xf>
    <xf numFmtId="0" fontId="9" fillId="0" borderId="0" xfId="23" applyFont="1" applyFill="1" applyBorder="1" applyAlignment="1">
      <alignment vertical="center"/>
      <protection/>
    </xf>
    <xf numFmtId="176" fontId="16" fillId="0" borderId="0" xfId="23" applyNumberFormat="1" applyFont="1" applyFill="1" applyAlignment="1">
      <alignment vertical="center"/>
      <protection/>
    </xf>
    <xf numFmtId="176" fontId="16" fillId="0" borderId="0" xfId="23" applyNumberFormat="1" applyFont="1" applyFill="1" applyBorder="1" applyAlignment="1">
      <alignment vertical="center"/>
      <protection/>
    </xf>
    <xf numFmtId="176" fontId="8" fillId="0" borderId="0" xfId="23" applyNumberFormat="1" applyFont="1" applyFill="1" applyAlignment="1">
      <alignment vertical="center"/>
      <protection/>
    </xf>
    <xf numFmtId="177" fontId="11" fillId="0" borderId="0" xfId="21" applyFont="1" applyFill="1" applyBorder="1" applyAlignment="1" applyProtection="1">
      <alignment vertical="center"/>
      <protection/>
    </xf>
    <xf numFmtId="0" fontId="2" fillId="0" borderId="0" xfId="23" applyFont="1" applyFill="1" applyAlignment="1">
      <alignment vertical="center"/>
      <protection/>
    </xf>
    <xf numFmtId="0" fontId="0" fillId="0" borderId="0" xfId="23" applyFill="1" applyBorder="1" applyAlignment="1">
      <alignment vertical="center"/>
      <protection/>
    </xf>
    <xf numFmtId="1" fontId="4" fillId="0" borderId="0" xfId="22" applyNumberFormat="1" applyFont="1" applyFill="1" applyBorder="1" applyAlignment="1">
      <alignment horizontal="left" vertical="center" wrapText="1"/>
      <protection/>
    </xf>
    <xf numFmtId="1" fontId="7" fillId="0" borderId="0" xfId="22" applyNumberFormat="1" applyFont="1" applyFill="1" applyBorder="1" applyAlignment="1">
      <alignment horizontal="left" vertical="center" wrapText="1"/>
      <protection/>
    </xf>
    <xf numFmtId="176" fontId="4" fillId="0" borderId="0" xfId="23" applyNumberFormat="1" applyFont="1" applyFill="1" applyBorder="1" applyAlignment="1">
      <alignment vertical="center"/>
      <protection/>
    </xf>
    <xf numFmtId="0" fontId="4" fillId="0" borderId="0" xfId="23" applyFont="1" applyFill="1" applyBorder="1" applyAlignment="1">
      <alignment vertical="center"/>
      <protection/>
    </xf>
    <xf numFmtId="176" fontId="7" fillId="0" borderId="0" xfId="22" applyNumberFormat="1" applyFont="1" applyFill="1" applyBorder="1" applyAlignment="1">
      <alignment horizontal="left" vertical="center" wrapText="1"/>
      <protection/>
    </xf>
    <xf numFmtId="176" fontId="7" fillId="0" borderId="1" xfId="22" applyNumberFormat="1" applyFont="1" applyFill="1" applyBorder="1" applyAlignment="1">
      <alignment horizontal="left" vertical="center" wrapText="1"/>
      <protection/>
    </xf>
    <xf numFmtId="0" fontId="5" fillId="0" borderId="0" xfId="23" applyFont="1" applyFill="1" applyBorder="1" applyAlignment="1">
      <alignment vertical="center"/>
      <protection/>
    </xf>
    <xf numFmtId="0" fontId="5" fillId="0" borderId="0" xfId="17" applyBorder="1" applyAlignment="1">
      <alignment vertical="center"/>
      <protection/>
    </xf>
    <xf numFmtId="0" fontId="10" fillId="2" borderId="2" xfId="17" applyFont="1" applyFill="1" applyBorder="1" applyAlignment="1">
      <alignment vertical="center" wrapText="1"/>
      <protection/>
    </xf>
    <xf numFmtId="0" fontId="5" fillId="2" borderId="2" xfId="17" applyFont="1" applyFill="1" applyBorder="1" applyAlignment="1">
      <alignment vertical="center"/>
      <protection/>
    </xf>
    <xf numFmtId="0" fontId="10" fillId="3" borderId="2" xfId="17" applyFont="1" applyFill="1" applyBorder="1" applyAlignment="1">
      <alignment vertical="center" wrapText="1"/>
      <protection/>
    </xf>
    <xf numFmtId="0" fontId="5" fillId="3" borderId="2" xfId="17" applyFont="1" applyFill="1" applyBorder="1" applyAlignment="1">
      <alignment vertical="center"/>
      <protection/>
    </xf>
    <xf numFmtId="0" fontId="4" fillId="0" borderId="0" xfId="22" applyFill="1" applyAlignment="1">
      <alignment vertical="center"/>
      <protection/>
    </xf>
    <xf numFmtId="0" fontId="9" fillId="0" borderId="0" xfId="25" applyFont="1" applyFill="1" applyBorder="1" applyAlignment="1">
      <alignment horizontal="left" vertical="center"/>
      <protection/>
    </xf>
    <xf numFmtId="176" fontId="9" fillId="0" borderId="0" xfId="25" applyNumberFormat="1" applyFont="1" applyBorder="1" applyAlignment="1">
      <alignment horizontal="left" vertical="center"/>
      <protection/>
    </xf>
    <xf numFmtId="176" fontId="10" fillId="0" borderId="0" xfId="25" applyNumberFormat="1" applyFont="1" applyBorder="1" applyAlignment="1">
      <alignment horizontal="left" vertical="center"/>
      <protection/>
    </xf>
    <xf numFmtId="176" fontId="7" fillId="0" borderId="0" xfId="17" applyNumberFormat="1" applyFont="1" applyFill="1" applyBorder="1" applyAlignment="1">
      <alignment vertical="center"/>
      <protection/>
    </xf>
    <xf numFmtId="176" fontId="7" fillId="0" borderId="0" xfId="0" applyNumberFormat="1" applyFont="1" applyAlignment="1">
      <alignment horizontal="left" vertical="center" wrapText="1"/>
    </xf>
    <xf numFmtId="176" fontId="7" fillId="0" borderId="1" xfId="17" applyNumberFormat="1" applyFont="1" applyFill="1" applyBorder="1" applyAlignment="1">
      <alignment vertical="center"/>
      <protection/>
    </xf>
    <xf numFmtId="176" fontId="9" fillId="0" borderId="0" xfId="0" applyNumberFormat="1" applyFont="1" applyFill="1" applyAlignment="1">
      <alignment vertical="center"/>
    </xf>
    <xf numFmtId="177" fontId="11" fillId="0" borderId="0" xfId="20" applyFont="1" applyFill="1" applyBorder="1" applyAlignment="1" applyProtection="1">
      <alignment vertical="center"/>
      <protection/>
    </xf>
    <xf numFmtId="0" fontId="2" fillId="0" borderId="0" xfId="0" applyFont="1" applyAlignment="1">
      <alignment vertical="center"/>
    </xf>
    <xf numFmtId="0" fontId="17" fillId="0" borderId="0" xfId="0" applyFont="1" applyAlignment="1">
      <alignment horizontal="right" vertical="center"/>
    </xf>
    <xf numFmtId="0" fontId="1" fillId="0" borderId="0" xfId="0" applyFont="1" applyAlignment="1">
      <alignment vertical="center"/>
    </xf>
    <xf numFmtId="0" fontId="0" fillId="0" borderId="0" xfId="0" applyFont="1" applyAlignment="1">
      <alignment vertical="center"/>
    </xf>
    <xf numFmtId="0" fontId="25" fillId="0" borderId="0" xfId="0" applyFont="1" applyFill="1" applyAlignment="1">
      <alignment vertical="center"/>
    </xf>
    <xf numFmtId="0" fontId="1" fillId="0" borderId="0" xfId="0" applyFont="1" applyFill="1" applyAlignment="1">
      <alignment vertical="center"/>
    </xf>
    <xf numFmtId="176" fontId="0" fillId="0" borderId="0" xfId="0" applyNumberFormat="1" applyFill="1" applyAlignment="1">
      <alignment vertical="center"/>
    </xf>
    <xf numFmtId="0" fontId="4" fillId="0" borderId="0" xfId="0" applyFont="1" applyFill="1" applyAlignment="1">
      <alignment horizontal="right" vertical="center"/>
    </xf>
    <xf numFmtId="176" fontId="7" fillId="0" borderId="3" xfId="0" applyNumberFormat="1" applyFont="1" applyFill="1" applyBorder="1" applyAlignment="1">
      <alignment horizontal="justify" vertical="center" wrapText="1"/>
    </xf>
    <xf numFmtId="176" fontId="16" fillId="0" borderId="0" xfId="0" applyNumberFormat="1" applyFont="1" applyFill="1" applyAlignment="1">
      <alignment vertical="center"/>
    </xf>
    <xf numFmtId="176" fontId="4" fillId="0" borderId="0" xfId="0" applyNumberFormat="1" applyFont="1" applyAlignment="1">
      <alignment vertical="center"/>
    </xf>
    <xf numFmtId="0" fontId="7" fillId="0" borderId="0" xfId="0" applyFont="1" applyAlignment="1">
      <alignment vertical="center"/>
    </xf>
    <xf numFmtId="1" fontId="7" fillId="0" borderId="2" xfId="0" applyNumberFormat="1" applyFont="1" applyFill="1" applyBorder="1" applyAlignment="1">
      <alignment horizontal="right" vertical="center" wrapText="1"/>
    </xf>
    <xf numFmtId="176" fontId="4" fillId="0" borderId="0" xfId="0" applyNumberFormat="1" applyFont="1" applyFill="1" applyAlignment="1">
      <alignment vertical="center"/>
    </xf>
    <xf numFmtId="176" fontId="7" fillId="0" borderId="0" xfId="0" applyNumberFormat="1" applyFont="1" applyFill="1" applyAlignment="1">
      <alignment vertical="center"/>
    </xf>
    <xf numFmtId="176" fontId="4" fillId="0" borderId="0" xfId="0" applyNumberFormat="1" applyFont="1" applyFill="1" applyAlignment="1">
      <alignment horizontal="right" vertical="center"/>
    </xf>
    <xf numFmtId="176" fontId="7" fillId="0" borderId="0" xfId="17" applyNumberFormat="1" applyFont="1" applyFill="1" applyBorder="1" applyAlignment="1">
      <alignment vertical="center"/>
      <protection/>
    </xf>
    <xf numFmtId="0" fontId="6" fillId="0" borderId="0" xfId="0" applyFont="1" applyFill="1"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4" fillId="0" borderId="0" xfId="0" applyFont="1" applyFill="1" applyAlignment="1">
      <alignment vertical="center"/>
    </xf>
    <xf numFmtId="0" fontId="0" fillId="0" borderId="0" xfId="0" applyFont="1" applyFill="1" applyAlignment="1">
      <alignment vertical="center"/>
    </xf>
    <xf numFmtId="0" fontId="5" fillId="0" borderId="4" xfId="0" applyNumberFormat="1" applyFont="1" applyBorder="1" applyAlignment="1">
      <alignment horizontal="right" vertical="center"/>
    </xf>
    <xf numFmtId="0" fontId="4" fillId="0" borderId="0" xfId="0" applyFont="1" applyFill="1" applyBorder="1" applyAlignment="1">
      <alignment horizontal="left" vertical="center"/>
    </xf>
    <xf numFmtId="0" fontId="4" fillId="0" borderId="0" xfId="25" applyFont="1" applyFill="1" applyBorder="1" applyAlignment="1">
      <alignment horizontal="left" vertical="center"/>
      <protection/>
    </xf>
    <xf numFmtId="0" fontId="4" fillId="0" borderId="0" xfId="0" applyFont="1" applyFill="1" applyBorder="1" applyAlignment="1">
      <alignment vertical="center"/>
    </xf>
    <xf numFmtId="176" fontId="4" fillId="0" borderId="0" xfId="0" applyNumberFormat="1" applyFont="1" applyFill="1" applyBorder="1" applyAlignment="1">
      <alignment vertical="center"/>
    </xf>
    <xf numFmtId="0" fontId="7" fillId="0" borderId="0" xfId="0" applyFont="1" applyBorder="1" applyAlignment="1">
      <alignment vertical="center"/>
    </xf>
    <xf numFmtId="0" fontId="18" fillId="0" borderId="0" xfId="0" applyFont="1" applyBorder="1" applyAlignment="1">
      <alignment horizontal="center" vertical="center"/>
    </xf>
    <xf numFmtId="0" fontId="10" fillId="0" borderId="0" xfId="0" applyFont="1" applyAlignment="1">
      <alignment vertical="center"/>
    </xf>
    <xf numFmtId="0" fontId="7" fillId="0" borderId="0" xfId="0" applyFont="1" applyFill="1" applyBorder="1" applyAlignment="1">
      <alignment vertical="center"/>
    </xf>
    <xf numFmtId="0" fontId="20" fillId="0" borderId="0" xfId="0" applyFont="1" applyAlignment="1">
      <alignment vertical="center"/>
    </xf>
    <xf numFmtId="0" fontId="0" fillId="0" borderId="0" xfId="0" applyFont="1" applyFill="1" applyAlignment="1">
      <alignment vertical="center"/>
    </xf>
    <xf numFmtId="176" fontId="7" fillId="0" borderId="0" xfId="0" applyNumberFormat="1" applyFont="1" applyFill="1" applyBorder="1" applyAlignment="1">
      <alignment horizontal="right" vertical="center"/>
    </xf>
    <xf numFmtId="176" fontId="7" fillId="0" borderId="1" xfId="0" applyNumberFormat="1" applyFont="1" applyFill="1" applyBorder="1" applyAlignment="1">
      <alignment horizontal="right" vertical="center"/>
    </xf>
    <xf numFmtId="0" fontId="4" fillId="0" borderId="0" xfId="0" applyFont="1" applyFill="1" applyBorder="1" applyAlignment="1">
      <alignment vertical="center"/>
    </xf>
    <xf numFmtId="0" fontId="8" fillId="0" borderId="0" xfId="0" applyFont="1" applyFill="1" applyAlignment="1">
      <alignment vertical="center"/>
    </xf>
    <xf numFmtId="0" fontId="5" fillId="4" borderId="4" xfId="0" applyNumberFormat="1" applyFont="1" applyFill="1" applyBorder="1" applyAlignment="1">
      <alignment horizontal="right"/>
    </xf>
    <xf numFmtId="0" fontId="5" fillId="0" borderId="4" xfId="0" applyNumberFormat="1" applyFont="1" applyBorder="1" applyAlignment="1">
      <alignment horizontal="right"/>
    </xf>
    <xf numFmtId="176" fontId="4" fillId="0" borderId="1" xfId="17" applyNumberFormat="1" applyFont="1" applyFill="1" applyBorder="1" applyAlignment="1">
      <alignment vertical="center"/>
      <protection/>
    </xf>
    <xf numFmtId="3" fontId="4" fillId="0" borderId="0" xfId="0" applyNumberFormat="1" applyFont="1" applyFill="1" applyBorder="1" applyAlignment="1">
      <alignment horizontal="right"/>
    </xf>
    <xf numFmtId="0" fontId="0" fillId="0" borderId="0" xfId="0" applyFill="1" applyBorder="1" applyAlignment="1">
      <alignment/>
    </xf>
    <xf numFmtId="0" fontId="4" fillId="0" borderId="0" xfId="0" applyFont="1" applyBorder="1" applyAlignment="1" quotePrefix="1">
      <alignment horizontal="right" vertical="center"/>
    </xf>
    <xf numFmtId="0" fontId="4" fillId="0" borderId="0" xfId="0" applyFont="1" applyBorder="1" applyAlignment="1" quotePrefix="1">
      <alignment horizontal="center" vertical="center"/>
    </xf>
    <xf numFmtId="0" fontId="4" fillId="0" borderId="0" xfId="0" applyFont="1" applyBorder="1" applyAlignment="1">
      <alignment horizontal="center" vertical="center"/>
    </xf>
    <xf numFmtId="0" fontId="4" fillId="0" borderId="0" xfId="0" applyFont="1" applyAlignment="1">
      <alignment/>
    </xf>
    <xf numFmtId="0" fontId="18" fillId="0" borderId="0" xfId="0" applyFont="1" applyAlignment="1">
      <alignment horizontal="right" vertical="center"/>
    </xf>
    <xf numFmtId="0" fontId="7" fillId="0" borderId="1" xfId="0" applyFont="1" applyFill="1" applyBorder="1" applyAlignment="1">
      <alignment horizontal="right" vertical="center" wrapText="1"/>
    </xf>
    <xf numFmtId="0" fontId="7" fillId="0" borderId="1" xfId="0" applyFont="1" applyBorder="1" applyAlignment="1">
      <alignment horizontal="right" vertical="center" wrapText="1"/>
    </xf>
    <xf numFmtId="0" fontId="7" fillId="0" borderId="1" xfId="0" applyFont="1" applyFill="1" applyBorder="1" applyAlignment="1">
      <alignment horizontal="right" vertical="center" wrapText="1"/>
    </xf>
    <xf numFmtId="176" fontId="7" fillId="0" borderId="5" xfId="0" applyNumberFormat="1" applyFont="1" applyFill="1" applyBorder="1" applyAlignment="1">
      <alignment horizontal="justify" vertical="center" wrapText="1"/>
    </xf>
    <xf numFmtId="0" fontId="17" fillId="0" borderId="0" xfId="0" applyFont="1" applyFill="1" applyAlignment="1">
      <alignment horizontal="right" vertical="center"/>
    </xf>
    <xf numFmtId="176" fontId="7" fillId="0" borderId="0" xfId="0" applyNumberFormat="1" applyFont="1" applyFill="1" applyBorder="1" applyAlignment="1">
      <alignment horizontal="justify" vertical="center" wrapText="1"/>
    </xf>
    <xf numFmtId="176" fontId="4" fillId="0" borderId="0" xfId="0" applyNumberFormat="1" applyFont="1" applyBorder="1" applyAlignment="1">
      <alignment horizontal="right" vertical="center"/>
    </xf>
    <xf numFmtId="0" fontId="0" fillId="0" borderId="0" xfId="0" applyFill="1" applyAlignment="1">
      <alignment/>
    </xf>
    <xf numFmtId="0" fontId="0" fillId="0" borderId="1" xfId="0" applyFill="1" applyBorder="1" applyAlignment="1">
      <alignment/>
    </xf>
    <xf numFmtId="176" fontId="7" fillId="0" borderId="2" xfId="25" applyNumberFormat="1" applyFont="1" applyBorder="1" applyAlignment="1">
      <alignment horizontal="right" vertical="center" wrapText="1"/>
      <protection/>
    </xf>
    <xf numFmtId="0" fontId="2" fillId="0" borderId="0" xfId="0" applyFont="1" applyFill="1" applyAlignment="1">
      <alignment/>
    </xf>
    <xf numFmtId="0" fontId="4" fillId="0" borderId="0" xfId="0" applyFont="1" applyFill="1" applyAlignment="1">
      <alignment horizontal="left"/>
    </xf>
    <xf numFmtId="1" fontId="4" fillId="0" borderId="0" xfId="0" applyNumberFormat="1" applyFont="1" applyFill="1" applyAlignment="1">
      <alignment horizontal="left" vertical="center" wrapText="1"/>
    </xf>
    <xf numFmtId="176" fontId="7" fillId="0" borderId="0" xfId="0" applyNumberFormat="1" applyFont="1" applyFill="1" applyAlignment="1">
      <alignment horizontal="left" vertical="center" wrapText="1"/>
    </xf>
    <xf numFmtId="176" fontId="4" fillId="0" borderId="0" xfId="0" applyNumberFormat="1" applyFont="1" applyFill="1" applyAlignment="1">
      <alignment horizontal="left" vertical="center" wrapText="1"/>
    </xf>
    <xf numFmtId="0" fontId="0" fillId="0" borderId="0" xfId="0" applyFill="1" applyAlignment="1">
      <alignment horizontal="right"/>
    </xf>
    <xf numFmtId="0" fontId="0" fillId="0" borderId="0" xfId="0" applyFill="1" applyBorder="1" applyAlignment="1">
      <alignment/>
    </xf>
    <xf numFmtId="0" fontId="0" fillId="0" borderId="0" xfId="0" applyFill="1" applyAlignment="1">
      <alignment/>
    </xf>
    <xf numFmtId="176" fontId="4" fillId="0" borderId="1" xfId="0" applyNumberFormat="1" applyFont="1" applyFill="1" applyBorder="1" applyAlignment="1">
      <alignment horizontal="left" vertical="center" wrapText="1"/>
    </xf>
    <xf numFmtId="176" fontId="4" fillId="0" borderId="1" xfId="0" applyNumberFormat="1" applyFont="1" applyFill="1" applyBorder="1" applyAlignment="1">
      <alignment horizontal="left"/>
    </xf>
    <xf numFmtId="1" fontId="9" fillId="0" borderId="0" xfId="25" applyNumberFormat="1" applyFont="1" applyBorder="1" applyAlignment="1">
      <alignment horizontal="left" vertical="center"/>
      <protection/>
    </xf>
    <xf numFmtId="0" fontId="4" fillId="0" borderId="0" xfId="0" applyFont="1" applyFill="1" applyBorder="1" applyAlignment="1">
      <alignment/>
    </xf>
    <xf numFmtId="0" fontId="4" fillId="0" borderId="0" xfId="0" applyFont="1" applyFill="1" applyAlignment="1">
      <alignment/>
    </xf>
    <xf numFmtId="0" fontId="4" fillId="0" borderId="0" xfId="0" applyFont="1" applyFill="1" applyBorder="1" applyAlignment="1">
      <alignment/>
    </xf>
    <xf numFmtId="176" fontId="4" fillId="0" borderId="0" xfId="0" applyNumberFormat="1" applyFont="1" applyAlignment="1">
      <alignment/>
    </xf>
    <xf numFmtId="0" fontId="4" fillId="0" borderId="0" xfId="0" applyFont="1" applyFill="1" applyBorder="1" applyAlignment="1">
      <alignment/>
    </xf>
    <xf numFmtId="0" fontId="10" fillId="5" borderId="2" xfId="17" applyFont="1" applyFill="1" applyBorder="1" applyAlignment="1">
      <alignment vertical="center" wrapText="1"/>
      <protection/>
    </xf>
    <xf numFmtId="0" fontId="5" fillId="5" borderId="2" xfId="17" applyFont="1" applyFill="1" applyBorder="1" applyAlignment="1">
      <alignment vertical="center"/>
      <protection/>
    </xf>
    <xf numFmtId="176" fontId="7" fillId="0" borderId="6" xfId="0" applyNumberFormat="1" applyFont="1" applyFill="1" applyBorder="1" applyAlignment="1">
      <alignment horizontal="justify" vertical="center" wrapText="1"/>
    </xf>
    <xf numFmtId="0" fontId="31" fillId="0" borderId="0" xfId="0" applyFont="1" applyAlignment="1">
      <alignment vertical="center"/>
    </xf>
    <xf numFmtId="176" fontId="4" fillId="0" borderId="0" xfId="0" applyNumberFormat="1" applyFont="1" applyFill="1" applyAlignment="1">
      <alignment/>
    </xf>
    <xf numFmtId="0" fontId="9" fillId="0" borderId="0" xfId="0" applyFont="1" applyFill="1" applyBorder="1" applyAlignment="1">
      <alignment horizontal="left" vertical="center" wrapText="1"/>
    </xf>
    <xf numFmtId="176" fontId="5" fillId="5" borderId="0" xfId="17" applyNumberFormat="1" applyFont="1" applyFill="1" applyBorder="1" applyAlignment="1">
      <alignment horizontal="right" vertical="center"/>
      <protection/>
    </xf>
    <xf numFmtId="0" fontId="32" fillId="5" borderId="2" xfId="0" applyFont="1" applyFill="1" applyBorder="1" applyAlignment="1">
      <alignment horizontal="left" vertical="center" wrapText="1"/>
    </xf>
    <xf numFmtId="0" fontId="33" fillId="5" borderId="2" xfId="0" applyFont="1" applyFill="1" applyBorder="1" applyAlignment="1">
      <alignment horizontal="right" vertical="center" wrapText="1"/>
    </xf>
    <xf numFmtId="176" fontId="33" fillId="5" borderId="0" xfId="25" applyNumberFormat="1" applyFont="1" applyFill="1" applyBorder="1" applyAlignment="1">
      <alignment horizontal="left" vertical="center" wrapText="1"/>
      <protection/>
    </xf>
    <xf numFmtId="0" fontId="5" fillId="5" borderId="0" xfId="0" applyNumberFormat="1" applyFont="1" applyFill="1" applyBorder="1" applyAlignment="1">
      <alignment horizontal="left" vertical="center" wrapText="1"/>
    </xf>
    <xf numFmtId="176" fontId="5" fillId="5" borderId="0" xfId="25" applyNumberFormat="1" applyFont="1" applyFill="1" applyBorder="1" applyAlignment="1">
      <alignment horizontal="left" vertical="center" wrapText="1"/>
      <protection/>
    </xf>
    <xf numFmtId="176" fontId="5" fillId="5" borderId="0" xfId="0" applyNumberFormat="1" applyFont="1" applyFill="1" applyAlignment="1">
      <alignment vertical="center"/>
    </xf>
    <xf numFmtId="176" fontId="5" fillId="5" borderId="0" xfId="0" applyNumberFormat="1" applyFont="1" applyFill="1" applyBorder="1" applyAlignment="1">
      <alignment horizontal="right" vertical="center"/>
    </xf>
    <xf numFmtId="1" fontId="33" fillId="5" borderId="0" xfId="0" applyNumberFormat="1" applyFont="1" applyFill="1" applyBorder="1" applyAlignment="1">
      <alignment horizontal="left" vertical="center" wrapText="1"/>
    </xf>
    <xf numFmtId="176" fontId="33" fillId="5" borderId="0" xfId="0" applyNumberFormat="1" applyFont="1" applyFill="1" applyBorder="1" applyAlignment="1" applyProtection="1">
      <alignment vertical="center" wrapText="1"/>
      <protection/>
    </xf>
    <xf numFmtId="0" fontId="26" fillId="5" borderId="0" xfId="0" applyFont="1" applyFill="1" applyAlignment="1">
      <alignment vertical="center"/>
    </xf>
    <xf numFmtId="0" fontId="34" fillId="5" borderId="0" xfId="0" applyFont="1" applyFill="1" applyAlignment="1">
      <alignment vertical="center"/>
    </xf>
    <xf numFmtId="176" fontId="33" fillId="5" borderId="1" xfId="0" applyNumberFormat="1" applyFont="1" applyFill="1" applyBorder="1" applyAlignment="1">
      <alignment horizontal="left" vertical="center" wrapText="1"/>
    </xf>
    <xf numFmtId="176" fontId="33" fillId="5" borderId="1" xfId="0" applyNumberFormat="1" applyFont="1" applyFill="1" applyBorder="1" applyAlignment="1">
      <alignment vertical="center"/>
    </xf>
    <xf numFmtId="176" fontId="33" fillId="5" borderId="1" xfId="17" applyNumberFormat="1" applyFont="1" applyFill="1" applyBorder="1" applyAlignment="1">
      <alignment horizontal="right" vertical="center"/>
      <protection/>
    </xf>
    <xf numFmtId="176" fontId="4" fillId="0" borderId="1" xfId="17" applyNumberFormat="1" applyFont="1" applyFill="1" applyBorder="1" applyAlignment="1">
      <alignment horizontal="right" vertical="center"/>
      <protection/>
    </xf>
    <xf numFmtId="0" fontId="7" fillId="0" borderId="0" xfId="0" applyFont="1" applyFill="1" applyAlignment="1">
      <alignment horizontal="left" vertical="center" wrapText="1"/>
    </xf>
    <xf numFmtId="0" fontId="17" fillId="0" borderId="0" xfId="0" applyFont="1" applyFill="1" applyAlignment="1">
      <alignment horizontal="center" vertical="center"/>
    </xf>
    <xf numFmtId="0" fontId="7" fillId="0" borderId="2" xfId="0" applyFont="1" applyFill="1" applyBorder="1" applyAlignment="1">
      <alignment horizontal="right" vertical="center" wrapText="1"/>
    </xf>
    <xf numFmtId="0" fontId="17" fillId="0" borderId="0" xfId="0" applyFont="1" applyFill="1" applyAlignment="1">
      <alignment horizontal="right" vertical="center" wrapText="1"/>
    </xf>
    <xf numFmtId="176" fontId="18" fillId="0" borderId="0" xfId="17" applyNumberFormat="1" applyFont="1" applyFill="1" applyBorder="1" applyAlignment="1">
      <alignment horizontal="center" vertical="center"/>
      <protection/>
    </xf>
    <xf numFmtId="0" fontId="33" fillId="0" borderId="0" xfId="0" applyFont="1" applyFill="1" applyBorder="1" applyAlignment="1">
      <alignment horizontal="right" vertical="center" wrapText="1"/>
    </xf>
    <xf numFmtId="0" fontId="33" fillId="0" borderId="0" xfId="0" applyFont="1" applyFill="1" applyBorder="1" applyAlignment="1">
      <alignment vertical="center"/>
    </xf>
    <xf numFmtId="0" fontId="18" fillId="0" borderId="0" xfId="0" applyFont="1" applyFill="1" applyAlignment="1">
      <alignment horizontal="right" vertical="center" wrapText="1"/>
    </xf>
    <xf numFmtId="176" fontId="8" fillId="0" borderId="7" xfId="0" applyNumberFormat="1" applyFont="1" applyFill="1" applyBorder="1" applyAlignment="1">
      <alignment vertical="center"/>
    </xf>
    <xf numFmtId="176" fontId="18" fillId="0" borderId="0" xfId="0" applyNumberFormat="1" applyFont="1" applyFill="1" applyBorder="1" applyAlignment="1">
      <alignment vertical="center"/>
    </xf>
    <xf numFmtId="176" fontId="7" fillId="0" borderId="0" xfId="0" applyNumberFormat="1" applyFont="1" applyBorder="1" applyAlignment="1">
      <alignment vertical="center"/>
    </xf>
    <xf numFmtId="176" fontId="4" fillId="0" borderId="1" xfId="0" applyNumberFormat="1" applyFont="1" applyFill="1" applyBorder="1" applyAlignment="1">
      <alignment vertical="center"/>
    </xf>
    <xf numFmtId="1" fontId="19" fillId="0" borderId="1" xfId="0" applyNumberFormat="1" applyFont="1" applyFill="1" applyBorder="1" applyAlignment="1">
      <alignment horizontal="right" vertical="center" wrapText="1"/>
    </xf>
    <xf numFmtId="1" fontId="19" fillId="0" borderId="2" xfId="0" applyNumberFormat="1" applyFont="1" applyFill="1" applyBorder="1" applyAlignment="1">
      <alignment horizontal="right" vertical="center" wrapText="1"/>
    </xf>
    <xf numFmtId="0" fontId="2" fillId="0" borderId="0" xfId="0" applyFont="1" applyFill="1" applyAlignment="1">
      <alignment vertical="center"/>
    </xf>
    <xf numFmtId="176" fontId="4" fillId="0" borderId="0" xfId="0" applyNumberFormat="1" applyFont="1" applyFill="1" applyBorder="1" applyAlignment="1" quotePrefix="1">
      <alignment horizontal="right" vertical="center"/>
    </xf>
    <xf numFmtId="176" fontId="0" fillId="0" borderId="0" xfId="0" applyNumberFormat="1" applyBorder="1" applyAlignment="1">
      <alignment horizontal="center" vertical="center"/>
    </xf>
    <xf numFmtId="0" fontId="37" fillId="0" borderId="0" xfId="0" applyFont="1" applyBorder="1" applyAlignment="1">
      <alignment/>
    </xf>
    <xf numFmtId="0" fontId="36" fillId="0" borderId="0" xfId="0" applyFont="1" applyBorder="1" applyAlignment="1">
      <alignment/>
    </xf>
    <xf numFmtId="176" fontId="7" fillId="0" borderId="0" xfId="0" applyNumberFormat="1" applyFont="1" applyBorder="1" applyAlignment="1">
      <alignment horizontal="right" vertical="center"/>
    </xf>
    <xf numFmtId="0" fontId="19" fillId="0" borderId="2" xfId="0" applyFont="1" applyFill="1" applyBorder="1" applyAlignment="1">
      <alignment horizontal="right" vertical="center" wrapText="1"/>
    </xf>
    <xf numFmtId="0" fontId="1" fillId="0" borderId="0" xfId="0" applyFont="1" applyFill="1" applyAlignment="1">
      <alignment horizontal="right" vertical="center" wrapText="1"/>
    </xf>
    <xf numFmtId="0" fontId="15" fillId="0" borderId="0" xfId="0" applyFont="1" applyFill="1" applyBorder="1" applyAlignment="1">
      <alignment vertical="center"/>
    </xf>
    <xf numFmtId="0" fontId="33" fillId="0" borderId="1" xfId="0" applyFont="1" applyFill="1" applyBorder="1" applyAlignment="1">
      <alignment horizontal="right" vertical="center" wrapText="1"/>
    </xf>
    <xf numFmtId="0" fontId="13" fillId="0" borderId="0" xfId="15" applyAlignment="1">
      <alignment vertical="center"/>
    </xf>
    <xf numFmtId="0" fontId="13" fillId="0" borderId="0" xfId="15" applyFill="1" applyAlignment="1">
      <alignment vertical="center"/>
    </xf>
    <xf numFmtId="49" fontId="7" fillId="6" borderId="2" xfId="0" applyNumberFormat="1" applyFont="1" applyFill="1" applyBorder="1" applyAlignment="1">
      <alignment horizontal="right" vertical="center" wrapText="1"/>
    </xf>
    <xf numFmtId="0" fontId="7" fillId="0" borderId="1" xfId="0" applyFont="1" applyFill="1" applyBorder="1" applyAlignment="1">
      <alignment horizontal="left" vertical="center" wrapText="1"/>
    </xf>
    <xf numFmtId="0" fontId="12" fillId="0" borderId="0" xfId="0" applyFont="1" applyFill="1" applyBorder="1" applyAlignment="1">
      <alignment horizontal="right" vertical="center" wrapText="1"/>
    </xf>
    <xf numFmtId="0" fontId="41" fillId="0" borderId="0" xfId="0" applyFont="1" applyFill="1" applyBorder="1" applyAlignment="1">
      <alignment horizontal="right" vertical="center" wrapText="1"/>
    </xf>
    <xf numFmtId="49" fontId="7" fillId="0" borderId="0" xfId="0" applyNumberFormat="1" applyFont="1" applyFill="1" applyAlignment="1">
      <alignment horizontal="left" vertical="center" wrapText="1"/>
    </xf>
    <xf numFmtId="0" fontId="7" fillId="0" borderId="0" xfId="0" applyFont="1" applyAlignment="1">
      <alignment/>
    </xf>
    <xf numFmtId="0" fontId="7" fillId="0" borderId="2" xfId="0" applyFont="1" applyBorder="1" applyAlignment="1">
      <alignment horizontal="right" vertical="center" wrapText="1"/>
    </xf>
    <xf numFmtId="176" fontId="18" fillId="0" borderId="0" xfId="0" applyNumberFormat="1" applyFont="1" applyFill="1" applyBorder="1" applyAlignment="1" applyProtection="1">
      <alignment vertical="center" wrapText="1"/>
      <protection/>
    </xf>
    <xf numFmtId="176" fontId="16" fillId="0" borderId="0" xfId="0" applyNumberFormat="1" applyFont="1" applyFill="1" applyAlignment="1">
      <alignment vertical="center"/>
    </xf>
    <xf numFmtId="177" fontId="11" fillId="0" borderId="0" xfId="20" applyFont="1" applyFill="1" applyBorder="1" applyAlignment="1" applyProtection="1">
      <alignment vertical="center"/>
      <protection/>
    </xf>
    <xf numFmtId="176" fontId="4" fillId="0" borderId="0" xfId="0" applyNumberFormat="1" applyFont="1" applyBorder="1" applyAlignment="1">
      <alignment vertical="center"/>
    </xf>
    <xf numFmtId="0" fontId="38" fillId="0" borderId="0" xfId="0" applyFont="1" applyFill="1" applyAlignment="1">
      <alignment vertical="center"/>
    </xf>
    <xf numFmtId="0" fontId="19" fillId="0" borderId="2" xfId="0" applyFont="1" applyBorder="1" applyAlignment="1">
      <alignment horizontal="right" vertical="center" wrapText="1"/>
    </xf>
    <xf numFmtId="176" fontId="28" fillId="0" borderId="3" xfId="0" applyNumberFormat="1" applyFont="1" applyFill="1" applyBorder="1" applyAlignment="1">
      <alignment horizontal="justify" vertical="center" wrapText="1"/>
    </xf>
    <xf numFmtId="0" fontId="0" fillId="0" borderId="0" xfId="0" applyFill="1" applyAlignment="1">
      <alignment vertical="center" wrapText="1"/>
    </xf>
    <xf numFmtId="0" fontId="43" fillId="0" borderId="0" xfId="15" applyFont="1" applyAlignment="1">
      <alignment vertical="center"/>
    </xf>
    <xf numFmtId="0" fontId="4" fillId="0" borderId="0" xfId="0" applyFont="1" applyFill="1" applyBorder="1" applyAlignment="1">
      <alignment horizontal="right" vertical="center" wrapText="1"/>
    </xf>
    <xf numFmtId="176" fontId="7" fillId="0" borderId="1" xfId="0" applyNumberFormat="1" applyFont="1" applyFill="1" applyBorder="1" applyAlignment="1">
      <alignment horizontal="right" vertical="center" wrapText="1"/>
    </xf>
    <xf numFmtId="0" fontId="12" fillId="0" borderId="0" xfId="0" applyFont="1" applyFill="1" applyAlignment="1">
      <alignment vertical="center"/>
    </xf>
    <xf numFmtId="0" fontId="39" fillId="0" borderId="0" xfId="0" applyFont="1" applyFill="1" applyAlignment="1">
      <alignment vertical="center"/>
    </xf>
    <xf numFmtId="176" fontId="5" fillId="0" borderId="4" xfId="0" applyNumberFormat="1" applyFont="1" applyBorder="1" applyAlignment="1">
      <alignment horizontal="right"/>
    </xf>
    <xf numFmtId="176" fontId="5" fillId="4" borderId="4" xfId="0" applyNumberFormat="1" applyFont="1" applyFill="1" applyBorder="1" applyAlignment="1">
      <alignment horizontal="right"/>
    </xf>
    <xf numFmtId="0" fontId="17" fillId="0" borderId="0" xfId="0" applyFont="1" applyAlignment="1">
      <alignment/>
    </xf>
    <xf numFmtId="0" fontId="17" fillId="0" borderId="0" xfId="0" applyFont="1" applyFill="1" applyAlignment="1">
      <alignment vertical="center"/>
    </xf>
    <xf numFmtId="176" fontId="45" fillId="0" borderId="0" xfId="0" applyNumberFormat="1" applyFont="1" applyBorder="1" applyAlignment="1">
      <alignment vertical="center"/>
    </xf>
    <xf numFmtId="176" fontId="28" fillId="0" borderId="0" xfId="0" applyNumberFormat="1" applyFont="1" applyBorder="1" applyAlignment="1">
      <alignment vertical="center"/>
    </xf>
    <xf numFmtId="0" fontId="25" fillId="0" borderId="0" xfId="0" applyFont="1" applyFill="1" applyBorder="1" applyAlignment="1">
      <alignment vertical="center"/>
    </xf>
    <xf numFmtId="176" fontId="7" fillId="0" borderId="1" xfId="0" applyNumberFormat="1" applyFont="1" applyBorder="1" applyAlignment="1">
      <alignment vertical="center"/>
    </xf>
    <xf numFmtId="0" fontId="7" fillId="0" borderId="1" xfId="0" applyFont="1" applyBorder="1" applyAlignment="1">
      <alignment vertical="center"/>
    </xf>
    <xf numFmtId="176" fontId="7" fillId="0" borderId="1" xfId="0" applyNumberFormat="1" applyFont="1" applyFill="1" applyBorder="1" applyAlignment="1">
      <alignment vertical="center"/>
    </xf>
    <xf numFmtId="0" fontId="19" fillId="0" borderId="1" xfId="0" applyFont="1" applyFill="1" applyBorder="1" applyAlignment="1">
      <alignment horizontal="right" vertical="center" wrapText="1"/>
    </xf>
    <xf numFmtId="176" fontId="7" fillId="0" borderId="0" xfId="0" applyNumberFormat="1" applyFont="1" applyBorder="1" applyAlignment="1">
      <alignment vertical="center"/>
    </xf>
    <xf numFmtId="0" fontId="7" fillId="0" borderId="0" xfId="0" applyFont="1" applyBorder="1" applyAlignment="1">
      <alignment horizontal="right" vertical="center" wrapText="1"/>
    </xf>
    <xf numFmtId="0" fontId="19" fillId="0" borderId="2" xfId="0" applyFont="1" applyBorder="1" applyAlignment="1">
      <alignment horizontal="center" vertical="center" wrapText="1"/>
    </xf>
    <xf numFmtId="49" fontId="7" fillId="0" borderId="2" xfId="0" applyNumberFormat="1" applyFont="1" applyBorder="1" applyAlignment="1">
      <alignment horizontal="center" vertical="center" wrapText="1"/>
    </xf>
    <xf numFmtId="176" fontId="7" fillId="0" borderId="0" xfId="0" applyNumberFormat="1" applyFont="1" applyFill="1" applyBorder="1" applyAlignment="1">
      <alignment/>
    </xf>
    <xf numFmtId="176" fontId="7" fillId="0" borderId="0" xfId="0" applyNumberFormat="1" applyFont="1" applyFill="1" applyAlignment="1">
      <alignment/>
    </xf>
    <xf numFmtId="176" fontId="7" fillId="0" borderId="0" xfId="25" applyNumberFormat="1" applyFont="1" applyBorder="1" applyAlignment="1">
      <alignment horizontal="center" vertical="center"/>
      <protection/>
    </xf>
    <xf numFmtId="0" fontId="17" fillId="0" borderId="0" xfId="0" applyFont="1" applyFill="1" applyAlignment="1">
      <alignment/>
    </xf>
    <xf numFmtId="0" fontId="39" fillId="0" borderId="0" xfId="0" applyFont="1" applyFill="1" applyBorder="1" applyAlignment="1">
      <alignment horizontal="center" vertical="center"/>
    </xf>
    <xf numFmtId="0" fontId="7" fillId="0" borderId="2" xfId="0" applyFont="1" applyFill="1" applyBorder="1" applyAlignment="1">
      <alignment horizontal="right" vertical="center" wrapText="1"/>
    </xf>
    <xf numFmtId="176" fontId="7" fillId="0" borderId="8" xfId="0" applyNumberFormat="1" applyFont="1" applyBorder="1" applyAlignment="1">
      <alignment vertical="center"/>
    </xf>
    <xf numFmtId="0" fontId="44" fillId="0" borderId="0" xfId="0" applyFont="1" applyFill="1" applyBorder="1" applyAlignment="1">
      <alignment vertical="center"/>
    </xf>
    <xf numFmtId="176" fontId="7" fillId="0" borderId="1" xfId="0" applyNumberFormat="1" applyFont="1" applyFill="1" applyBorder="1" applyAlignment="1" quotePrefix="1">
      <alignment vertical="center"/>
    </xf>
    <xf numFmtId="49" fontId="7" fillId="0" borderId="0" xfId="0" applyNumberFormat="1" applyFont="1" applyFill="1" applyBorder="1" applyAlignment="1">
      <alignment horizontal="right" vertical="center" wrapText="1"/>
    </xf>
    <xf numFmtId="177" fontId="7" fillId="0" borderId="0" xfId="20" applyFont="1" applyFill="1" applyBorder="1" applyAlignment="1" applyProtection="1">
      <alignment horizontal="center" vertical="center" wrapText="1"/>
      <protection/>
    </xf>
    <xf numFmtId="0" fontId="7" fillId="0" borderId="0" xfId="0" applyFont="1" applyFill="1" applyBorder="1" applyAlignment="1">
      <alignment horizontal="center" vertical="center" wrapText="1"/>
    </xf>
    <xf numFmtId="0" fontId="5" fillId="4" borderId="4" xfId="24" applyNumberFormat="1" applyFont="1" applyFill="1" applyBorder="1" applyAlignment="1">
      <alignment horizontal="right" vertical="center"/>
      <protection/>
    </xf>
    <xf numFmtId="49" fontId="10" fillId="0" borderId="2" xfId="0" applyNumberFormat="1" applyFont="1" applyFill="1" applyBorder="1" applyAlignment="1">
      <alignment horizontal="center" vertical="center" wrapText="1"/>
    </xf>
    <xf numFmtId="0" fontId="19" fillId="0" borderId="2" xfId="0" applyFont="1" applyFill="1" applyBorder="1" applyAlignment="1">
      <alignment horizontal="right" vertical="center" wrapText="1"/>
    </xf>
    <xf numFmtId="176" fontId="4" fillId="0" borderId="0" xfId="0" applyNumberFormat="1" applyFont="1" applyFill="1" applyBorder="1" applyAlignment="1">
      <alignment horizontal="justify" vertical="center" wrapText="1"/>
    </xf>
    <xf numFmtId="0" fontId="0" fillId="0" borderId="0" xfId="0" applyFont="1" applyFill="1" applyAlignment="1">
      <alignment vertical="center" wrapText="1"/>
    </xf>
    <xf numFmtId="0" fontId="30" fillId="0" borderId="0" xfId="0" applyFont="1" applyFill="1" applyBorder="1" applyAlignment="1">
      <alignment horizontal="right" vertical="center" wrapText="1"/>
    </xf>
    <xf numFmtId="0" fontId="7" fillId="0" borderId="0" xfId="0" applyFont="1" applyFill="1" applyBorder="1" applyAlignment="1">
      <alignment horizontal="center" vertical="center"/>
    </xf>
    <xf numFmtId="0" fontId="30" fillId="0" borderId="2" xfId="0" applyFont="1" applyFill="1" applyBorder="1" applyAlignment="1">
      <alignment horizontal="right" vertical="center" wrapText="1"/>
    </xf>
    <xf numFmtId="1" fontId="7" fillId="0" borderId="9" xfId="0" applyNumberFormat="1" applyFont="1" applyFill="1" applyBorder="1" applyAlignment="1">
      <alignment horizontal="center" vertical="center" wrapText="1"/>
    </xf>
    <xf numFmtId="0" fontId="4" fillId="0" borderId="0" xfId="0" applyNumberFormat="1" applyFont="1" applyFill="1" applyBorder="1" applyAlignment="1">
      <alignment horizontal="left" vertical="center" wrapText="1"/>
    </xf>
    <xf numFmtId="0" fontId="1" fillId="0" borderId="0" xfId="0" applyFont="1" applyFill="1" applyBorder="1" applyAlignment="1">
      <alignment vertical="center"/>
    </xf>
    <xf numFmtId="0" fontId="0" fillId="0" borderId="0" xfId="0" applyFont="1" applyFill="1" applyBorder="1" applyAlignment="1">
      <alignment vertical="center"/>
    </xf>
    <xf numFmtId="0" fontId="47"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1" fontId="7" fillId="0" borderId="0" xfId="0" applyNumberFormat="1" applyFont="1" applyFill="1" applyBorder="1" applyAlignment="1">
      <alignment horizontal="center" vertical="center" wrapText="1"/>
    </xf>
    <xf numFmtId="1" fontId="7" fillId="0" borderId="0" xfId="0" applyNumberFormat="1" applyFont="1" applyFill="1" applyBorder="1" applyAlignment="1">
      <alignment horizontal="right" vertical="center" wrapText="1"/>
    </xf>
    <xf numFmtId="1" fontId="7" fillId="0" borderId="1" xfId="0" applyNumberFormat="1" applyFont="1" applyFill="1" applyBorder="1" applyAlignment="1">
      <alignment horizontal="center" vertical="center" wrapText="1"/>
    </xf>
    <xf numFmtId="3" fontId="4" fillId="0" borderId="0" xfId="0" applyNumberFormat="1" applyFont="1" applyFill="1" applyBorder="1" applyAlignment="1">
      <alignment/>
    </xf>
    <xf numFmtId="3" fontId="12" fillId="0" borderId="0" xfId="0" applyNumberFormat="1" applyFont="1" applyFill="1" applyBorder="1" applyAlignment="1">
      <alignment/>
    </xf>
    <xf numFmtId="176" fontId="18" fillId="0" borderId="0" xfId="17" applyNumberFormat="1" applyFont="1" applyFill="1" applyBorder="1" applyAlignment="1">
      <alignment vertical="center"/>
      <protection/>
    </xf>
    <xf numFmtId="0" fontId="19" fillId="0" borderId="1" xfId="0" applyFont="1" applyBorder="1" applyAlignment="1">
      <alignment horizontal="right" vertical="center" wrapText="1"/>
    </xf>
    <xf numFmtId="0" fontId="40" fillId="0" borderId="0" xfId="0" applyFont="1" applyFill="1" applyAlignment="1">
      <alignment vertical="center" wrapText="1"/>
    </xf>
    <xf numFmtId="176" fontId="9" fillId="0" borderId="0" xfId="25" applyNumberFormat="1" applyFont="1" applyFill="1" applyBorder="1" applyAlignment="1">
      <alignment horizontal="left" vertical="center"/>
      <protection/>
    </xf>
    <xf numFmtId="176" fontId="7" fillId="0" borderId="0" xfId="0" applyNumberFormat="1" applyFont="1" applyAlignment="1">
      <alignment vertical="center"/>
    </xf>
    <xf numFmtId="0" fontId="19" fillId="0" borderId="1" xfId="0" applyFont="1" applyFill="1" applyBorder="1" applyAlignment="1">
      <alignment horizontal="right" vertical="center" wrapText="1"/>
    </xf>
    <xf numFmtId="0" fontId="19" fillId="0" borderId="1" xfId="0" applyFont="1" applyBorder="1" applyAlignment="1">
      <alignment horizontal="right" vertical="center" wrapText="1"/>
    </xf>
    <xf numFmtId="1" fontId="12" fillId="0" borderId="0" xfId="0" applyNumberFormat="1" applyFont="1" applyFill="1" applyBorder="1" applyAlignment="1" applyProtection="1">
      <alignment vertical="center" wrapText="1"/>
      <protection/>
    </xf>
    <xf numFmtId="0" fontId="12" fillId="0" borderId="0" xfId="0" applyNumberFormat="1" applyFont="1" applyFill="1" applyBorder="1" applyAlignment="1">
      <alignment vertical="center" wrapText="1"/>
    </xf>
    <xf numFmtId="0" fontId="12" fillId="0" borderId="1" xfId="0" applyNumberFormat="1" applyFont="1" applyFill="1" applyBorder="1" applyAlignment="1">
      <alignment vertical="center" wrapText="1"/>
    </xf>
    <xf numFmtId="3" fontId="12" fillId="0" borderId="0" xfId="0" applyNumberFormat="1" applyFont="1" applyFill="1" applyBorder="1" applyAlignment="1">
      <alignment/>
    </xf>
    <xf numFmtId="0" fontId="49" fillId="0" borderId="0" xfId="0" applyFont="1" applyFill="1" applyBorder="1" applyAlignment="1">
      <alignment vertical="center"/>
    </xf>
    <xf numFmtId="0" fontId="4" fillId="0" borderId="0" xfId="0" applyNumberFormat="1" applyFont="1" applyFill="1" applyBorder="1" applyAlignment="1">
      <alignment horizontal="right"/>
    </xf>
    <xf numFmtId="3" fontId="12" fillId="0" borderId="0" xfId="0" applyNumberFormat="1" applyFont="1" applyFill="1" applyBorder="1" applyAlignment="1">
      <alignment horizontal="right"/>
    </xf>
    <xf numFmtId="3" fontId="12" fillId="0" borderId="0" xfId="0" applyNumberFormat="1" applyFont="1" applyFill="1" applyBorder="1" applyAlignment="1">
      <alignment horizontal="right"/>
    </xf>
    <xf numFmtId="1" fontId="12" fillId="0" borderId="0" xfId="0" applyNumberFormat="1" applyFont="1" applyFill="1" applyBorder="1" applyAlignment="1" applyProtection="1">
      <alignment horizontal="right" vertical="center" wrapText="1"/>
      <protection/>
    </xf>
    <xf numFmtId="0" fontId="28" fillId="0" borderId="0" xfId="0" applyFont="1" applyFill="1" applyBorder="1" applyAlignment="1">
      <alignment vertical="center"/>
    </xf>
    <xf numFmtId="1" fontId="12" fillId="0" borderId="1" xfId="0" applyNumberFormat="1" applyFont="1" applyFill="1" applyBorder="1" applyAlignment="1" applyProtection="1">
      <alignment vertical="center" wrapText="1"/>
      <protection/>
    </xf>
    <xf numFmtId="0" fontId="38"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0" fontId="19" fillId="0" borderId="0" xfId="0" applyFont="1" applyFill="1" applyBorder="1" applyAlignment="1">
      <alignment horizontal="right" vertical="center" wrapText="1"/>
    </xf>
    <xf numFmtId="0" fontId="0" fillId="0" borderId="0" xfId="0" applyBorder="1" applyAlignment="1">
      <alignment/>
    </xf>
    <xf numFmtId="1" fontId="12" fillId="0" borderId="0" xfId="17" applyNumberFormat="1" applyFont="1" applyFill="1" applyBorder="1" applyAlignment="1">
      <alignment vertical="center"/>
      <protection/>
    </xf>
    <xf numFmtId="176" fontId="10" fillId="0" borderId="0" xfId="0" applyNumberFormat="1" applyFont="1" applyFill="1" applyBorder="1" applyAlignment="1">
      <alignment horizontal="right" vertical="center"/>
    </xf>
    <xf numFmtId="0" fontId="50" fillId="0" borderId="0" xfId="0" applyFont="1" applyFill="1" applyBorder="1" applyAlignment="1">
      <alignment vertical="center"/>
    </xf>
    <xf numFmtId="176" fontId="9" fillId="0" borderId="0" xfId="0" applyNumberFormat="1" applyFont="1" applyFill="1" applyBorder="1" applyAlignment="1">
      <alignment horizontal="right" vertical="center"/>
    </xf>
    <xf numFmtId="176" fontId="9" fillId="0" borderId="0" xfId="0" applyNumberFormat="1" applyFont="1" applyFill="1" applyAlignment="1">
      <alignment horizontal="right" vertical="center"/>
    </xf>
    <xf numFmtId="176" fontId="10" fillId="0" borderId="0" xfId="0" applyNumberFormat="1" applyFont="1" applyBorder="1" applyAlignment="1">
      <alignment vertical="center"/>
    </xf>
    <xf numFmtId="0" fontId="2" fillId="0" borderId="0" xfId="0" applyFont="1" applyBorder="1" applyAlignment="1">
      <alignment vertical="center"/>
    </xf>
    <xf numFmtId="176" fontId="10" fillId="0" borderId="1" xfId="0" applyNumberFormat="1" applyFont="1" applyFill="1" applyBorder="1" applyAlignment="1">
      <alignment horizontal="right" vertical="center"/>
    </xf>
    <xf numFmtId="176" fontId="7" fillId="0" borderId="0" xfId="0" applyNumberFormat="1" applyFont="1" applyFill="1" applyAlignment="1">
      <alignment vertical="center"/>
    </xf>
    <xf numFmtId="3" fontId="12" fillId="0" borderId="1" xfId="0" applyNumberFormat="1" applyFont="1" applyFill="1" applyBorder="1" applyAlignment="1">
      <alignment/>
    </xf>
    <xf numFmtId="0" fontId="49" fillId="0" borderId="1" xfId="0" applyFont="1" applyFill="1" applyBorder="1" applyAlignment="1">
      <alignment vertical="center"/>
    </xf>
    <xf numFmtId="0" fontId="0" fillId="0" borderId="0" xfId="0" applyFont="1" applyAlignment="1">
      <alignment vertical="center"/>
    </xf>
    <xf numFmtId="0" fontId="4" fillId="0" borderId="0" xfId="0" applyNumberFormat="1" applyFont="1" applyFill="1" applyBorder="1" applyAlignment="1">
      <alignment horizontal="left" vertical="center" wrapText="1"/>
    </xf>
    <xf numFmtId="176" fontId="7" fillId="0" borderId="0" xfId="0" applyNumberFormat="1" applyFont="1" applyFill="1" applyBorder="1" applyAlignment="1">
      <alignment horizontal="right" vertical="center"/>
    </xf>
    <xf numFmtId="0" fontId="0" fillId="0" borderId="0" xfId="0" applyFont="1" applyFill="1" applyAlignment="1">
      <alignment vertical="center"/>
    </xf>
    <xf numFmtId="0" fontId="38" fillId="0" borderId="0" xfId="0" applyFont="1" applyFill="1" applyAlignment="1">
      <alignment/>
    </xf>
    <xf numFmtId="49" fontId="7" fillId="0" borderId="2" xfId="0" applyNumberFormat="1" applyFont="1" applyBorder="1" applyAlignment="1">
      <alignment horizontal="left" vertical="center" wrapText="1"/>
    </xf>
    <xf numFmtId="0" fontId="7" fillId="0" borderId="1" xfId="0" applyFont="1" applyBorder="1" applyAlignment="1">
      <alignment horizontal="center" vertical="center" wrapText="1"/>
    </xf>
    <xf numFmtId="0" fontId="9" fillId="0" borderId="0" xfId="0" applyFont="1" applyFill="1" applyAlignment="1">
      <alignment/>
    </xf>
    <xf numFmtId="176" fontId="4" fillId="0" borderId="0" xfId="0" applyNumberFormat="1" applyFont="1" applyFill="1" applyBorder="1" applyAlignment="1">
      <alignment/>
    </xf>
    <xf numFmtId="0" fontId="42" fillId="0" borderId="0" xfId="0" applyFont="1" applyFill="1" applyBorder="1" applyAlignment="1">
      <alignment vertical="center"/>
    </xf>
    <xf numFmtId="176" fontId="28" fillId="0" borderId="6" xfId="0" applyNumberFormat="1" applyFont="1" applyFill="1" applyBorder="1" applyAlignment="1">
      <alignment horizontal="justify" vertical="center" wrapText="1"/>
    </xf>
    <xf numFmtId="0" fontId="6" fillId="0" borderId="0" xfId="0" applyFont="1" applyFill="1" applyBorder="1" applyAlignment="1">
      <alignment vertical="center"/>
    </xf>
    <xf numFmtId="1" fontId="46" fillId="0" borderId="2" xfId="0" applyNumberFormat="1" applyFont="1" applyFill="1" applyBorder="1" applyAlignment="1">
      <alignment horizontal="right" vertical="center" wrapText="1"/>
    </xf>
    <xf numFmtId="176" fontId="0" fillId="0" borderId="0" xfId="0" applyNumberFormat="1" applyBorder="1" applyAlignment="1">
      <alignment horizontal="center"/>
    </xf>
    <xf numFmtId="0" fontId="7" fillId="0" borderId="0" xfId="0" applyFont="1" applyFill="1" applyBorder="1" applyAlignment="1">
      <alignment horizontal="right" vertical="center" wrapText="1"/>
    </xf>
    <xf numFmtId="0" fontId="19" fillId="0" borderId="9" xfId="0" applyFont="1" applyFill="1" applyBorder="1" applyAlignment="1">
      <alignment horizontal="right" vertical="center" wrapText="1"/>
    </xf>
    <xf numFmtId="176" fontId="7" fillId="0" borderId="9" xfId="25" applyNumberFormat="1" applyFont="1" applyBorder="1" applyAlignment="1">
      <alignment horizontal="center" vertical="center"/>
      <protection/>
    </xf>
    <xf numFmtId="0" fontId="1" fillId="0" borderId="0" xfId="0" applyFont="1" applyFill="1" applyBorder="1" applyAlignment="1">
      <alignment vertical="center"/>
    </xf>
    <xf numFmtId="0" fontId="7" fillId="0" borderId="1" xfId="0" applyFont="1" applyBorder="1" applyAlignment="1">
      <alignment horizontal="right" vertical="center" wrapText="1"/>
    </xf>
    <xf numFmtId="0" fontId="7" fillId="0" borderId="9" xfId="0"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49" fontId="5" fillId="0" borderId="0" xfId="0" applyNumberFormat="1" applyFont="1" applyFill="1" applyBorder="1" applyAlignment="1">
      <alignment horizontal="left" vertical="center"/>
    </xf>
    <xf numFmtId="1" fontId="7" fillId="0" borderId="2"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38" fillId="0" borderId="1" xfId="0" applyFont="1" applyFill="1" applyBorder="1" applyAlignment="1">
      <alignment horizontal="center" vertical="center"/>
    </xf>
    <xf numFmtId="0" fontId="7" fillId="0" borderId="0" xfId="0" applyFont="1" applyAlignment="1">
      <alignment horizontal="left" wrapText="1"/>
    </xf>
    <xf numFmtId="0" fontId="7" fillId="0" borderId="9" xfId="0" applyFont="1" applyBorder="1" applyAlignment="1">
      <alignment horizontal="right" vertical="center" wrapText="1"/>
    </xf>
    <xf numFmtId="49" fontId="5" fillId="0" borderId="0" xfId="0" applyNumberFormat="1" applyFont="1" applyFill="1" applyBorder="1" applyAlignment="1">
      <alignment horizontal="left" vertical="center" wrapText="1"/>
    </xf>
    <xf numFmtId="1" fontId="7" fillId="0" borderId="9" xfId="0" applyNumberFormat="1" applyFont="1" applyFill="1" applyBorder="1" applyAlignment="1">
      <alignment horizontal="left" vertical="center" wrapText="1"/>
    </xf>
    <xf numFmtId="1" fontId="7" fillId="0" borderId="0" xfId="0" applyNumberFormat="1" applyFont="1" applyFill="1" applyBorder="1" applyAlignment="1">
      <alignment horizontal="left" vertical="center" wrapText="1"/>
    </xf>
    <xf numFmtId="1" fontId="7" fillId="0" borderId="1" xfId="0" applyNumberFormat="1" applyFont="1" applyFill="1" applyBorder="1" applyAlignment="1">
      <alignment horizontal="left" vertical="center" wrapText="1"/>
    </xf>
    <xf numFmtId="0" fontId="9" fillId="0" borderId="0" xfId="0" applyFont="1" applyFill="1" applyBorder="1" applyAlignment="1">
      <alignment horizontal="justify" vertical="center" wrapText="1"/>
    </xf>
    <xf numFmtId="0" fontId="5" fillId="0" borderId="9" xfId="0" applyFont="1" applyFill="1" applyBorder="1" applyAlignment="1">
      <alignment horizontal="justify" vertical="center" wrapText="1"/>
    </xf>
    <xf numFmtId="49" fontId="7" fillId="0" borderId="9"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176" fontId="7" fillId="0" borderId="0" xfId="0" applyNumberFormat="1" applyFont="1" applyFill="1" applyBorder="1" applyAlignment="1">
      <alignment horizontal="left" vertical="center" wrapText="1"/>
    </xf>
    <xf numFmtId="0" fontId="7" fillId="0" borderId="2" xfId="0" applyFont="1" applyBorder="1" applyAlignment="1">
      <alignment horizontal="center" vertical="center" wrapText="1"/>
    </xf>
    <xf numFmtId="0" fontId="5" fillId="0" borderId="9" xfId="0" applyFont="1" applyFill="1" applyBorder="1" applyAlignment="1">
      <alignment horizontal="left" vertical="center" wrapText="1"/>
    </xf>
    <xf numFmtId="1" fontId="9" fillId="0" borderId="0" xfId="25" applyNumberFormat="1" applyFont="1" applyFill="1" applyBorder="1" applyAlignment="1">
      <alignment horizontal="left" vertical="center" wrapText="1"/>
      <protection/>
    </xf>
    <xf numFmtId="0" fontId="7" fillId="0" borderId="0" xfId="0" applyFont="1" applyFill="1" applyAlignment="1">
      <alignment horizontal="left" vertical="center" wrapText="1"/>
    </xf>
    <xf numFmtId="0" fontId="7" fillId="0" borderId="9" xfId="0" applyFont="1" applyFill="1" applyBorder="1" applyAlignment="1">
      <alignment horizontal="left" vertical="center" wrapText="1"/>
    </xf>
    <xf numFmtId="0" fontId="7" fillId="0" borderId="1" xfId="0" applyFont="1" applyFill="1" applyBorder="1" applyAlignment="1">
      <alignment horizontal="left" vertical="center" wrapText="1"/>
    </xf>
    <xf numFmtId="1" fontId="7" fillId="0" borderId="9" xfId="0" applyNumberFormat="1" applyFont="1" applyFill="1" applyBorder="1" applyAlignment="1">
      <alignment horizontal="left" vertical="center" wrapText="1"/>
    </xf>
    <xf numFmtId="1" fontId="7" fillId="0" borderId="1" xfId="0" applyNumberFormat="1" applyFont="1" applyFill="1" applyBorder="1" applyAlignment="1">
      <alignment horizontal="left" vertical="center" wrapText="1"/>
    </xf>
    <xf numFmtId="176" fontId="7" fillId="0" borderId="2" xfId="25" applyNumberFormat="1" applyFont="1" applyBorder="1" applyAlignment="1">
      <alignment horizontal="center" vertical="center"/>
      <protection/>
    </xf>
    <xf numFmtId="176" fontId="7" fillId="0" borderId="0" xfId="25" applyNumberFormat="1" applyFont="1" applyBorder="1" applyAlignment="1">
      <alignment horizontal="left" vertical="center" wrapText="1"/>
      <protection/>
    </xf>
    <xf numFmtId="0" fontId="7" fillId="0" borderId="2" xfId="0" applyFont="1" applyBorder="1" applyAlignment="1">
      <alignment horizontal="center" vertical="center"/>
    </xf>
    <xf numFmtId="0" fontId="7" fillId="0" borderId="1" xfId="0" applyFont="1" applyBorder="1" applyAlignment="1">
      <alignment horizontal="center" vertical="center" wrapText="1"/>
    </xf>
    <xf numFmtId="1" fontId="7" fillId="0" borderId="0" xfId="0" applyNumberFormat="1" applyFont="1" applyFill="1" applyBorder="1" applyAlignment="1">
      <alignment horizontal="left" vertical="center" wrapText="1"/>
    </xf>
    <xf numFmtId="49" fontId="7" fillId="0" borderId="0" xfId="0" applyNumberFormat="1" applyFont="1" applyFill="1" applyAlignment="1">
      <alignment horizontal="left" vertical="center" wrapText="1"/>
    </xf>
    <xf numFmtId="0" fontId="19" fillId="0" borderId="9"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7" fillId="0" borderId="2" xfId="0"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49" fontId="10" fillId="0" borderId="9"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1" fontId="19" fillId="0" borderId="9" xfId="0" applyNumberFormat="1" applyFont="1" applyFill="1" applyBorder="1" applyAlignment="1">
      <alignment horizontal="left" vertical="center" wrapText="1"/>
    </xf>
    <xf numFmtId="1" fontId="19" fillId="0" borderId="1" xfId="0" applyNumberFormat="1" applyFont="1" applyFill="1" applyBorder="1" applyAlignment="1">
      <alignment horizontal="left" vertical="center" wrapText="1"/>
    </xf>
    <xf numFmtId="0" fontId="5" fillId="0" borderId="0" xfId="0" applyFont="1" applyBorder="1" applyAlignment="1">
      <alignment horizontal="left" vertical="center" wrapText="1"/>
    </xf>
    <xf numFmtId="177" fontId="7" fillId="0" borderId="2" xfId="20" applyFont="1" applyFill="1" applyBorder="1" applyAlignment="1" applyProtection="1">
      <alignment horizontal="center" vertical="center"/>
      <protection/>
    </xf>
    <xf numFmtId="0" fontId="7" fillId="0" borderId="9" xfId="0" applyFont="1" applyFill="1" applyBorder="1" applyAlignment="1">
      <alignment horizontal="right" vertical="center" wrapText="1"/>
    </xf>
    <xf numFmtId="0" fontId="7" fillId="0" borderId="1" xfId="0" applyFont="1" applyFill="1" applyBorder="1" applyAlignment="1">
      <alignment horizontal="right" vertical="center" wrapText="1"/>
    </xf>
    <xf numFmtId="0" fontId="5" fillId="0" borderId="9" xfId="0" applyFont="1" applyBorder="1" applyAlignment="1">
      <alignment horizontal="left" vertical="center" wrapText="1"/>
    </xf>
    <xf numFmtId="0" fontId="7" fillId="0" borderId="9" xfId="0" applyFont="1" applyBorder="1" applyAlignment="1">
      <alignment horizontal="center" vertical="center" wrapText="1"/>
    </xf>
    <xf numFmtId="0" fontId="7" fillId="0" borderId="0" xfId="0" applyFont="1" applyAlignment="1">
      <alignment horizontal="left" vertical="center" wrapText="1"/>
    </xf>
    <xf numFmtId="49" fontId="5" fillId="0" borderId="9" xfId="0" applyNumberFormat="1" applyFont="1" applyBorder="1" applyAlignment="1">
      <alignment horizontal="left" vertical="center" wrapText="1"/>
    </xf>
    <xf numFmtId="0" fontId="7" fillId="0" borderId="9" xfId="0" applyFont="1" applyFill="1" applyBorder="1" applyAlignment="1">
      <alignment horizontal="center" vertical="center"/>
    </xf>
    <xf numFmtId="0" fontId="38" fillId="0" borderId="0" xfId="0" applyFont="1" applyFill="1" applyBorder="1" applyAlignment="1">
      <alignment horizontal="center" vertical="center"/>
    </xf>
    <xf numFmtId="177" fontId="7" fillId="0" borderId="2" xfId="20" applyFont="1" applyFill="1" applyBorder="1" applyAlignment="1" applyProtection="1">
      <alignment horizontal="center" vertical="center" wrapText="1"/>
      <protection/>
    </xf>
    <xf numFmtId="49" fontId="7" fillId="0" borderId="0" xfId="0" applyNumberFormat="1" applyFont="1" applyAlignment="1">
      <alignment horizontal="left" vertical="center" wrapText="1"/>
    </xf>
    <xf numFmtId="0" fontId="5" fillId="0" borderId="0" xfId="0" applyFont="1" applyBorder="1" applyAlignment="1">
      <alignment vertical="center" wrapText="1"/>
    </xf>
    <xf numFmtId="0" fontId="0" fillId="0" borderId="0" xfId="0" applyFont="1" applyBorder="1" applyAlignment="1">
      <alignment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5" fillId="0" borderId="0" xfId="23" applyFont="1" applyFill="1" applyBorder="1" applyAlignment="1">
      <alignment horizontal="left" vertical="center" wrapText="1"/>
      <protection/>
    </xf>
    <xf numFmtId="1" fontId="7" fillId="0" borderId="9" xfId="22" applyNumberFormat="1" applyFont="1" applyFill="1" applyBorder="1" applyAlignment="1">
      <alignment horizontal="left" vertical="center" wrapText="1"/>
      <protection/>
    </xf>
    <xf numFmtId="1" fontId="7" fillId="0" borderId="0" xfId="22" applyNumberFormat="1" applyFont="1" applyFill="1" applyBorder="1" applyAlignment="1">
      <alignment horizontal="left" vertical="center" wrapText="1"/>
      <protection/>
    </xf>
    <xf numFmtId="1" fontId="7" fillId="0" borderId="1" xfId="22" applyNumberFormat="1" applyFont="1" applyFill="1" applyBorder="1" applyAlignment="1">
      <alignment horizontal="left" vertical="center" wrapText="1"/>
      <protection/>
    </xf>
    <xf numFmtId="0" fontId="5" fillId="0" borderId="0" xfId="23" applyFont="1" applyFill="1" applyBorder="1" applyAlignment="1">
      <alignment horizontal="left" vertical="center"/>
      <protection/>
    </xf>
    <xf numFmtId="176" fontId="7" fillId="0" borderId="0" xfId="23" applyNumberFormat="1" applyFont="1" applyFill="1" applyBorder="1" applyAlignment="1">
      <alignment horizontal="left" vertical="center" wrapText="1"/>
      <protection/>
    </xf>
    <xf numFmtId="176" fontId="7" fillId="0" borderId="2" xfId="23" applyNumberFormat="1" applyFont="1" applyFill="1" applyBorder="1" applyAlignment="1">
      <alignment horizontal="center" vertical="center" wrapText="1"/>
      <protection/>
    </xf>
    <xf numFmtId="176" fontId="7" fillId="0" borderId="1" xfId="23" applyNumberFormat="1" applyFont="1" applyFill="1" applyBorder="1" applyAlignment="1">
      <alignment horizontal="center" vertical="center" wrapText="1"/>
      <protection/>
    </xf>
    <xf numFmtId="0" fontId="7" fillId="0" borderId="1" xfId="23" applyFont="1" applyFill="1" applyBorder="1" applyAlignment="1" applyProtection="1">
      <alignment horizontal="center" vertical="center" wrapText="1"/>
      <protection/>
    </xf>
    <xf numFmtId="0" fontId="7" fillId="0" borderId="2" xfId="23" applyFont="1" applyFill="1" applyBorder="1" applyAlignment="1" applyProtection="1">
      <alignment horizontal="center" vertical="center" wrapText="1"/>
      <protection/>
    </xf>
    <xf numFmtId="176" fontId="7" fillId="0" borderId="2" xfId="25" applyNumberFormat="1" applyFont="1" applyBorder="1" applyAlignment="1">
      <alignment horizontal="center" vertical="center" wrapText="1"/>
      <protection/>
    </xf>
    <xf numFmtId="0" fontId="7" fillId="0" borderId="0" xfId="0" applyNumberFormat="1" applyFont="1" applyAlignment="1">
      <alignment horizontal="left" vertical="center" wrapText="1"/>
    </xf>
    <xf numFmtId="49" fontId="19" fillId="0" borderId="2" xfId="0" applyNumberFormat="1" applyFont="1" applyFill="1" applyBorder="1" applyAlignment="1">
      <alignment horizontal="center" vertical="center" wrapText="1"/>
    </xf>
    <xf numFmtId="0" fontId="19" fillId="0" borderId="2" xfId="0" applyFont="1" applyBorder="1" applyAlignment="1">
      <alignment horizontal="center" vertical="center" wrapText="1"/>
    </xf>
    <xf numFmtId="49" fontId="7" fillId="0" borderId="2" xfId="0" applyNumberFormat="1" applyFont="1" applyFill="1" applyBorder="1" applyAlignment="1">
      <alignment horizontal="center" vertical="center" wrapText="1"/>
    </xf>
    <xf numFmtId="49" fontId="7" fillId="0" borderId="2" xfId="0" applyNumberFormat="1" applyFont="1" applyBorder="1" applyAlignment="1">
      <alignment horizontal="center" vertical="center" wrapText="1"/>
    </xf>
    <xf numFmtId="0" fontId="5" fillId="0" borderId="0" xfId="0" applyFont="1" applyFill="1" applyBorder="1" applyAlignment="1">
      <alignment horizontal="justify" vertical="center" wrapText="1"/>
    </xf>
    <xf numFmtId="0" fontId="5" fillId="0" borderId="0" xfId="0" applyFont="1" applyFill="1" applyBorder="1" applyAlignment="1">
      <alignment horizontal="left" vertical="center"/>
    </xf>
    <xf numFmtId="0" fontId="7" fillId="0" borderId="0" xfId="0" applyFont="1" applyFill="1" applyBorder="1" applyAlignment="1">
      <alignment horizontal="justify" vertical="center" wrapText="1"/>
    </xf>
    <xf numFmtId="49" fontId="7" fillId="0" borderId="9" xfId="0" applyNumberFormat="1" applyFont="1" applyBorder="1" applyAlignment="1">
      <alignment horizontal="center" vertical="center" wrapText="1"/>
    </xf>
    <xf numFmtId="1" fontId="7" fillId="0" borderId="2" xfId="0" applyNumberFormat="1" applyFont="1" applyFill="1" applyBorder="1" applyAlignment="1">
      <alignment horizontal="center" vertical="center" wrapText="1"/>
    </xf>
    <xf numFmtId="176" fontId="7" fillId="0" borderId="0" xfId="0" applyNumberFormat="1" applyFont="1" applyFill="1" applyBorder="1" applyAlignment="1">
      <alignment horizontal="justify" vertical="center" wrapText="1"/>
    </xf>
    <xf numFmtId="1" fontId="22" fillId="0" borderId="0" xfId="25" applyNumberFormat="1" applyFont="1" applyFill="1" applyBorder="1" applyAlignment="1">
      <alignment horizontal="left" vertical="center" wrapText="1"/>
      <protection/>
    </xf>
    <xf numFmtId="176" fontId="7" fillId="0" borderId="0" xfId="0" applyNumberFormat="1" applyFont="1" applyFill="1" applyBorder="1" applyAlignment="1">
      <alignment horizontal="left" vertical="center" wrapText="1"/>
    </xf>
    <xf numFmtId="1" fontId="9" fillId="0" borderId="0" xfId="25" applyNumberFormat="1" applyFont="1" applyBorder="1" applyAlignment="1">
      <alignment horizontal="left" vertical="center" wrapText="1"/>
      <protection/>
    </xf>
    <xf numFmtId="1" fontId="10" fillId="0" borderId="2" xfId="0" applyNumberFormat="1" applyFont="1" applyFill="1" applyBorder="1" applyAlignment="1">
      <alignment horizontal="center" vertical="center" wrapText="1"/>
    </xf>
    <xf numFmtId="1" fontId="7" fillId="0" borderId="9" xfId="0" applyNumberFormat="1" applyFont="1" applyFill="1" applyBorder="1" applyAlignment="1">
      <alignment horizontal="right" vertical="center" wrapText="1"/>
    </xf>
    <xf numFmtId="1" fontId="7" fillId="0" borderId="1" xfId="0" applyNumberFormat="1" applyFont="1" applyFill="1" applyBorder="1" applyAlignment="1">
      <alignment horizontal="right" vertical="center" wrapText="1"/>
    </xf>
    <xf numFmtId="0" fontId="7" fillId="0" borderId="0" xfId="0" applyFont="1" applyBorder="1" applyAlignment="1">
      <alignment horizontal="right" vertical="center" wrapText="1"/>
    </xf>
    <xf numFmtId="176" fontId="7" fillId="0" borderId="0" xfId="0" applyNumberFormat="1" applyFont="1" applyFill="1" applyBorder="1" applyAlignment="1">
      <alignment horizontal="justify" vertical="center" wrapText="1"/>
    </xf>
    <xf numFmtId="0" fontId="9" fillId="0" borderId="0" xfId="0" applyFont="1" applyFill="1" applyAlignment="1">
      <alignment horizontal="justify" wrapText="1"/>
    </xf>
    <xf numFmtId="176" fontId="7" fillId="0" borderId="2" xfId="25" applyNumberFormat="1" applyFont="1" applyFill="1" applyBorder="1" applyAlignment="1">
      <alignment horizontal="center" vertical="center" wrapText="1"/>
      <protection/>
    </xf>
    <xf numFmtId="0" fontId="7" fillId="0" borderId="9" xfId="0" applyNumberFormat="1" applyFont="1" applyFill="1" applyBorder="1" applyAlignment="1">
      <alignment horizontal="right" vertical="center" wrapText="1"/>
    </xf>
    <xf numFmtId="0" fontId="7" fillId="0" borderId="1" xfId="0" applyNumberFormat="1" applyFont="1" applyFill="1" applyBorder="1" applyAlignment="1">
      <alignment horizontal="right" vertical="center" wrapText="1"/>
    </xf>
    <xf numFmtId="0" fontId="9" fillId="0" borderId="0" xfId="0" applyFont="1" applyFill="1" applyBorder="1" applyAlignment="1">
      <alignment horizontal="center"/>
    </xf>
    <xf numFmtId="0" fontId="5" fillId="0" borderId="0" xfId="0" applyFont="1" applyAlignment="1">
      <alignment horizontal="left" vertical="center" wrapText="1"/>
    </xf>
    <xf numFmtId="1" fontId="19" fillId="0" borderId="9" xfId="0" applyNumberFormat="1" applyFont="1" applyFill="1" applyBorder="1" applyAlignment="1">
      <alignment horizontal="right" vertical="center" wrapText="1"/>
    </xf>
    <xf numFmtId="1" fontId="19" fillId="0" borderId="1" xfId="0" applyNumberFormat="1" applyFont="1" applyFill="1" applyBorder="1" applyAlignment="1">
      <alignment horizontal="right" vertical="center" wrapText="1"/>
    </xf>
    <xf numFmtId="1" fontId="30" fillId="0" borderId="2"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0" fontId="7" fillId="0" borderId="0" xfId="17" applyFont="1" applyFill="1" applyBorder="1" applyAlignment="1">
      <alignment horizontal="left" vertical="center" wrapText="1"/>
      <protection/>
    </xf>
    <xf numFmtId="0" fontId="9" fillId="0" borderId="0" xfId="17" applyFont="1" applyBorder="1" applyAlignment="1">
      <alignment horizontal="left" vertical="center" wrapText="1"/>
      <protection/>
    </xf>
    <xf numFmtId="0" fontId="7" fillId="0" borderId="9" xfId="17" applyFont="1" applyFill="1" applyBorder="1" applyAlignment="1">
      <alignment vertical="center" wrapText="1"/>
      <protection/>
    </xf>
    <xf numFmtId="0" fontId="0" fillId="0" borderId="1" xfId="0" applyBorder="1" applyAlignment="1">
      <alignment vertical="center"/>
    </xf>
    <xf numFmtId="0" fontId="7" fillId="0" borderId="0" xfId="0" applyFont="1" applyFill="1" applyBorder="1" applyAlignment="1">
      <alignment horizontal="left" vertical="center" wrapText="1"/>
    </xf>
    <xf numFmtId="0" fontId="15"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1" fontId="7" fillId="0" borderId="9" xfId="0" applyNumberFormat="1" applyFont="1" applyFill="1" applyBorder="1" applyAlignment="1">
      <alignment horizontal="right" vertical="center" wrapText="1"/>
    </xf>
    <xf numFmtId="1" fontId="7" fillId="0" borderId="1" xfId="0" applyNumberFormat="1" applyFont="1" applyFill="1" applyBorder="1" applyAlignment="1">
      <alignment horizontal="right" vertical="center" wrapText="1"/>
    </xf>
    <xf numFmtId="0" fontId="19" fillId="0" borderId="2" xfId="0" applyFont="1" applyBorder="1" applyAlignment="1">
      <alignment horizontal="center" vertical="center"/>
    </xf>
    <xf numFmtId="0" fontId="5" fillId="0" borderId="9" xfId="0" applyNumberFormat="1" applyFont="1" applyBorder="1" applyAlignment="1">
      <alignment horizontal="left" vertical="center" wrapText="1"/>
    </xf>
    <xf numFmtId="176" fontId="19" fillId="0" borderId="2" xfId="25" applyNumberFormat="1" applyFont="1" applyBorder="1" applyAlignment="1">
      <alignment horizontal="center" vertical="center"/>
      <protection/>
    </xf>
  </cellXfs>
  <cellStyles count="15">
    <cellStyle name="Normal" xfId="0"/>
    <cellStyle name="Hyperlink" xfId="15"/>
    <cellStyle name="Followed Hyperlink" xfId="16"/>
    <cellStyle name="Excel Built-in Normal" xfId="17"/>
    <cellStyle name="Excel Built-in Percent" xfId="18"/>
    <cellStyle name="Comma" xfId="19"/>
    <cellStyle name="Comma [0]" xfId="20"/>
    <cellStyle name="Migliaia [0]_Foglio1" xfId="21"/>
    <cellStyle name="Normale_ERP_CRM" xfId="22"/>
    <cellStyle name="Normale_Foglio1" xfId="23"/>
    <cellStyle name="Normale_Tavola 2.10 - SM1" xfId="24"/>
    <cellStyle name="Normale_Tavole statistica in breve definitive 2003_2004" xfId="25"/>
    <cellStyle name="Percent"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Q1133"/>
  <sheetViews>
    <sheetView workbookViewId="0" topLeftCell="A29">
      <selection activeCell="C57" sqref="C57"/>
    </sheetView>
  </sheetViews>
  <sheetFormatPr defaultColWidth="11.00390625" defaultRowHeight="12.75"/>
  <cols>
    <col min="1" max="1" width="9.625" style="150" customWidth="1"/>
    <col min="2" max="2" width="0.6171875" style="151" customWidth="1"/>
    <col min="3" max="3" width="108.625" style="84" customWidth="1"/>
    <col min="4" max="16384" width="11.00390625" style="84" customWidth="1"/>
  </cols>
  <sheetData>
    <row r="1" spans="1:251" s="146" customFormat="1" ht="15.75">
      <c r="A1" s="361" t="s">
        <v>17</v>
      </c>
      <c r="B1" s="363"/>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c r="ID1" s="26"/>
      <c r="IE1" s="26"/>
      <c r="IF1" s="26"/>
      <c r="IG1" s="26"/>
      <c r="IH1" s="26"/>
      <c r="II1" s="26"/>
      <c r="IJ1" s="26"/>
      <c r="IK1" s="26"/>
      <c r="IL1" s="26"/>
      <c r="IM1" s="26"/>
      <c r="IN1" s="26"/>
      <c r="IO1" s="26"/>
      <c r="IP1" s="26"/>
      <c r="IQ1" s="26"/>
    </row>
    <row r="2" spans="1:251" s="147" customFormat="1" ht="27" customHeight="1">
      <c r="A2" s="362" t="s">
        <v>93</v>
      </c>
      <c r="B2" s="183"/>
      <c r="C2" s="321" t="s">
        <v>391</v>
      </c>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6"/>
      <c r="HR2" s="26"/>
      <c r="HS2" s="26"/>
      <c r="HT2" s="26"/>
      <c r="HU2" s="26"/>
      <c r="HV2" s="26"/>
      <c r="HW2" s="26"/>
      <c r="HX2" s="26"/>
      <c r="HY2" s="26"/>
      <c r="HZ2" s="26"/>
      <c r="IA2" s="26"/>
      <c r="IB2" s="26"/>
      <c r="IC2" s="26"/>
      <c r="ID2" s="26"/>
      <c r="IE2" s="26"/>
      <c r="IF2" s="26"/>
      <c r="IG2" s="26"/>
      <c r="IH2" s="26"/>
      <c r="II2" s="26"/>
      <c r="IJ2" s="26"/>
      <c r="IK2" s="26"/>
      <c r="IL2" s="26"/>
      <c r="IM2" s="26"/>
      <c r="IN2" s="26"/>
      <c r="IO2" s="26"/>
      <c r="IP2" s="26"/>
      <c r="IQ2" s="26"/>
    </row>
    <row r="3" spans="1:251" s="147" customFormat="1" ht="27" customHeight="1">
      <c r="A3" s="362" t="s">
        <v>94</v>
      </c>
      <c r="B3" s="206"/>
      <c r="C3" s="321" t="s">
        <v>402</v>
      </c>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row>
    <row r="4" spans="1:251" s="147" customFormat="1" ht="27" customHeight="1">
      <c r="A4" s="362" t="s">
        <v>11</v>
      </c>
      <c r="B4" s="137"/>
      <c r="C4" s="321" t="s">
        <v>403</v>
      </c>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c r="IL4" s="26"/>
      <c r="IM4" s="26"/>
      <c r="IN4" s="26"/>
      <c r="IO4" s="26"/>
      <c r="IP4" s="26"/>
      <c r="IQ4" s="26"/>
    </row>
    <row r="5" spans="1:251" s="147" customFormat="1" ht="27" customHeight="1">
      <c r="A5" s="265" t="s">
        <v>198</v>
      </c>
      <c r="B5" s="137"/>
      <c r="C5" s="321" t="s">
        <v>440</v>
      </c>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6"/>
      <c r="IH5" s="26"/>
      <c r="II5" s="26"/>
      <c r="IJ5" s="26"/>
      <c r="IK5" s="26"/>
      <c r="IL5" s="26"/>
      <c r="IM5" s="26"/>
      <c r="IN5" s="26"/>
      <c r="IO5" s="26"/>
      <c r="IP5" s="26"/>
      <c r="IQ5" s="26"/>
    </row>
    <row r="6" spans="1:251" s="147" customFormat="1" ht="27" customHeight="1">
      <c r="A6" s="265" t="s">
        <v>354</v>
      </c>
      <c r="B6" s="137"/>
      <c r="C6" s="321" t="s">
        <v>409</v>
      </c>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26"/>
      <c r="IH6" s="26"/>
      <c r="II6" s="26"/>
      <c r="IJ6" s="26"/>
      <c r="IK6" s="26"/>
      <c r="IL6" s="26"/>
      <c r="IM6" s="26"/>
      <c r="IN6" s="26"/>
      <c r="IO6" s="26"/>
      <c r="IP6" s="26"/>
      <c r="IQ6" s="26"/>
    </row>
    <row r="7" spans="1:251" s="147" customFormat="1" ht="27" customHeight="1">
      <c r="A7" s="265" t="s">
        <v>199</v>
      </c>
      <c r="B7" s="137"/>
      <c r="C7" s="321" t="s">
        <v>410</v>
      </c>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row>
    <row r="8" spans="1:251" s="147" customFormat="1" ht="27" customHeight="1">
      <c r="A8" s="265" t="s">
        <v>200</v>
      </c>
      <c r="B8" s="183"/>
      <c r="C8" s="321" t="s">
        <v>311</v>
      </c>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c r="IN8" s="26"/>
      <c r="IO8" s="26"/>
      <c r="IP8" s="26"/>
      <c r="IQ8" s="26"/>
    </row>
    <row r="9" spans="1:251" s="147" customFormat="1" ht="27" customHeight="1">
      <c r="A9" s="265" t="s">
        <v>73</v>
      </c>
      <c r="B9" s="183"/>
      <c r="C9" s="321" t="s">
        <v>411</v>
      </c>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c r="IN9" s="26"/>
      <c r="IO9" s="26"/>
      <c r="IP9" s="26"/>
      <c r="IQ9" s="26"/>
    </row>
    <row r="10" spans="1:251" s="147" customFormat="1" ht="27" customHeight="1">
      <c r="A10" s="265" t="s">
        <v>201</v>
      </c>
      <c r="B10" s="183"/>
      <c r="C10" s="321" t="s">
        <v>412</v>
      </c>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c r="IL10" s="26"/>
      <c r="IM10" s="26"/>
      <c r="IN10" s="26"/>
      <c r="IO10" s="26"/>
      <c r="IP10" s="26"/>
      <c r="IQ10" s="26"/>
    </row>
    <row r="11" spans="1:251" s="147" customFormat="1" ht="27" customHeight="1">
      <c r="A11" s="265" t="s">
        <v>202</v>
      </c>
      <c r="B11" s="183"/>
      <c r="C11" s="321" t="s">
        <v>413</v>
      </c>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c r="IJ11" s="26"/>
      <c r="IK11" s="26"/>
      <c r="IL11" s="26"/>
      <c r="IM11" s="26"/>
      <c r="IN11" s="26"/>
      <c r="IO11" s="26"/>
      <c r="IP11" s="26"/>
      <c r="IQ11" s="26"/>
    </row>
    <row r="12" spans="1:251" s="147" customFormat="1" ht="27" customHeight="1">
      <c r="A12" s="265" t="s">
        <v>143</v>
      </c>
      <c r="C12" s="321" t="s">
        <v>181</v>
      </c>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6"/>
      <c r="HS12" s="26"/>
      <c r="HT12" s="26"/>
      <c r="HU12" s="26"/>
      <c r="HV12" s="26"/>
      <c r="HW12" s="26"/>
      <c r="HX12" s="26"/>
      <c r="HY12" s="26"/>
      <c r="HZ12" s="26"/>
      <c r="IA12" s="26"/>
      <c r="IB12" s="26"/>
      <c r="IC12" s="26"/>
      <c r="ID12" s="26"/>
      <c r="IE12" s="26"/>
      <c r="IF12" s="26"/>
      <c r="IG12" s="26"/>
      <c r="IH12" s="26"/>
      <c r="II12" s="26"/>
      <c r="IJ12" s="26"/>
      <c r="IK12" s="26"/>
      <c r="IL12" s="26"/>
      <c r="IM12" s="26"/>
      <c r="IN12" s="26"/>
      <c r="IO12" s="26"/>
      <c r="IP12" s="26"/>
      <c r="IQ12" s="26"/>
    </row>
    <row r="13" spans="1:251" s="148" customFormat="1" ht="27" customHeight="1">
      <c r="A13" s="265" t="s">
        <v>203</v>
      </c>
      <c r="B13" s="183"/>
      <c r="C13" s="321" t="s">
        <v>414</v>
      </c>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row>
    <row r="14" spans="1:251" s="148" customFormat="1" ht="27" customHeight="1">
      <c r="A14" s="265" t="s">
        <v>204</v>
      </c>
      <c r="B14" s="147"/>
      <c r="C14" s="321" t="s">
        <v>415</v>
      </c>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c r="CS14" s="84"/>
      <c r="CT14" s="84"/>
      <c r="CU14" s="84"/>
      <c r="CV14" s="84"/>
      <c r="CW14" s="84"/>
      <c r="CX14" s="84"/>
      <c r="CY14" s="84"/>
      <c r="CZ14" s="84"/>
      <c r="DA14" s="84"/>
      <c r="DB14" s="84"/>
      <c r="DC14" s="84"/>
      <c r="DD14" s="84"/>
      <c r="DE14" s="84"/>
      <c r="DF14" s="84"/>
      <c r="DG14" s="84"/>
      <c r="DH14" s="84"/>
      <c r="DI14" s="84"/>
      <c r="DJ14" s="84"/>
      <c r="DK14" s="84"/>
      <c r="DL14" s="84"/>
      <c r="DM14" s="84"/>
      <c r="DN14" s="84"/>
      <c r="DO14" s="84"/>
      <c r="DP14" s="84"/>
      <c r="DQ14" s="84"/>
      <c r="DR14" s="84"/>
      <c r="DS14" s="84"/>
      <c r="DT14" s="84"/>
      <c r="DU14" s="84"/>
      <c r="DV14" s="84"/>
      <c r="DW14" s="84"/>
      <c r="DX14" s="84"/>
      <c r="DY14" s="84"/>
      <c r="DZ14" s="84"/>
      <c r="EA14" s="84"/>
      <c r="EB14" s="84"/>
      <c r="EC14" s="84"/>
      <c r="ED14" s="84"/>
      <c r="EE14" s="84"/>
      <c r="EF14" s="84"/>
      <c r="EG14" s="84"/>
      <c r="EH14" s="84"/>
      <c r="EI14" s="84"/>
      <c r="EJ14" s="84"/>
      <c r="EK14" s="84"/>
      <c r="EL14" s="84"/>
      <c r="EM14" s="84"/>
      <c r="EN14" s="84"/>
      <c r="EO14" s="84"/>
      <c r="EP14" s="84"/>
      <c r="EQ14" s="84"/>
      <c r="ER14" s="84"/>
      <c r="ES14" s="84"/>
      <c r="ET14" s="84"/>
      <c r="EU14" s="84"/>
      <c r="EV14" s="84"/>
      <c r="EW14" s="84"/>
      <c r="EX14" s="84"/>
      <c r="EY14" s="84"/>
      <c r="EZ14" s="84"/>
      <c r="FA14" s="84"/>
      <c r="FB14" s="84"/>
      <c r="FC14" s="84"/>
      <c r="FD14" s="84"/>
      <c r="FE14" s="84"/>
      <c r="FF14" s="84"/>
      <c r="FG14" s="84"/>
      <c r="FH14" s="84"/>
      <c r="FI14" s="84"/>
      <c r="FJ14" s="84"/>
      <c r="FK14" s="84"/>
      <c r="FL14" s="84"/>
      <c r="FM14" s="84"/>
      <c r="FN14" s="84"/>
      <c r="FO14" s="84"/>
      <c r="FP14" s="84"/>
      <c r="FQ14" s="84"/>
      <c r="FR14" s="84"/>
      <c r="FS14" s="84"/>
      <c r="FT14" s="84"/>
      <c r="FU14" s="84"/>
      <c r="FV14" s="84"/>
      <c r="FW14" s="84"/>
      <c r="FX14" s="84"/>
      <c r="FY14" s="84"/>
      <c r="FZ14" s="84"/>
      <c r="GA14" s="84"/>
      <c r="GB14" s="84"/>
      <c r="GC14" s="84"/>
      <c r="GD14" s="84"/>
      <c r="GE14" s="84"/>
      <c r="GF14" s="84"/>
      <c r="GG14" s="84"/>
      <c r="GH14" s="84"/>
      <c r="GI14" s="84"/>
      <c r="GJ14" s="84"/>
      <c r="GK14" s="84"/>
      <c r="GL14" s="84"/>
      <c r="GM14" s="84"/>
      <c r="GN14" s="84"/>
      <c r="GO14" s="84"/>
      <c r="GP14" s="84"/>
      <c r="GQ14" s="84"/>
      <c r="GR14" s="84"/>
      <c r="GS14" s="84"/>
      <c r="GT14" s="84"/>
      <c r="GU14" s="84"/>
      <c r="GV14" s="84"/>
      <c r="GW14" s="84"/>
      <c r="GX14" s="84"/>
      <c r="GY14" s="84"/>
      <c r="GZ14" s="84"/>
      <c r="HA14" s="84"/>
      <c r="HB14" s="84"/>
      <c r="HC14" s="84"/>
      <c r="HD14" s="84"/>
      <c r="HE14" s="84"/>
      <c r="HF14" s="84"/>
      <c r="HG14" s="84"/>
      <c r="HH14" s="84"/>
      <c r="HI14" s="84"/>
      <c r="HJ14" s="84"/>
      <c r="HK14" s="84"/>
      <c r="HL14" s="84"/>
      <c r="HM14" s="84"/>
      <c r="HN14" s="84"/>
      <c r="HO14" s="84"/>
      <c r="HP14" s="84"/>
      <c r="HQ14" s="84"/>
      <c r="HR14" s="84"/>
      <c r="HS14" s="84"/>
      <c r="HT14" s="84"/>
      <c r="HU14" s="84"/>
      <c r="HV14" s="84"/>
      <c r="HW14" s="84"/>
      <c r="HX14" s="84"/>
      <c r="HY14" s="84"/>
      <c r="HZ14" s="84"/>
      <c r="IA14" s="84"/>
      <c r="IB14" s="84"/>
      <c r="IC14" s="84"/>
      <c r="ID14" s="84"/>
      <c r="IE14" s="84"/>
      <c r="IF14" s="84"/>
      <c r="IG14" s="84"/>
      <c r="IH14" s="84"/>
      <c r="II14" s="84"/>
      <c r="IJ14" s="84"/>
      <c r="IK14" s="84"/>
      <c r="IL14" s="84"/>
      <c r="IM14" s="84"/>
      <c r="IN14" s="84"/>
      <c r="IO14" s="84"/>
      <c r="IP14" s="84"/>
      <c r="IQ14" s="84"/>
    </row>
    <row r="15" spans="1:251" s="147" customFormat="1" ht="27" customHeight="1">
      <c r="A15" s="265" t="s">
        <v>205</v>
      </c>
      <c r="C15" s="321" t="s">
        <v>416</v>
      </c>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c r="IJ15" s="26"/>
      <c r="IK15" s="26"/>
      <c r="IL15" s="26"/>
      <c r="IM15" s="26"/>
      <c r="IN15" s="26"/>
      <c r="IO15" s="26"/>
      <c r="IP15" s="26"/>
      <c r="IQ15" s="26"/>
    </row>
    <row r="16" spans="1:251" s="147" customFormat="1" ht="27" customHeight="1">
      <c r="A16" s="265" t="s">
        <v>144</v>
      </c>
      <c r="C16" s="321" t="s">
        <v>417</v>
      </c>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row>
    <row r="17" spans="1:3" s="132" customFormat="1" ht="27" customHeight="1">
      <c r="A17" s="265" t="s">
        <v>352</v>
      </c>
      <c r="B17" s="147"/>
      <c r="C17" s="321" t="s">
        <v>437</v>
      </c>
    </row>
    <row r="18" spans="1:3" s="132" customFormat="1" ht="27" customHeight="1">
      <c r="A18" s="265" t="s">
        <v>353</v>
      </c>
      <c r="B18" s="147"/>
      <c r="C18" s="321" t="s">
        <v>418</v>
      </c>
    </row>
    <row r="19" spans="1:3" s="132" customFormat="1" ht="27" customHeight="1">
      <c r="A19" s="265" t="s">
        <v>133</v>
      </c>
      <c r="B19" s="147"/>
      <c r="C19" s="321" t="s">
        <v>419</v>
      </c>
    </row>
    <row r="20" spans="1:3" s="152" customFormat="1" ht="27" customHeight="1">
      <c r="A20" s="265" t="s">
        <v>206</v>
      </c>
      <c r="B20" s="147"/>
      <c r="C20" s="321" t="s">
        <v>420</v>
      </c>
    </row>
    <row r="21" spans="1:3" s="152" customFormat="1" ht="27" customHeight="1">
      <c r="A21" s="265" t="s">
        <v>349</v>
      </c>
      <c r="C21" s="321" t="s">
        <v>421</v>
      </c>
    </row>
    <row r="22" spans="1:3" s="152" customFormat="1" ht="27" customHeight="1">
      <c r="A22" s="265" t="s">
        <v>207</v>
      </c>
      <c r="C22" s="321" t="s">
        <v>422</v>
      </c>
    </row>
    <row r="23" spans="1:3" s="152" customFormat="1" ht="39.75" customHeight="1">
      <c r="A23" s="265" t="s">
        <v>350</v>
      </c>
      <c r="B23" s="137"/>
      <c r="C23" s="321" t="s">
        <v>423</v>
      </c>
    </row>
    <row r="24" spans="1:4" s="152" customFormat="1" ht="27" customHeight="1">
      <c r="A24" s="265" t="s">
        <v>351</v>
      </c>
      <c r="B24" s="181"/>
      <c r="C24" s="321" t="s">
        <v>424</v>
      </c>
      <c r="D24" s="66"/>
    </row>
    <row r="25" spans="1:4" s="152" customFormat="1" ht="27" customHeight="1">
      <c r="A25" s="265" t="s">
        <v>347</v>
      </c>
      <c r="B25" s="181"/>
      <c r="C25" s="321" t="s">
        <v>425</v>
      </c>
      <c r="D25" s="302"/>
    </row>
    <row r="26" spans="1:3" s="152" customFormat="1" ht="27" customHeight="1">
      <c r="A26" s="265" t="s">
        <v>348</v>
      </c>
      <c r="B26" s="181"/>
      <c r="C26" s="321" t="s">
        <v>426</v>
      </c>
    </row>
    <row r="27" spans="1:3" s="152" customFormat="1" ht="39.75" customHeight="1">
      <c r="A27" s="265" t="s">
        <v>208</v>
      </c>
      <c r="B27" s="181"/>
      <c r="C27" s="321" t="s">
        <v>427</v>
      </c>
    </row>
    <row r="28" spans="1:3" s="152" customFormat="1" ht="39.75" customHeight="1">
      <c r="A28" s="265" t="s">
        <v>129</v>
      </c>
      <c r="B28" s="181"/>
      <c r="C28" s="321" t="s">
        <v>0</v>
      </c>
    </row>
    <row r="29" spans="1:3" s="152" customFormat="1" ht="27" customHeight="1">
      <c r="A29" s="265" t="s">
        <v>136</v>
      </c>
      <c r="B29" s="181"/>
      <c r="C29" s="321" t="s">
        <v>1</v>
      </c>
    </row>
    <row r="30" spans="1:3" s="152" customFormat="1" ht="27" customHeight="1">
      <c r="A30" s="265" t="s">
        <v>137</v>
      </c>
      <c r="B30" s="181"/>
      <c r="C30" s="321" t="s">
        <v>287</v>
      </c>
    </row>
    <row r="31" spans="1:3" s="152" customFormat="1" ht="27" customHeight="1">
      <c r="A31" s="265" t="s">
        <v>337</v>
      </c>
      <c r="B31" s="181"/>
      <c r="C31" s="321" t="s">
        <v>288</v>
      </c>
    </row>
    <row r="32" spans="1:251" s="147" customFormat="1" ht="27" customHeight="1">
      <c r="A32" s="265" t="s">
        <v>244</v>
      </c>
      <c r="B32" s="181"/>
      <c r="C32" s="321" t="s">
        <v>289</v>
      </c>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26"/>
      <c r="GF32" s="26"/>
      <c r="GG32" s="26"/>
      <c r="GH32" s="26"/>
      <c r="GI32" s="26"/>
      <c r="GJ32" s="26"/>
      <c r="GK32" s="26"/>
      <c r="GL32" s="26"/>
      <c r="GM32" s="26"/>
      <c r="GN32" s="26"/>
      <c r="GO32" s="26"/>
      <c r="GP32" s="26"/>
      <c r="GQ32" s="26"/>
      <c r="GR32" s="26"/>
      <c r="GS32" s="26"/>
      <c r="GT32" s="26"/>
      <c r="GU32" s="26"/>
      <c r="GV32" s="26"/>
      <c r="GW32" s="26"/>
      <c r="GX32" s="26"/>
      <c r="GY32" s="26"/>
      <c r="GZ32" s="26"/>
      <c r="HA32" s="26"/>
      <c r="HB32" s="26"/>
      <c r="HC32" s="26"/>
      <c r="HD32" s="26"/>
      <c r="HE32" s="26"/>
      <c r="HF32" s="26"/>
      <c r="HG32" s="26"/>
      <c r="HH32" s="26"/>
      <c r="HI32" s="26"/>
      <c r="HJ32" s="26"/>
      <c r="HK32" s="26"/>
      <c r="HL32" s="26"/>
      <c r="HM32" s="26"/>
      <c r="HN32" s="26"/>
      <c r="HO32" s="26"/>
      <c r="HP32" s="26"/>
      <c r="HQ32" s="26"/>
      <c r="HR32" s="26"/>
      <c r="HS32" s="26"/>
      <c r="HT32" s="26"/>
      <c r="HU32" s="26"/>
      <c r="HV32" s="26"/>
      <c r="HW32" s="26"/>
      <c r="HX32" s="26"/>
      <c r="HY32" s="26"/>
      <c r="HZ32" s="26"/>
      <c r="IA32" s="26"/>
      <c r="IB32" s="26"/>
      <c r="IC32" s="26"/>
      <c r="ID32" s="26"/>
      <c r="IE32" s="26"/>
      <c r="IF32" s="26"/>
      <c r="IG32" s="26"/>
      <c r="IH32" s="26"/>
      <c r="II32" s="26"/>
      <c r="IJ32" s="26"/>
      <c r="IK32" s="26"/>
      <c r="IL32" s="26"/>
      <c r="IM32" s="26"/>
      <c r="IN32" s="26"/>
      <c r="IO32" s="26"/>
      <c r="IP32" s="26"/>
      <c r="IQ32" s="26"/>
    </row>
    <row r="33" spans="1:3" s="152" customFormat="1" ht="27" customHeight="1">
      <c r="A33" s="265" t="s">
        <v>245</v>
      </c>
      <c r="B33" s="181"/>
      <c r="C33" s="321" t="s">
        <v>2</v>
      </c>
    </row>
    <row r="34" spans="1:251" s="147" customFormat="1" ht="27" customHeight="1">
      <c r="A34" s="265" t="s">
        <v>246</v>
      </c>
      <c r="B34" s="181"/>
      <c r="C34" s="321" t="s">
        <v>441</v>
      </c>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c r="FG34" s="26"/>
      <c r="FH34" s="26"/>
      <c r="FI34" s="26"/>
      <c r="FJ34" s="26"/>
      <c r="FK34" s="26"/>
      <c r="FL34" s="26"/>
      <c r="FM34" s="26"/>
      <c r="FN34" s="26"/>
      <c r="FO34" s="26"/>
      <c r="FP34" s="26"/>
      <c r="FQ34" s="26"/>
      <c r="FR34" s="26"/>
      <c r="FS34" s="26"/>
      <c r="FT34" s="26"/>
      <c r="FU34" s="26"/>
      <c r="FV34" s="26"/>
      <c r="FW34" s="26"/>
      <c r="FX34" s="26"/>
      <c r="FY34" s="26"/>
      <c r="FZ34" s="26"/>
      <c r="GA34" s="26"/>
      <c r="GB34" s="26"/>
      <c r="GC34" s="26"/>
      <c r="GD34" s="26"/>
      <c r="GE34" s="26"/>
      <c r="GF34" s="26"/>
      <c r="GG34" s="26"/>
      <c r="GH34" s="26"/>
      <c r="GI34" s="26"/>
      <c r="GJ34" s="26"/>
      <c r="GK34" s="26"/>
      <c r="GL34" s="26"/>
      <c r="GM34" s="26"/>
      <c r="GN34" s="26"/>
      <c r="GO34" s="26"/>
      <c r="GP34" s="26"/>
      <c r="GQ34" s="26"/>
      <c r="GR34" s="26"/>
      <c r="GS34" s="26"/>
      <c r="GT34" s="26"/>
      <c r="GU34" s="26"/>
      <c r="GV34" s="26"/>
      <c r="GW34" s="26"/>
      <c r="GX34" s="26"/>
      <c r="GY34" s="26"/>
      <c r="GZ34" s="26"/>
      <c r="HA34" s="26"/>
      <c r="HB34" s="26"/>
      <c r="HC34" s="26"/>
      <c r="HD34" s="26"/>
      <c r="HE34" s="26"/>
      <c r="HF34" s="26"/>
      <c r="HG34" s="26"/>
      <c r="HH34" s="26"/>
      <c r="HI34" s="26"/>
      <c r="HJ34" s="26"/>
      <c r="HK34" s="26"/>
      <c r="HL34" s="26"/>
      <c r="HM34" s="26"/>
      <c r="HN34" s="26"/>
      <c r="HO34" s="26"/>
      <c r="HP34" s="26"/>
      <c r="HQ34" s="26"/>
      <c r="HR34" s="26"/>
      <c r="HS34" s="26"/>
      <c r="HT34" s="26"/>
      <c r="HU34" s="26"/>
      <c r="HV34" s="26"/>
      <c r="HW34" s="26"/>
      <c r="HX34" s="26"/>
      <c r="HY34" s="26"/>
      <c r="HZ34" s="26"/>
      <c r="IA34" s="26"/>
      <c r="IB34" s="26"/>
      <c r="IC34" s="26"/>
      <c r="ID34" s="26"/>
      <c r="IE34" s="26"/>
      <c r="IF34" s="26"/>
      <c r="IG34" s="26"/>
      <c r="IH34" s="26"/>
      <c r="II34" s="26"/>
      <c r="IJ34" s="26"/>
      <c r="IK34" s="26"/>
      <c r="IL34" s="26"/>
      <c r="IM34" s="26"/>
      <c r="IN34" s="26"/>
      <c r="IO34" s="26"/>
      <c r="IP34" s="26"/>
      <c r="IQ34" s="26"/>
    </row>
    <row r="35" spans="1:251" s="147" customFormat="1" ht="27" customHeight="1">
      <c r="A35" s="265" t="s">
        <v>247</v>
      </c>
      <c r="B35" s="206"/>
      <c r="C35" s="321" t="s">
        <v>3</v>
      </c>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26"/>
      <c r="FK35" s="26"/>
      <c r="FL35" s="26"/>
      <c r="FM35" s="26"/>
      <c r="FN35" s="26"/>
      <c r="FO35" s="26"/>
      <c r="FP35" s="26"/>
      <c r="FQ35" s="26"/>
      <c r="FR35" s="26"/>
      <c r="FS35" s="26"/>
      <c r="FT35" s="26"/>
      <c r="FU35" s="26"/>
      <c r="FV35" s="26"/>
      <c r="FW35" s="26"/>
      <c r="FX35" s="26"/>
      <c r="FY35" s="26"/>
      <c r="FZ35" s="26"/>
      <c r="GA35" s="26"/>
      <c r="GB35" s="26"/>
      <c r="GC35" s="26"/>
      <c r="GD35" s="26"/>
      <c r="GE35" s="26"/>
      <c r="GF35" s="26"/>
      <c r="GG35" s="26"/>
      <c r="GH35" s="26"/>
      <c r="GI35" s="26"/>
      <c r="GJ35" s="26"/>
      <c r="GK35" s="26"/>
      <c r="GL35" s="26"/>
      <c r="GM35" s="26"/>
      <c r="GN35" s="26"/>
      <c r="GO35" s="26"/>
      <c r="GP35" s="26"/>
      <c r="GQ35" s="26"/>
      <c r="GR35" s="26"/>
      <c r="GS35" s="26"/>
      <c r="GT35" s="26"/>
      <c r="GU35" s="26"/>
      <c r="GV35" s="26"/>
      <c r="GW35" s="26"/>
      <c r="GX35" s="26"/>
      <c r="GY35" s="26"/>
      <c r="GZ35" s="26"/>
      <c r="HA35" s="26"/>
      <c r="HB35" s="26"/>
      <c r="HC35" s="26"/>
      <c r="HD35" s="26"/>
      <c r="HE35" s="26"/>
      <c r="HF35" s="26"/>
      <c r="HG35" s="26"/>
      <c r="HH35" s="26"/>
      <c r="HI35" s="26"/>
      <c r="HJ35" s="26"/>
      <c r="HK35" s="26"/>
      <c r="HL35" s="26"/>
      <c r="HM35" s="26"/>
      <c r="HN35" s="26"/>
      <c r="HO35" s="26"/>
      <c r="HP35" s="26"/>
      <c r="HQ35" s="26"/>
      <c r="HR35" s="26"/>
      <c r="HS35" s="26"/>
      <c r="HT35" s="26"/>
      <c r="HU35" s="26"/>
      <c r="HV35" s="26"/>
      <c r="HW35" s="26"/>
      <c r="HX35" s="26"/>
      <c r="HY35" s="26"/>
      <c r="HZ35" s="26"/>
      <c r="IA35" s="26"/>
      <c r="IB35" s="26"/>
      <c r="IC35" s="26"/>
      <c r="ID35" s="26"/>
      <c r="IE35" s="26"/>
      <c r="IF35" s="26"/>
      <c r="IG35" s="26"/>
      <c r="IH35" s="26"/>
      <c r="II35" s="26"/>
      <c r="IJ35" s="26"/>
      <c r="IK35" s="26"/>
      <c r="IL35" s="26"/>
      <c r="IM35" s="26"/>
      <c r="IN35" s="26"/>
      <c r="IO35" s="26"/>
      <c r="IP35" s="26"/>
      <c r="IQ35" s="26"/>
    </row>
    <row r="36" spans="1:251" s="147" customFormat="1" ht="27" customHeight="1">
      <c r="A36" s="265" t="s">
        <v>221</v>
      </c>
      <c r="B36" s="137"/>
      <c r="C36" s="321" t="s">
        <v>442</v>
      </c>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row>
    <row r="37" spans="1:251" s="147" customFormat="1" ht="27" customHeight="1">
      <c r="A37" s="265" t="s">
        <v>226</v>
      </c>
      <c r="B37" s="137"/>
      <c r="C37" s="321" t="s">
        <v>443</v>
      </c>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row>
    <row r="38" spans="1:251" s="147" customFormat="1" ht="27" customHeight="1">
      <c r="A38" s="265" t="s">
        <v>400</v>
      </c>
      <c r="B38" s="137"/>
      <c r="C38" s="321" t="s">
        <v>444</v>
      </c>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c r="FO38" s="26"/>
      <c r="FP38" s="26"/>
      <c r="FQ38" s="26"/>
      <c r="FR38" s="26"/>
      <c r="FS38" s="26"/>
      <c r="FT38" s="26"/>
      <c r="FU38" s="26"/>
      <c r="FV38" s="26"/>
      <c r="FW38" s="26"/>
      <c r="FX38" s="26"/>
      <c r="FY38" s="26"/>
      <c r="FZ38" s="26"/>
      <c r="GA38" s="26"/>
      <c r="GB38" s="26"/>
      <c r="GC38" s="26"/>
      <c r="GD38" s="26"/>
      <c r="GE38" s="26"/>
      <c r="GF38" s="26"/>
      <c r="GG38" s="26"/>
      <c r="GH38" s="26"/>
      <c r="GI38" s="26"/>
      <c r="GJ38" s="26"/>
      <c r="GK38" s="26"/>
      <c r="GL38" s="26"/>
      <c r="GM38" s="26"/>
      <c r="GN38" s="26"/>
      <c r="GO38" s="26"/>
      <c r="GP38" s="26"/>
      <c r="GQ38" s="26"/>
      <c r="GR38" s="26"/>
      <c r="GS38" s="26"/>
      <c r="GT38" s="26"/>
      <c r="GU38" s="26"/>
      <c r="GV38" s="26"/>
      <c r="GW38" s="26"/>
      <c r="GX38" s="26"/>
      <c r="GY38" s="26"/>
      <c r="GZ38" s="26"/>
      <c r="HA38" s="26"/>
      <c r="HB38" s="26"/>
      <c r="HC38" s="26"/>
      <c r="HD38" s="26"/>
      <c r="HE38" s="26"/>
      <c r="HF38" s="26"/>
      <c r="HG38" s="26"/>
      <c r="HH38" s="26"/>
      <c r="HI38" s="26"/>
      <c r="HJ38" s="26"/>
      <c r="HK38" s="26"/>
      <c r="HL38" s="26"/>
      <c r="HM38" s="26"/>
      <c r="HN38" s="26"/>
      <c r="HO38" s="26"/>
      <c r="HP38" s="26"/>
      <c r="HQ38" s="26"/>
      <c r="HR38" s="26"/>
      <c r="HS38" s="26"/>
      <c r="HT38" s="26"/>
      <c r="HU38" s="26"/>
      <c r="HV38" s="26"/>
      <c r="HW38" s="26"/>
      <c r="HX38" s="26"/>
      <c r="HY38" s="26"/>
      <c r="HZ38" s="26"/>
      <c r="IA38" s="26"/>
      <c r="IB38" s="26"/>
      <c r="IC38" s="26"/>
      <c r="ID38" s="26"/>
      <c r="IE38" s="26"/>
      <c r="IF38" s="26"/>
      <c r="IG38" s="26"/>
      <c r="IH38" s="26"/>
      <c r="II38" s="26"/>
      <c r="IJ38" s="26"/>
      <c r="IK38" s="26"/>
      <c r="IL38" s="26"/>
      <c r="IM38" s="26"/>
      <c r="IN38" s="26"/>
      <c r="IO38" s="26"/>
      <c r="IP38" s="26"/>
      <c r="IQ38" s="26"/>
    </row>
    <row r="39" spans="1:3" ht="25.5">
      <c r="A39" s="265" t="s">
        <v>180</v>
      </c>
      <c r="B39" s="137"/>
      <c r="C39" s="321" t="s">
        <v>401</v>
      </c>
    </row>
    <row r="40" spans="1:2" ht="12.75">
      <c r="A40" s="265"/>
      <c r="B40" s="183"/>
    </row>
    <row r="41" spans="1:2" ht="12.75">
      <c r="A41" s="265"/>
      <c r="B41" s="26"/>
    </row>
    <row r="42" spans="1:2" ht="12.75">
      <c r="A42" s="149"/>
      <c r="B42" s="26"/>
    </row>
    <row r="43" spans="1:2" ht="12.75">
      <c r="A43" s="149"/>
      <c r="B43" s="26"/>
    </row>
    <row r="44" spans="1:2" ht="12.75">
      <c r="A44" s="149"/>
      <c r="B44" s="26"/>
    </row>
    <row r="45" spans="1:2" ht="12.75">
      <c r="A45" s="149"/>
      <c r="B45" s="26"/>
    </row>
    <row r="46" spans="1:2" ht="12.75">
      <c r="A46" s="149"/>
      <c r="B46" s="26"/>
    </row>
    <row r="47" spans="1:2" ht="12.75">
      <c r="A47" s="149"/>
      <c r="B47" s="26"/>
    </row>
    <row r="48" spans="1:2" ht="12.75">
      <c r="A48" s="149"/>
      <c r="B48" s="26"/>
    </row>
    <row r="49" spans="1:2" ht="12.75">
      <c r="A49" s="149"/>
      <c r="B49" s="26"/>
    </row>
    <row r="50" spans="1:2" ht="12.75">
      <c r="A50" s="149"/>
      <c r="B50" s="26"/>
    </row>
    <row r="51" spans="1:2" ht="12.75">
      <c r="A51" s="149"/>
      <c r="B51" s="26"/>
    </row>
    <row r="52" spans="1:2" ht="12.75">
      <c r="A52" s="149"/>
      <c r="B52" s="26"/>
    </row>
    <row r="53" spans="1:2" ht="12.75">
      <c r="A53" s="149"/>
      <c r="B53" s="26"/>
    </row>
    <row r="54" spans="1:2" ht="12.75">
      <c r="A54" s="149"/>
      <c r="B54" s="26"/>
    </row>
    <row r="55" spans="1:2" ht="12.75">
      <c r="A55" s="149"/>
      <c r="B55" s="26"/>
    </row>
    <row r="56" spans="1:2" ht="12.75">
      <c r="A56" s="149"/>
      <c r="B56" s="26"/>
    </row>
    <row r="57" spans="1:2" ht="12.75">
      <c r="A57" s="149"/>
      <c r="B57" s="26"/>
    </row>
    <row r="58" spans="1:2" ht="12.75">
      <c r="A58" s="149"/>
      <c r="B58" s="26"/>
    </row>
    <row r="59" spans="1:2" ht="12.75">
      <c r="A59" s="149"/>
      <c r="B59" s="26"/>
    </row>
    <row r="60" spans="1:2" ht="12.75">
      <c r="A60" s="149"/>
      <c r="B60" s="26"/>
    </row>
    <row r="61" spans="1:2" ht="12.75">
      <c r="A61" s="149"/>
      <c r="B61" s="26"/>
    </row>
    <row r="62" spans="1:2" ht="12.75">
      <c r="A62" s="149"/>
      <c r="B62" s="26"/>
    </row>
    <row r="63" spans="1:2" ht="12.75">
      <c r="A63" s="149"/>
      <c r="B63" s="26"/>
    </row>
    <row r="64" spans="1:2" ht="12.75">
      <c r="A64" s="149"/>
      <c r="B64" s="26"/>
    </row>
    <row r="65" spans="1:2" ht="12.75">
      <c r="A65" s="149"/>
      <c r="B65" s="26"/>
    </row>
    <row r="66" spans="1:2" ht="12.75">
      <c r="A66" s="149"/>
      <c r="B66" s="26"/>
    </row>
    <row r="67" spans="1:2" ht="12.75">
      <c r="A67" s="149"/>
      <c r="B67" s="26"/>
    </row>
    <row r="68" spans="1:2" ht="12.75">
      <c r="A68" s="149"/>
      <c r="B68" s="26"/>
    </row>
    <row r="69" spans="1:2" ht="12.75">
      <c r="A69" s="149"/>
      <c r="B69" s="26"/>
    </row>
    <row r="70" spans="1:2" ht="12.75">
      <c r="A70" s="149"/>
      <c r="B70" s="26"/>
    </row>
    <row r="71" spans="1:2" ht="12.75">
      <c r="A71" s="149"/>
      <c r="B71" s="26"/>
    </row>
    <row r="72" spans="1:2" ht="12.75">
      <c r="A72" s="149"/>
      <c r="B72" s="26"/>
    </row>
    <row r="73" spans="1:2" ht="12.75">
      <c r="A73" s="149"/>
      <c r="B73" s="26"/>
    </row>
    <row r="74" spans="1:2" ht="12.75">
      <c r="A74" s="149"/>
      <c r="B74" s="26"/>
    </row>
    <row r="75" spans="1:2" ht="12.75">
      <c r="A75" s="149"/>
      <c r="B75" s="26"/>
    </row>
    <row r="76" spans="1:2" ht="12.75">
      <c r="A76" s="149"/>
      <c r="B76" s="26"/>
    </row>
    <row r="77" spans="1:2" ht="12.75">
      <c r="A77" s="149"/>
      <c r="B77" s="26"/>
    </row>
    <row r="78" spans="1:2" ht="12.75">
      <c r="A78" s="149"/>
      <c r="B78" s="26"/>
    </row>
    <row r="79" spans="1:2" ht="12.75">
      <c r="A79" s="149"/>
      <c r="B79" s="26"/>
    </row>
    <row r="80" spans="1:2" ht="12.75">
      <c r="A80" s="149"/>
      <c r="B80" s="26"/>
    </row>
    <row r="81" spans="1:2" ht="12.75">
      <c r="A81" s="149"/>
      <c r="B81" s="26"/>
    </row>
    <row r="82" spans="1:2" ht="12.75">
      <c r="A82" s="149"/>
      <c r="B82" s="26"/>
    </row>
    <row r="83" spans="1:2" ht="12.75">
      <c r="A83" s="149"/>
      <c r="B83" s="26"/>
    </row>
    <row r="84" spans="1:2" ht="12.75">
      <c r="A84" s="149"/>
      <c r="B84" s="26"/>
    </row>
    <row r="85" spans="1:2" ht="12.75">
      <c r="A85" s="149"/>
      <c r="B85" s="26"/>
    </row>
    <row r="86" spans="1:2" ht="12.75">
      <c r="A86" s="149"/>
      <c r="B86" s="26"/>
    </row>
    <row r="87" spans="1:2" ht="12.75">
      <c r="A87" s="149"/>
      <c r="B87" s="26"/>
    </row>
    <row r="88" spans="1:2" ht="12.75">
      <c r="A88" s="149"/>
      <c r="B88" s="26"/>
    </row>
    <row r="89" spans="1:2" ht="12.75">
      <c r="A89" s="149"/>
      <c r="B89" s="26"/>
    </row>
    <row r="90" spans="1:2" ht="12.75">
      <c r="A90" s="149"/>
      <c r="B90" s="26"/>
    </row>
    <row r="91" spans="1:2" ht="12.75">
      <c r="A91" s="149"/>
      <c r="B91" s="26"/>
    </row>
    <row r="92" spans="1:2" ht="12.75">
      <c r="A92" s="149"/>
      <c r="B92" s="26"/>
    </row>
    <row r="93" spans="1:2" ht="12.75">
      <c r="A93" s="149"/>
      <c r="B93" s="26"/>
    </row>
    <row r="94" spans="1:2" ht="12.75">
      <c r="A94" s="149"/>
      <c r="B94" s="26"/>
    </row>
    <row r="95" spans="1:2" ht="12.75">
      <c r="A95" s="149"/>
      <c r="B95" s="26"/>
    </row>
    <row r="96" spans="1:2" ht="12.75">
      <c r="A96" s="149"/>
      <c r="B96" s="26"/>
    </row>
    <row r="97" spans="1:2" ht="12.75">
      <c r="A97" s="149"/>
      <c r="B97" s="26"/>
    </row>
    <row r="98" spans="1:2" ht="12.75">
      <c r="A98" s="149"/>
      <c r="B98" s="26"/>
    </row>
    <row r="99" spans="1:2" ht="12.75">
      <c r="A99" s="149"/>
      <c r="B99" s="26"/>
    </row>
    <row r="100" spans="1:2" ht="12.75">
      <c r="A100" s="149"/>
      <c r="B100" s="26"/>
    </row>
    <row r="101" spans="1:2" ht="12.75">
      <c r="A101" s="149"/>
      <c r="B101" s="26"/>
    </row>
    <row r="102" spans="1:2" ht="12.75">
      <c r="A102" s="149"/>
      <c r="B102" s="26"/>
    </row>
    <row r="103" spans="1:2" ht="12.75">
      <c r="A103" s="149"/>
      <c r="B103" s="26"/>
    </row>
    <row r="104" spans="1:2" ht="12.75">
      <c r="A104" s="149"/>
      <c r="B104" s="26"/>
    </row>
    <row r="105" spans="1:2" ht="12.75">
      <c r="A105" s="149"/>
      <c r="B105" s="26"/>
    </row>
    <row r="106" spans="1:2" ht="12.75">
      <c r="A106" s="149"/>
      <c r="B106" s="26"/>
    </row>
    <row r="107" spans="1:2" ht="12.75">
      <c r="A107" s="149"/>
      <c r="B107" s="26"/>
    </row>
    <row r="108" spans="1:2" ht="12.75">
      <c r="A108" s="149"/>
      <c r="B108" s="26"/>
    </row>
    <row r="109" spans="1:2" ht="12.75">
      <c r="A109" s="149"/>
      <c r="B109" s="26"/>
    </row>
    <row r="110" spans="1:2" ht="12.75">
      <c r="A110" s="149"/>
      <c r="B110" s="26"/>
    </row>
    <row r="111" spans="1:2" ht="12.75">
      <c r="A111" s="149"/>
      <c r="B111" s="26"/>
    </row>
    <row r="112" spans="1:2" ht="12.75">
      <c r="A112" s="149"/>
      <c r="B112" s="26"/>
    </row>
    <row r="113" spans="1:2" ht="12.75">
      <c r="A113" s="149"/>
      <c r="B113" s="26"/>
    </row>
    <row r="114" spans="1:2" ht="12.75">
      <c r="A114" s="149"/>
      <c r="B114" s="26"/>
    </row>
    <row r="115" spans="1:2" ht="12.75">
      <c r="A115" s="149"/>
      <c r="B115" s="26"/>
    </row>
    <row r="116" spans="1:2" ht="12.75">
      <c r="A116" s="149"/>
      <c r="B116" s="26"/>
    </row>
    <row r="117" spans="1:2" ht="12.75">
      <c r="A117" s="149"/>
      <c r="B117" s="26"/>
    </row>
    <row r="118" spans="1:2" ht="12.75">
      <c r="A118" s="149"/>
      <c r="B118" s="26"/>
    </row>
    <row r="119" spans="1:2" ht="12.75">
      <c r="A119" s="149"/>
      <c r="B119" s="26"/>
    </row>
    <row r="120" spans="1:2" ht="12.75">
      <c r="A120" s="149"/>
      <c r="B120" s="26"/>
    </row>
    <row r="121" spans="1:2" ht="12.75">
      <c r="A121" s="149"/>
      <c r="B121" s="26"/>
    </row>
    <row r="122" spans="1:2" ht="12.75">
      <c r="A122" s="149"/>
      <c r="B122" s="26"/>
    </row>
    <row r="123" spans="1:2" ht="12.75">
      <c r="A123" s="149"/>
      <c r="B123" s="26"/>
    </row>
    <row r="124" spans="1:2" ht="12.75">
      <c r="A124" s="149"/>
      <c r="B124" s="26"/>
    </row>
    <row r="125" spans="1:2" ht="12.75">
      <c r="A125" s="149"/>
      <c r="B125" s="26"/>
    </row>
    <row r="126" spans="1:2" ht="12.75">
      <c r="A126" s="149"/>
      <c r="B126" s="26"/>
    </row>
    <row r="127" spans="1:2" ht="12.75">
      <c r="A127" s="149"/>
      <c r="B127" s="26"/>
    </row>
    <row r="128" spans="1:2" ht="12.75">
      <c r="A128" s="149"/>
      <c r="B128" s="26"/>
    </row>
    <row r="129" spans="1:2" ht="12.75">
      <c r="A129" s="149"/>
      <c r="B129" s="26"/>
    </row>
    <row r="130" spans="1:2" ht="12.75">
      <c r="A130" s="149"/>
      <c r="B130" s="26"/>
    </row>
    <row r="131" spans="1:2" ht="12.75">
      <c r="A131" s="149"/>
      <c r="B131" s="26"/>
    </row>
    <row r="132" spans="1:2" ht="12.75">
      <c r="A132" s="149"/>
      <c r="B132" s="26"/>
    </row>
    <row r="133" spans="1:2" ht="12.75">
      <c r="A133" s="149"/>
      <c r="B133" s="26"/>
    </row>
    <row r="134" spans="1:2" ht="12.75">
      <c r="A134" s="149"/>
      <c r="B134" s="26"/>
    </row>
    <row r="135" spans="1:2" ht="12.75">
      <c r="A135" s="149"/>
      <c r="B135" s="26"/>
    </row>
    <row r="136" spans="1:2" ht="12.75">
      <c r="A136" s="149"/>
      <c r="B136" s="26"/>
    </row>
    <row r="137" spans="1:2" ht="12.75">
      <c r="A137" s="149"/>
      <c r="B137" s="26"/>
    </row>
    <row r="138" spans="1:2" ht="12.75">
      <c r="A138" s="149"/>
      <c r="B138" s="26"/>
    </row>
    <row r="139" spans="1:2" ht="12.75">
      <c r="A139" s="149"/>
      <c r="B139" s="26"/>
    </row>
    <row r="140" spans="1:2" ht="12.75">
      <c r="A140" s="149"/>
      <c r="B140" s="26"/>
    </row>
    <row r="141" spans="1:2" ht="12.75">
      <c r="A141" s="149"/>
      <c r="B141" s="26"/>
    </row>
    <row r="142" spans="1:2" ht="12.75">
      <c r="A142" s="149"/>
      <c r="B142" s="26"/>
    </row>
    <row r="143" spans="1:2" ht="12.75">
      <c r="A143" s="149"/>
      <c r="B143" s="26"/>
    </row>
    <row r="144" spans="1:2" ht="12.75">
      <c r="A144" s="149"/>
      <c r="B144" s="26"/>
    </row>
    <row r="145" spans="1:2" ht="12.75">
      <c r="A145" s="149"/>
      <c r="B145" s="26"/>
    </row>
    <row r="146" spans="1:2" ht="12.75">
      <c r="A146" s="149"/>
      <c r="B146" s="26"/>
    </row>
    <row r="147" spans="1:2" ht="12.75">
      <c r="A147" s="149"/>
      <c r="B147" s="26"/>
    </row>
    <row r="148" spans="1:2" ht="12.75">
      <c r="A148" s="149"/>
      <c r="B148" s="26"/>
    </row>
    <row r="149" spans="1:2" ht="12.75">
      <c r="A149" s="149"/>
      <c r="B149" s="26"/>
    </row>
    <row r="150" spans="1:2" ht="12.75">
      <c r="A150" s="149"/>
      <c r="B150" s="26"/>
    </row>
    <row r="151" spans="1:2" ht="12.75">
      <c r="A151" s="149"/>
      <c r="B151" s="26"/>
    </row>
    <row r="152" spans="1:2" ht="12.75">
      <c r="A152" s="149"/>
      <c r="B152" s="26"/>
    </row>
    <row r="153" spans="1:2" ht="12.75">
      <c r="A153" s="149"/>
      <c r="B153" s="26"/>
    </row>
    <row r="154" spans="1:2" ht="12.75">
      <c r="A154" s="149"/>
      <c r="B154" s="26"/>
    </row>
    <row r="155" spans="1:2" ht="12.75">
      <c r="A155" s="149"/>
      <c r="B155" s="26"/>
    </row>
    <row r="156" spans="1:2" ht="12.75">
      <c r="A156" s="149"/>
      <c r="B156" s="26"/>
    </row>
    <row r="157" spans="1:2" ht="12.75">
      <c r="A157" s="149"/>
      <c r="B157" s="26"/>
    </row>
    <row r="158" spans="1:2" ht="12.75">
      <c r="A158" s="149"/>
      <c r="B158" s="26"/>
    </row>
    <row r="159" spans="1:2" ht="12.75">
      <c r="A159" s="149"/>
      <c r="B159" s="26"/>
    </row>
    <row r="160" spans="1:2" ht="12.75">
      <c r="A160" s="149"/>
      <c r="B160" s="26"/>
    </row>
    <row r="161" spans="1:2" ht="12.75">
      <c r="A161" s="149"/>
      <c r="B161" s="26"/>
    </row>
    <row r="162" spans="1:2" ht="12.75">
      <c r="A162" s="149"/>
      <c r="B162" s="26"/>
    </row>
    <row r="163" spans="1:2" ht="12.75">
      <c r="A163" s="149"/>
      <c r="B163" s="26"/>
    </row>
    <row r="164" spans="1:2" ht="12.75">
      <c r="A164" s="149"/>
      <c r="B164" s="26"/>
    </row>
    <row r="165" spans="1:2" ht="12.75">
      <c r="A165" s="149"/>
      <c r="B165" s="26"/>
    </row>
    <row r="166" spans="1:2" ht="12.75">
      <c r="A166" s="149"/>
      <c r="B166" s="26"/>
    </row>
    <row r="167" spans="1:2" ht="12.75">
      <c r="A167" s="149"/>
      <c r="B167" s="26"/>
    </row>
    <row r="168" spans="1:2" ht="12.75">
      <c r="A168" s="149"/>
      <c r="B168" s="26"/>
    </row>
    <row r="169" spans="1:2" ht="12.75">
      <c r="A169" s="149"/>
      <c r="B169" s="26"/>
    </row>
    <row r="170" spans="1:2" ht="12.75">
      <c r="A170" s="149"/>
      <c r="B170" s="26"/>
    </row>
    <row r="171" spans="1:2" ht="12.75">
      <c r="A171" s="149"/>
      <c r="B171" s="26"/>
    </row>
    <row r="172" spans="1:2" ht="12.75">
      <c r="A172" s="149"/>
      <c r="B172" s="26"/>
    </row>
    <row r="173" spans="1:2" ht="12.75">
      <c r="A173" s="149"/>
      <c r="B173" s="26"/>
    </row>
    <row r="174" spans="1:2" ht="12.75">
      <c r="A174" s="149"/>
      <c r="B174" s="26"/>
    </row>
    <row r="175" spans="1:2" ht="12.75">
      <c r="A175" s="149"/>
      <c r="B175" s="26"/>
    </row>
    <row r="176" spans="1:2" ht="12.75">
      <c r="A176" s="149"/>
      <c r="B176" s="26"/>
    </row>
    <row r="177" spans="1:2" ht="12.75">
      <c r="A177" s="149"/>
      <c r="B177" s="26"/>
    </row>
    <row r="178" spans="1:2" ht="12.75">
      <c r="A178" s="149"/>
      <c r="B178" s="26"/>
    </row>
    <row r="179" spans="1:2" ht="12.75">
      <c r="A179" s="149"/>
      <c r="B179" s="26"/>
    </row>
    <row r="180" spans="1:2" ht="12.75">
      <c r="A180" s="149"/>
      <c r="B180" s="26"/>
    </row>
    <row r="181" spans="1:2" ht="12.75">
      <c r="A181" s="149"/>
      <c r="B181" s="26"/>
    </row>
    <row r="182" spans="1:2" ht="12.75">
      <c r="A182" s="149"/>
      <c r="B182" s="26"/>
    </row>
    <row r="183" spans="1:2" ht="12.75">
      <c r="A183" s="149"/>
      <c r="B183" s="26"/>
    </row>
    <row r="184" spans="1:2" ht="12.75">
      <c r="A184" s="149"/>
      <c r="B184" s="26"/>
    </row>
    <row r="185" spans="1:2" ht="12.75">
      <c r="A185" s="149"/>
      <c r="B185" s="26"/>
    </row>
    <row r="186" spans="1:2" ht="12.75">
      <c r="A186" s="149"/>
      <c r="B186" s="26"/>
    </row>
    <row r="187" spans="1:2" ht="12.75">
      <c r="A187" s="149"/>
      <c r="B187" s="26"/>
    </row>
    <row r="188" spans="1:2" ht="12.75">
      <c r="A188" s="149"/>
      <c r="B188" s="26"/>
    </row>
    <row r="189" spans="1:2" ht="12.75">
      <c r="A189" s="149"/>
      <c r="B189" s="26"/>
    </row>
    <row r="190" spans="1:2" ht="12.75">
      <c r="A190" s="149"/>
      <c r="B190" s="26"/>
    </row>
    <row r="191" spans="1:2" ht="12.75">
      <c r="A191" s="149"/>
      <c r="B191" s="26"/>
    </row>
    <row r="192" spans="1:2" ht="12.75">
      <c r="A192" s="149"/>
      <c r="B192" s="26"/>
    </row>
    <row r="193" spans="1:2" ht="12.75">
      <c r="A193" s="149"/>
      <c r="B193" s="26"/>
    </row>
    <row r="194" spans="1:2" ht="12.75">
      <c r="A194" s="149"/>
      <c r="B194" s="26"/>
    </row>
    <row r="195" spans="1:2" ht="12.75">
      <c r="A195" s="149"/>
      <c r="B195" s="26"/>
    </row>
    <row r="196" spans="1:2" ht="12.75">
      <c r="A196" s="149"/>
      <c r="B196" s="26"/>
    </row>
    <row r="197" spans="1:2" ht="12.75">
      <c r="A197" s="149"/>
      <c r="B197" s="26"/>
    </row>
    <row r="198" spans="1:2" ht="12.75">
      <c r="A198" s="149"/>
      <c r="B198" s="26"/>
    </row>
    <row r="199" spans="1:2" ht="12.75">
      <c r="A199" s="149"/>
      <c r="B199" s="26"/>
    </row>
    <row r="200" spans="1:2" ht="12.75">
      <c r="A200" s="149"/>
      <c r="B200" s="26"/>
    </row>
    <row r="201" spans="1:2" ht="12.75">
      <c r="A201" s="149"/>
      <c r="B201" s="26"/>
    </row>
    <row r="202" spans="1:2" ht="12.75">
      <c r="A202" s="149"/>
      <c r="B202" s="26"/>
    </row>
    <row r="203" spans="1:2" ht="12.75">
      <c r="A203" s="149"/>
      <c r="B203" s="26"/>
    </row>
    <row r="204" spans="1:2" ht="12.75">
      <c r="A204" s="149"/>
      <c r="B204" s="26"/>
    </row>
    <row r="205" spans="1:2" ht="12.75">
      <c r="A205" s="149"/>
      <c r="B205" s="26"/>
    </row>
    <row r="206" spans="1:2" ht="12.75">
      <c r="A206" s="149"/>
      <c r="B206" s="26"/>
    </row>
    <row r="207" spans="1:2" ht="12.75">
      <c r="A207" s="149"/>
      <c r="B207" s="26"/>
    </row>
    <row r="208" spans="1:2" ht="12.75">
      <c r="A208" s="149"/>
      <c r="B208" s="26"/>
    </row>
    <row r="209" spans="1:2" ht="12.75">
      <c r="A209" s="149"/>
      <c r="B209" s="26"/>
    </row>
    <row r="210" spans="1:2" ht="12.75">
      <c r="A210" s="149"/>
      <c r="B210" s="26"/>
    </row>
    <row r="211" spans="1:2" ht="12.75">
      <c r="A211" s="149"/>
      <c r="B211" s="26"/>
    </row>
    <row r="212" spans="1:2" ht="12.75">
      <c r="A212" s="149"/>
      <c r="B212" s="26"/>
    </row>
    <row r="213" spans="1:2" ht="12.75">
      <c r="A213" s="149"/>
      <c r="B213" s="26"/>
    </row>
    <row r="214" spans="1:2" ht="12.75">
      <c r="A214" s="149"/>
      <c r="B214" s="26"/>
    </row>
    <row r="215" spans="1:2" ht="12.75">
      <c r="A215" s="149"/>
      <c r="B215" s="26"/>
    </row>
    <row r="216" spans="1:2" ht="12.75">
      <c r="A216" s="149"/>
      <c r="B216" s="26"/>
    </row>
    <row r="217" spans="1:2" ht="12.75">
      <c r="A217" s="149"/>
      <c r="B217" s="26"/>
    </row>
    <row r="218" spans="1:2" ht="12.75">
      <c r="A218" s="149"/>
      <c r="B218" s="26"/>
    </row>
    <row r="219" spans="1:2" ht="12.75">
      <c r="A219" s="149"/>
      <c r="B219" s="26"/>
    </row>
    <row r="220" spans="1:2" ht="12.75">
      <c r="A220" s="149"/>
      <c r="B220" s="26"/>
    </row>
    <row r="221" spans="1:2" ht="12.75">
      <c r="A221" s="149"/>
      <c r="B221" s="26"/>
    </row>
    <row r="222" spans="1:2" ht="12.75">
      <c r="A222" s="149"/>
      <c r="B222" s="26"/>
    </row>
    <row r="223" spans="1:2" ht="12.75">
      <c r="A223" s="149"/>
      <c r="B223" s="26"/>
    </row>
    <row r="224" spans="1:2" ht="12.75">
      <c r="A224" s="149"/>
      <c r="B224" s="26"/>
    </row>
    <row r="225" spans="1:2" ht="12.75">
      <c r="A225" s="149"/>
      <c r="B225" s="26"/>
    </row>
    <row r="226" spans="1:2" ht="12.75">
      <c r="A226" s="149"/>
      <c r="B226" s="26"/>
    </row>
    <row r="227" spans="1:2" ht="12.75">
      <c r="A227" s="149"/>
      <c r="B227" s="26"/>
    </row>
    <row r="228" spans="1:2" ht="12.75">
      <c r="A228" s="149"/>
      <c r="B228" s="26"/>
    </row>
    <row r="229" spans="1:2" ht="12.75">
      <c r="A229" s="149"/>
      <c r="B229" s="26"/>
    </row>
    <row r="230" spans="1:2" ht="12.75">
      <c r="A230" s="149"/>
      <c r="B230" s="26"/>
    </row>
    <row r="231" spans="1:2" ht="12.75">
      <c r="A231" s="149"/>
      <c r="B231" s="26"/>
    </row>
    <row r="232" spans="1:2" ht="12.75">
      <c r="A232" s="149"/>
      <c r="B232" s="26"/>
    </row>
    <row r="233" spans="1:2" ht="12.75">
      <c r="A233" s="149"/>
      <c r="B233" s="26"/>
    </row>
    <row r="234" spans="1:2" ht="12.75">
      <c r="A234" s="149"/>
      <c r="B234" s="26"/>
    </row>
    <row r="235" spans="1:2" ht="12.75">
      <c r="A235" s="149"/>
      <c r="B235" s="26"/>
    </row>
    <row r="236" spans="1:2" ht="12.75">
      <c r="A236" s="149"/>
      <c r="B236" s="26"/>
    </row>
    <row r="237" spans="1:2" ht="12.75">
      <c r="A237" s="149"/>
      <c r="B237" s="26"/>
    </row>
    <row r="238" spans="1:2" ht="12.75">
      <c r="A238" s="149"/>
      <c r="B238" s="26"/>
    </row>
    <row r="239" spans="1:2" ht="12.75">
      <c r="A239" s="149"/>
      <c r="B239" s="26"/>
    </row>
    <row r="240" spans="1:2" ht="12.75">
      <c r="A240" s="149"/>
      <c r="B240" s="26"/>
    </row>
    <row r="241" spans="1:2" ht="12.75">
      <c r="A241" s="149"/>
      <c r="B241" s="26"/>
    </row>
    <row r="242" spans="1:2" ht="12.75">
      <c r="A242" s="149"/>
      <c r="B242" s="26"/>
    </row>
    <row r="243" spans="1:2" ht="12.75">
      <c r="A243" s="149"/>
      <c r="B243" s="26"/>
    </row>
    <row r="244" spans="1:2" ht="12.75">
      <c r="A244" s="149"/>
      <c r="B244" s="26"/>
    </row>
    <row r="245" spans="1:2" ht="12.75">
      <c r="A245" s="149"/>
      <c r="B245" s="26"/>
    </row>
    <row r="246" spans="1:2" ht="12.75">
      <c r="A246" s="149"/>
      <c r="B246" s="26"/>
    </row>
    <row r="247" spans="1:2" ht="12.75">
      <c r="A247" s="149"/>
      <c r="B247" s="26"/>
    </row>
    <row r="248" spans="1:2" ht="12.75">
      <c r="A248" s="149"/>
      <c r="B248" s="26"/>
    </row>
    <row r="249" spans="1:2" ht="12.75">
      <c r="A249" s="149"/>
      <c r="B249" s="26"/>
    </row>
    <row r="250" spans="1:2" ht="12.75">
      <c r="A250" s="149"/>
      <c r="B250" s="26"/>
    </row>
    <row r="251" spans="1:2" ht="12.75">
      <c r="A251" s="149"/>
      <c r="B251" s="26"/>
    </row>
    <row r="252" spans="1:2" ht="12.75">
      <c r="A252" s="149"/>
      <c r="B252" s="26"/>
    </row>
    <row r="253" spans="1:2" ht="12.75">
      <c r="A253" s="149"/>
      <c r="B253" s="26"/>
    </row>
    <row r="254" spans="1:2" ht="12.75">
      <c r="A254" s="149"/>
      <c r="B254" s="26"/>
    </row>
    <row r="255" spans="1:2" ht="12.75">
      <c r="A255" s="149"/>
      <c r="B255" s="26"/>
    </row>
    <row r="256" spans="1:2" ht="12.75">
      <c r="A256" s="149"/>
      <c r="B256" s="26"/>
    </row>
    <row r="257" spans="1:2" ht="12.75">
      <c r="A257" s="149"/>
      <c r="B257" s="26"/>
    </row>
    <row r="258" spans="1:2" ht="12.75">
      <c r="A258" s="149"/>
      <c r="B258" s="26"/>
    </row>
    <row r="259" spans="1:2" ht="12.75">
      <c r="A259" s="149"/>
      <c r="B259" s="26"/>
    </row>
    <row r="260" spans="1:2" ht="12.75">
      <c r="A260" s="149"/>
      <c r="B260" s="26"/>
    </row>
    <row r="261" spans="1:2" ht="12.75">
      <c r="A261" s="149"/>
      <c r="B261" s="26"/>
    </row>
    <row r="262" spans="1:2" ht="12.75">
      <c r="A262" s="149"/>
      <c r="B262" s="26"/>
    </row>
    <row r="263" spans="1:2" ht="12.75">
      <c r="A263" s="149"/>
      <c r="B263" s="26"/>
    </row>
    <row r="264" spans="1:2" ht="12.75">
      <c r="A264" s="149"/>
      <c r="B264" s="26"/>
    </row>
    <row r="265" spans="1:2" ht="12.75">
      <c r="A265" s="149"/>
      <c r="B265" s="26"/>
    </row>
    <row r="266" spans="1:2" ht="12.75">
      <c r="A266" s="149"/>
      <c r="B266" s="26"/>
    </row>
    <row r="267" spans="1:2" ht="12.75">
      <c r="A267" s="149"/>
      <c r="B267" s="26"/>
    </row>
    <row r="268" spans="1:2" ht="12.75">
      <c r="A268" s="149"/>
      <c r="B268" s="26"/>
    </row>
    <row r="269" spans="1:2" ht="12.75">
      <c r="A269" s="149"/>
      <c r="B269" s="26"/>
    </row>
    <row r="270" spans="1:2" ht="12.75">
      <c r="A270" s="149"/>
      <c r="B270" s="26"/>
    </row>
    <row r="271" spans="1:2" ht="12.75">
      <c r="A271" s="149"/>
      <c r="B271" s="26"/>
    </row>
    <row r="272" spans="1:2" ht="12.75">
      <c r="A272" s="149"/>
      <c r="B272" s="26"/>
    </row>
    <row r="273" spans="1:2" ht="12.75">
      <c r="A273" s="149"/>
      <c r="B273" s="26"/>
    </row>
    <row r="274" spans="1:2" ht="12.75">
      <c r="A274" s="149"/>
      <c r="B274" s="26"/>
    </row>
    <row r="275" spans="1:2" ht="12.75">
      <c r="A275" s="149"/>
      <c r="B275" s="26"/>
    </row>
    <row r="276" spans="1:2" ht="12.75">
      <c r="A276" s="149"/>
      <c r="B276" s="26"/>
    </row>
    <row r="277" spans="1:2" ht="12.75">
      <c r="A277" s="149"/>
      <c r="B277" s="26"/>
    </row>
    <row r="278" spans="1:2" ht="12.75">
      <c r="A278" s="149"/>
      <c r="B278" s="26"/>
    </row>
    <row r="279" spans="1:2" ht="12.75">
      <c r="A279" s="149"/>
      <c r="B279" s="26"/>
    </row>
    <row r="280" spans="1:2" ht="12.75">
      <c r="A280" s="149"/>
      <c r="B280" s="26"/>
    </row>
    <row r="281" spans="1:2" ht="12.75">
      <c r="A281" s="149"/>
      <c r="B281" s="26"/>
    </row>
    <row r="282" spans="1:2" ht="12.75">
      <c r="A282" s="149"/>
      <c r="B282" s="26"/>
    </row>
    <row r="283" spans="1:2" ht="12.75">
      <c r="A283" s="149"/>
      <c r="B283" s="26"/>
    </row>
    <row r="284" spans="1:2" ht="12.75">
      <c r="A284" s="149"/>
      <c r="B284" s="26"/>
    </row>
    <row r="285" spans="1:2" ht="12.75">
      <c r="A285" s="149"/>
      <c r="B285" s="26"/>
    </row>
    <row r="286" spans="1:2" ht="12.75">
      <c r="A286" s="149"/>
      <c r="B286" s="26"/>
    </row>
    <row r="287" spans="1:2" ht="12.75">
      <c r="A287" s="149"/>
      <c r="B287" s="26"/>
    </row>
    <row r="288" spans="1:2" ht="12.75">
      <c r="A288" s="149"/>
      <c r="B288" s="26"/>
    </row>
    <row r="289" spans="1:2" ht="12.75">
      <c r="A289" s="149"/>
      <c r="B289" s="26"/>
    </row>
    <row r="290" spans="1:2" ht="12.75">
      <c r="A290" s="149"/>
      <c r="B290" s="26"/>
    </row>
    <row r="291" spans="1:2" ht="12.75">
      <c r="A291" s="149"/>
      <c r="B291" s="26"/>
    </row>
    <row r="292" spans="1:2" ht="12.75">
      <c r="A292" s="149"/>
      <c r="B292" s="26"/>
    </row>
    <row r="293" spans="1:2" ht="12.75">
      <c r="A293" s="149"/>
      <c r="B293" s="26"/>
    </row>
    <row r="294" spans="1:2" ht="12.75">
      <c r="A294" s="149"/>
      <c r="B294" s="26"/>
    </row>
    <row r="295" spans="1:2" ht="12.75">
      <c r="A295" s="149"/>
      <c r="B295" s="26"/>
    </row>
    <row r="296" spans="1:2" ht="12.75">
      <c r="A296" s="149"/>
      <c r="B296" s="26"/>
    </row>
    <row r="297" spans="1:2" ht="12.75">
      <c r="A297" s="149"/>
      <c r="B297" s="26"/>
    </row>
    <row r="298" spans="1:2" ht="12.75">
      <c r="A298" s="149"/>
      <c r="B298" s="26"/>
    </row>
    <row r="299" spans="1:2" ht="12.75">
      <c r="A299" s="149"/>
      <c r="B299" s="26"/>
    </row>
    <row r="300" spans="1:2" ht="12.75">
      <c r="A300" s="149"/>
      <c r="B300" s="26"/>
    </row>
    <row r="301" spans="1:2" ht="12.75">
      <c r="A301" s="149"/>
      <c r="B301" s="26"/>
    </row>
    <row r="302" spans="1:2" ht="12.75">
      <c r="A302" s="149"/>
      <c r="B302" s="26"/>
    </row>
    <row r="303" spans="1:2" ht="12.75">
      <c r="A303" s="149"/>
      <c r="B303" s="26"/>
    </row>
    <row r="304" spans="1:2" ht="12.75">
      <c r="A304" s="149"/>
      <c r="B304" s="26"/>
    </row>
    <row r="305" spans="1:2" ht="12.75">
      <c r="A305" s="149"/>
      <c r="B305" s="26"/>
    </row>
    <row r="306" spans="1:2" ht="12.75">
      <c r="A306" s="149"/>
      <c r="B306" s="26"/>
    </row>
    <row r="307" spans="1:2" ht="12.75">
      <c r="A307" s="149"/>
      <c r="B307" s="26"/>
    </row>
    <row r="308" spans="1:2" ht="12.75">
      <c r="A308" s="149"/>
      <c r="B308" s="26"/>
    </row>
    <row r="309" spans="1:2" ht="12.75">
      <c r="A309" s="149"/>
      <c r="B309" s="26"/>
    </row>
    <row r="310" spans="1:2" ht="12.75">
      <c r="A310" s="149"/>
      <c r="B310" s="26"/>
    </row>
    <row r="311" spans="1:2" ht="12.75">
      <c r="A311" s="149"/>
      <c r="B311" s="26"/>
    </row>
    <row r="312" spans="1:2" ht="12.75">
      <c r="A312" s="149"/>
      <c r="B312" s="26"/>
    </row>
    <row r="313" spans="1:2" ht="12.75">
      <c r="A313" s="149"/>
      <c r="B313" s="26"/>
    </row>
    <row r="314" spans="1:2" ht="12.75">
      <c r="A314" s="149"/>
      <c r="B314" s="26"/>
    </row>
    <row r="315" spans="1:2" ht="12.75">
      <c r="A315" s="149"/>
      <c r="B315" s="26"/>
    </row>
    <row r="316" spans="1:2" ht="12.75">
      <c r="A316" s="149"/>
      <c r="B316" s="26"/>
    </row>
    <row r="317" spans="1:2" ht="12.75">
      <c r="A317" s="149"/>
      <c r="B317" s="26"/>
    </row>
    <row r="318" spans="1:2" ht="12.75">
      <c r="A318" s="149"/>
      <c r="B318" s="26"/>
    </row>
    <row r="319" spans="1:2" ht="12.75">
      <c r="A319" s="149"/>
      <c r="B319" s="26"/>
    </row>
    <row r="320" spans="1:2" ht="12.75">
      <c r="A320" s="149"/>
      <c r="B320" s="26"/>
    </row>
    <row r="321" spans="1:2" ht="12.75">
      <c r="A321" s="149"/>
      <c r="B321" s="26"/>
    </row>
    <row r="322" spans="1:2" ht="12.75">
      <c r="A322" s="149"/>
      <c r="B322" s="26"/>
    </row>
    <row r="323" spans="1:2" ht="12.75">
      <c r="A323" s="149"/>
      <c r="B323" s="26"/>
    </row>
    <row r="324" spans="1:2" ht="12.75">
      <c r="A324" s="149"/>
      <c r="B324" s="26"/>
    </row>
    <row r="325" spans="1:2" ht="12.75">
      <c r="A325" s="149"/>
      <c r="B325" s="26"/>
    </row>
    <row r="326" spans="1:2" ht="12.75">
      <c r="A326" s="149"/>
      <c r="B326" s="26"/>
    </row>
    <row r="327" spans="1:2" ht="12.75">
      <c r="A327" s="149"/>
      <c r="B327" s="26"/>
    </row>
    <row r="328" spans="1:2" ht="12.75">
      <c r="A328" s="149"/>
      <c r="B328" s="26"/>
    </row>
    <row r="329" spans="1:2" ht="12.75">
      <c r="A329" s="149"/>
      <c r="B329" s="26"/>
    </row>
    <row r="330" spans="1:2" ht="12.75">
      <c r="A330" s="149"/>
      <c r="B330" s="26"/>
    </row>
    <row r="331" spans="1:2" ht="12.75">
      <c r="A331" s="149"/>
      <c r="B331" s="26"/>
    </row>
    <row r="332" spans="1:2" ht="12.75">
      <c r="A332" s="149"/>
      <c r="B332" s="26"/>
    </row>
    <row r="333" spans="1:2" ht="12.75">
      <c r="A333" s="149"/>
      <c r="B333" s="26"/>
    </row>
    <row r="334" spans="1:2" ht="12.75">
      <c r="A334" s="149"/>
      <c r="B334" s="26"/>
    </row>
    <row r="335" spans="1:2" ht="12.75">
      <c r="A335" s="149"/>
      <c r="B335" s="26"/>
    </row>
    <row r="336" spans="1:2" ht="12.75">
      <c r="A336" s="149"/>
      <c r="B336" s="26"/>
    </row>
    <row r="337" spans="1:2" ht="12.75">
      <c r="A337" s="149"/>
      <c r="B337" s="26"/>
    </row>
    <row r="338" spans="1:2" ht="12.75">
      <c r="A338" s="149"/>
      <c r="B338" s="26"/>
    </row>
    <row r="339" spans="1:2" ht="12.75">
      <c r="A339" s="149"/>
      <c r="B339" s="26"/>
    </row>
    <row r="340" spans="1:2" ht="12.75">
      <c r="A340" s="149"/>
      <c r="B340" s="26"/>
    </row>
    <row r="341" spans="1:2" ht="12.75">
      <c r="A341" s="149"/>
      <c r="B341" s="26"/>
    </row>
    <row r="342" spans="1:2" ht="12.75">
      <c r="A342" s="149"/>
      <c r="B342" s="26"/>
    </row>
    <row r="343" spans="1:2" ht="12.75">
      <c r="A343" s="149"/>
      <c r="B343" s="26"/>
    </row>
    <row r="344" spans="1:2" ht="12.75">
      <c r="A344" s="149"/>
      <c r="B344" s="26"/>
    </row>
    <row r="345" spans="1:2" ht="12.75">
      <c r="A345" s="149"/>
      <c r="B345" s="26"/>
    </row>
    <row r="346" spans="1:2" ht="12.75">
      <c r="A346" s="149"/>
      <c r="B346" s="26"/>
    </row>
    <row r="347" spans="1:2" ht="12.75">
      <c r="A347" s="149"/>
      <c r="B347" s="26"/>
    </row>
    <row r="348" spans="1:2" ht="12.75">
      <c r="A348" s="149"/>
      <c r="B348" s="26"/>
    </row>
    <row r="349" spans="1:2" ht="12.75">
      <c r="A349" s="149"/>
      <c r="B349" s="26"/>
    </row>
    <row r="350" spans="1:2" ht="12.75">
      <c r="A350" s="149"/>
      <c r="B350" s="26"/>
    </row>
    <row r="351" spans="1:2" ht="12.75">
      <c r="A351" s="149"/>
      <c r="B351" s="26"/>
    </row>
    <row r="352" spans="1:2" ht="12.75">
      <c r="A352" s="149"/>
      <c r="B352" s="26"/>
    </row>
    <row r="353" spans="1:2" ht="12.75">
      <c r="A353" s="149"/>
      <c r="B353" s="26"/>
    </row>
    <row r="354" spans="1:2" ht="12.75">
      <c r="A354" s="149"/>
      <c r="B354" s="26"/>
    </row>
    <row r="355" spans="1:2" ht="12.75">
      <c r="A355" s="149"/>
      <c r="B355" s="26"/>
    </row>
    <row r="356" spans="1:2" ht="12.75">
      <c r="A356" s="149"/>
      <c r="B356" s="26"/>
    </row>
    <row r="357" spans="1:2" ht="12.75">
      <c r="A357" s="149"/>
      <c r="B357" s="26"/>
    </row>
    <row r="358" spans="1:2" ht="12.75">
      <c r="A358" s="149"/>
      <c r="B358" s="26"/>
    </row>
    <row r="359" spans="1:2" ht="12.75">
      <c r="A359" s="149"/>
      <c r="B359" s="26"/>
    </row>
    <row r="360" spans="1:2" ht="12.75">
      <c r="A360" s="149"/>
      <c r="B360" s="26"/>
    </row>
    <row r="361" spans="1:2" ht="12.75">
      <c r="A361" s="149"/>
      <c r="B361" s="26"/>
    </row>
    <row r="362" spans="1:2" ht="12.75">
      <c r="A362" s="149"/>
      <c r="B362" s="26"/>
    </row>
    <row r="363" spans="1:2" ht="12.75">
      <c r="A363" s="149"/>
      <c r="B363" s="26"/>
    </row>
    <row r="364" spans="1:2" ht="12.75">
      <c r="A364" s="149"/>
      <c r="B364" s="26"/>
    </row>
    <row r="365" spans="1:2" ht="12.75">
      <c r="A365" s="149"/>
      <c r="B365" s="26"/>
    </row>
    <row r="366" spans="1:2" ht="12.75">
      <c r="A366" s="149"/>
      <c r="B366" s="26"/>
    </row>
    <row r="367" spans="1:2" ht="12.75">
      <c r="A367" s="149"/>
      <c r="B367" s="26"/>
    </row>
    <row r="368" spans="1:2" ht="12.75">
      <c r="A368" s="149"/>
      <c r="B368" s="26"/>
    </row>
    <row r="369" spans="1:2" ht="12.75">
      <c r="A369" s="149"/>
      <c r="B369" s="26"/>
    </row>
    <row r="370" spans="1:2" ht="12.75">
      <c r="A370" s="149"/>
      <c r="B370" s="26"/>
    </row>
    <row r="371" spans="1:2" ht="12.75">
      <c r="A371" s="149"/>
      <c r="B371" s="26"/>
    </row>
    <row r="372" spans="1:2" ht="12.75">
      <c r="A372" s="149"/>
      <c r="B372" s="26"/>
    </row>
    <row r="373" spans="1:2" ht="12.75">
      <c r="A373" s="149"/>
      <c r="B373" s="26"/>
    </row>
    <row r="374" spans="1:2" ht="12.75">
      <c r="A374" s="149"/>
      <c r="B374" s="26"/>
    </row>
    <row r="375" spans="1:2" ht="12.75">
      <c r="A375" s="149"/>
      <c r="B375" s="26"/>
    </row>
    <row r="376" spans="1:2" ht="12.75">
      <c r="A376" s="149"/>
      <c r="B376" s="26"/>
    </row>
    <row r="377" spans="1:2" ht="12.75">
      <c r="A377" s="149"/>
      <c r="B377" s="26"/>
    </row>
    <row r="378" spans="1:2" ht="12.75">
      <c r="A378" s="149"/>
      <c r="B378" s="26"/>
    </row>
    <row r="379" spans="1:2" ht="12.75">
      <c r="A379" s="149"/>
      <c r="B379" s="26"/>
    </row>
    <row r="380" spans="1:2" ht="12.75">
      <c r="A380" s="149"/>
      <c r="B380" s="26"/>
    </row>
    <row r="381" spans="1:2" ht="12.75">
      <c r="A381" s="149"/>
      <c r="B381" s="26"/>
    </row>
    <row r="382" spans="1:2" ht="12.75">
      <c r="A382" s="149"/>
      <c r="B382" s="26"/>
    </row>
    <row r="383" spans="1:2" ht="12.75">
      <c r="A383" s="149"/>
      <c r="B383" s="26"/>
    </row>
    <row r="384" spans="1:2" ht="12.75">
      <c r="A384" s="149"/>
      <c r="B384" s="26"/>
    </row>
    <row r="385" spans="1:2" ht="12.75">
      <c r="A385" s="149"/>
      <c r="B385" s="26"/>
    </row>
    <row r="386" spans="1:2" ht="12.75">
      <c r="A386" s="149"/>
      <c r="B386" s="26"/>
    </row>
    <row r="387" spans="1:2" ht="12.75">
      <c r="A387" s="149"/>
      <c r="B387" s="26"/>
    </row>
    <row r="388" spans="1:2" ht="12.75">
      <c r="A388" s="149"/>
      <c r="B388" s="26"/>
    </row>
    <row r="389" spans="1:2" ht="12.75">
      <c r="A389" s="149"/>
      <c r="B389" s="26"/>
    </row>
    <row r="390" spans="1:2" ht="12.75">
      <c r="A390" s="149"/>
      <c r="B390" s="26"/>
    </row>
    <row r="391" spans="1:2" ht="12.75">
      <c r="A391" s="149"/>
      <c r="B391" s="26"/>
    </row>
    <row r="392" spans="1:2" ht="12.75">
      <c r="A392" s="149"/>
      <c r="B392" s="26"/>
    </row>
    <row r="393" spans="1:2" ht="12.75">
      <c r="A393" s="149"/>
      <c r="B393" s="26"/>
    </row>
    <row r="394" spans="1:2" ht="12.75">
      <c r="A394" s="149"/>
      <c r="B394" s="26"/>
    </row>
    <row r="395" spans="1:2" ht="12.75">
      <c r="A395" s="149"/>
      <c r="B395" s="26"/>
    </row>
    <row r="396" spans="1:2" ht="12.75">
      <c r="A396" s="149"/>
      <c r="B396" s="26"/>
    </row>
    <row r="397" spans="1:2" ht="12.75">
      <c r="A397" s="149"/>
      <c r="B397" s="26"/>
    </row>
    <row r="398" spans="1:2" ht="12.75">
      <c r="A398" s="149"/>
      <c r="B398" s="26"/>
    </row>
    <row r="399" spans="1:2" ht="12.75">
      <c r="A399" s="149"/>
      <c r="B399" s="26"/>
    </row>
    <row r="400" spans="1:2" ht="12.75">
      <c r="A400" s="149"/>
      <c r="B400" s="26"/>
    </row>
    <row r="401" spans="1:2" ht="12.75">
      <c r="A401" s="149"/>
      <c r="B401" s="26"/>
    </row>
    <row r="402" spans="1:2" ht="12.75">
      <c r="A402" s="149"/>
      <c r="B402" s="26"/>
    </row>
    <row r="403" spans="1:2" ht="12.75">
      <c r="A403" s="149"/>
      <c r="B403" s="26"/>
    </row>
    <row r="404" spans="1:2" ht="12.75">
      <c r="A404" s="149"/>
      <c r="B404" s="26"/>
    </row>
    <row r="405" spans="1:2" ht="12.75">
      <c r="A405" s="149"/>
      <c r="B405" s="26"/>
    </row>
    <row r="406" spans="1:2" ht="12.75">
      <c r="A406" s="149"/>
      <c r="B406" s="26"/>
    </row>
    <row r="407" spans="1:2" ht="12.75">
      <c r="A407" s="149"/>
      <c r="B407" s="26"/>
    </row>
    <row r="408" spans="1:2" ht="12.75">
      <c r="A408" s="149"/>
      <c r="B408" s="26"/>
    </row>
    <row r="409" spans="1:2" ht="12.75">
      <c r="A409" s="149"/>
      <c r="B409" s="26"/>
    </row>
    <row r="410" spans="1:2" ht="12.75">
      <c r="A410" s="149"/>
      <c r="B410" s="26"/>
    </row>
    <row r="411" spans="1:2" ht="12.75">
      <c r="A411" s="149"/>
      <c r="B411" s="26"/>
    </row>
    <row r="412" spans="1:2" ht="12.75">
      <c r="A412" s="149"/>
      <c r="B412" s="26"/>
    </row>
    <row r="413" spans="1:2" ht="12.75">
      <c r="A413" s="149"/>
      <c r="B413" s="26"/>
    </row>
    <row r="414" spans="1:2" ht="12.75">
      <c r="A414" s="149"/>
      <c r="B414" s="26"/>
    </row>
    <row r="415" spans="1:2" ht="12.75">
      <c r="A415" s="149"/>
      <c r="B415" s="26"/>
    </row>
    <row r="416" spans="1:2" ht="12.75">
      <c r="A416" s="149"/>
      <c r="B416" s="26"/>
    </row>
    <row r="417" spans="1:2" ht="12.75">
      <c r="A417" s="149"/>
      <c r="B417" s="26"/>
    </row>
    <row r="418" spans="1:2" ht="12.75">
      <c r="A418" s="149"/>
      <c r="B418" s="26"/>
    </row>
    <row r="419" spans="1:2" ht="12.75">
      <c r="A419" s="149"/>
      <c r="B419" s="26"/>
    </row>
    <row r="420" spans="1:2" ht="12.75">
      <c r="A420" s="149"/>
      <c r="B420" s="26"/>
    </row>
    <row r="421" spans="1:2" ht="12.75">
      <c r="A421" s="149"/>
      <c r="B421" s="26"/>
    </row>
    <row r="422" spans="1:2" ht="12.75">
      <c r="A422" s="149"/>
      <c r="B422" s="26"/>
    </row>
    <row r="423" spans="1:2" ht="12.75">
      <c r="A423" s="149"/>
      <c r="B423" s="26"/>
    </row>
    <row r="424" spans="1:2" ht="12.75">
      <c r="A424" s="149"/>
      <c r="B424" s="26"/>
    </row>
    <row r="425" spans="1:2" ht="12.75">
      <c r="A425" s="149"/>
      <c r="B425" s="26"/>
    </row>
    <row r="426" spans="1:2" ht="12.75">
      <c r="A426" s="149"/>
      <c r="B426" s="26"/>
    </row>
    <row r="427" spans="1:2" ht="12.75">
      <c r="A427" s="149"/>
      <c r="B427" s="26"/>
    </row>
    <row r="428" spans="1:2" ht="12.75">
      <c r="A428" s="149"/>
      <c r="B428" s="26"/>
    </row>
    <row r="429" spans="1:2" ht="12.75">
      <c r="A429" s="149"/>
      <c r="B429" s="26"/>
    </row>
    <row r="430" spans="1:2" ht="12.75">
      <c r="A430" s="149"/>
      <c r="B430" s="26"/>
    </row>
    <row r="431" spans="1:2" ht="12.75">
      <c r="A431" s="149"/>
      <c r="B431" s="26"/>
    </row>
    <row r="432" spans="1:2" ht="12.75">
      <c r="A432" s="149"/>
      <c r="B432" s="26"/>
    </row>
    <row r="433" spans="1:2" ht="12.75">
      <c r="A433" s="149"/>
      <c r="B433" s="26"/>
    </row>
    <row r="434" spans="1:2" ht="12.75">
      <c r="A434" s="149"/>
      <c r="B434" s="26"/>
    </row>
    <row r="435" spans="1:2" ht="12.75">
      <c r="A435" s="149"/>
      <c r="B435" s="26"/>
    </row>
    <row r="436" spans="1:2" ht="12.75">
      <c r="A436" s="149"/>
      <c r="B436" s="26"/>
    </row>
    <row r="437" spans="1:2" ht="12.75">
      <c r="A437" s="149"/>
      <c r="B437" s="26"/>
    </row>
    <row r="438" spans="1:2" ht="12.75">
      <c r="A438" s="149"/>
      <c r="B438" s="26"/>
    </row>
    <row r="439" spans="1:2" ht="12.75">
      <c r="A439" s="149"/>
      <c r="B439" s="26"/>
    </row>
    <row r="440" spans="1:2" ht="12.75">
      <c r="A440" s="149"/>
      <c r="B440" s="26"/>
    </row>
    <row r="441" spans="1:2" ht="12.75">
      <c r="A441" s="149"/>
      <c r="B441" s="26"/>
    </row>
    <row r="442" spans="1:2" ht="12.75">
      <c r="A442" s="149"/>
      <c r="B442" s="26"/>
    </row>
    <row r="443" spans="1:2" ht="12.75">
      <c r="A443" s="149"/>
      <c r="B443" s="26"/>
    </row>
    <row r="444" spans="1:2" ht="12.75">
      <c r="A444" s="149"/>
      <c r="B444" s="26"/>
    </row>
    <row r="445" spans="1:2" ht="12.75">
      <c r="A445" s="149"/>
      <c r="B445" s="26"/>
    </row>
    <row r="446" spans="1:2" ht="12.75">
      <c r="A446" s="149"/>
      <c r="B446" s="26"/>
    </row>
    <row r="447" spans="1:2" ht="12.75">
      <c r="A447" s="149"/>
      <c r="B447" s="26"/>
    </row>
    <row r="448" spans="1:2" ht="12.75">
      <c r="A448" s="149"/>
      <c r="B448" s="26"/>
    </row>
    <row r="449" spans="1:2" ht="12.75">
      <c r="A449" s="149"/>
      <c r="B449" s="26"/>
    </row>
    <row r="450" spans="1:2" ht="12.75">
      <c r="A450" s="149"/>
      <c r="B450" s="26"/>
    </row>
    <row r="451" spans="1:2" ht="12.75">
      <c r="A451" s="149"/>
      <c r="B451" s="26"/>
    </row>
    <row r="452" spans="1:2" ht="12.75">
      <c r="A452" s="149"/>
      <c r="B452" s="26"/>
    </row>
    <row r="453" spans="1:2" ht="12.75">
      <c r="A453" s="149"/>
      <c r="B453" s="26"/>
    </row>
    <row r="454" spans="1:2" ht="12.75">
      <c r="A454" s="149"/>
      <c r="B454" s="26"/>
    </row>
    <row r="455" spans="1:2" ht="12.75">
      <c r="A455" s="149"/>
      <c r="B455" s="26"/>
    </row>
    <row r="456" spans="1:2" ht="12.75">
      <c r="A456" s="149"/>
      <c r="B456" s="26"/>
    </row>
    <row r="457" spans="1:2" ht="12.75">
      <c r="A457" s="149"/>
      <c r="B457" s="26"/>
    </row>
    <row r="458" spans="1:2" ht="12.75">
      <c r="A458" s="149"/>
      <c r="B458" s="26"/>
    </row>
    <row r="459" spans="1:2" ht="12.75">
      <c r="A459" s="149"/>
      <c r="B459" s="26"/>
    </row>
    <row r="460" spans="1:2" ht="12.75">
      <c r="A460" s="149"/>
      <c r="B460" s="26"/>
    </row>
    <row r="461" spans="1:2" ht="12.75">
      <c r="A461" s="149"/>
      <c r="B461" s="26"/>
    </row>
    <row r="462" spans="1:2" ht="12.75">
      <c r="A462" s="149"/>
      <c r="B462" s="26"/>
    </row>
    <row r="463" spans="1:2" ht="12.75">
      <c r="A463" s="149"/>
      <c r="B463" s="26"/>
    </row>
    <row r="464" spans="1:2" ht="12.75">
      <c r="A464" s="149"/>
      <c r="B464" s="26"/>
    </row>
    <row r="465" spans="1:2" ht="12.75">
      <c r="A465" s="149"/>
      <c r="B465" s="26"/>
    </row>
    <row r="466" spans="1:2" ht="12.75">
      <c r="A466" s="149"/>
      <c r="B466" s="26"/>
    </row>
    <row r="467" spans="1:2" ht="12.75">
      <c r="A467" s="149"/>
      <c r="B467" s="26"/>
    </row>
    <row r="468" spans="1:2" ht="12.75">
      <c r="A468" s="149"/>
      <c r="B468" s="26"/>
    </row>
    <row r="469" spans="1:2" ht="12.75">
      <c r="A469" s="149"/>
      <c r="B469" s="26"/>
    </row>
    <row r="470" spans="1:2" ht="12.75">
      <c r="A470" s="149"/>
      <c r="B470" s="26"/>
    </row>
    <row r="471" spans="1:2" ht="12.75">
      <c r="A471" s="149"/>
      <c r="B471" s="26"/>
    </row>
    <row r="472" spans="1:2" ht="12.75">
      <c r="A472" s="149"/>
      <c r="B472" s="26"/>
    </row>
    <row r="473" spans="1:2" ht="12.75">
      <c r="A473" s="149"/>
      <c r="B473" s="26"/>
    </row>
    <row r="474" spans="1:2" ht="12.75">
      <c r="A474" s="149"/>
      <c r="B474" s="26"/>
    </row>
    <row r="475" spans="1:2" ht="12.75">
      <c r="A475" s="149"/>
      <c r="B475" s="26"/>
    </row>
    <row r="476" spans="1:2" ht="12.75">
      <c r="A476" s="149"/>
      <c r="B476" s="26"/>
    </row>
    <row r="477" spans="1:2" ht="12.75">
      <c r="A477" s="149"/>
      <c r="B477" s="26"/>
    </row>
    <row r="478" spans="1:2" ht="12.75">
      <c r="A478" s="149"/>
      <c r="B478" s="26"/>
    </row>
    <row r="479" spans="1:2" ht="12.75">
      <c r="A479" s="149"/>
      <c r="B479" s="26"/>
    </row>
    <row r="480" spans="1:2" ht="12.75">
      <c r="A480" s="149"/>
      <c r="B480" s="26"/>
    </row>
    <row r="481" spans="1:2" ht="12.75">
      <c r="A481" s="149"/>
      <c r="B481" s="26"/>
    </row>
    <row r="482" spans="1:2" ht="12.75">
      <c r="A482" s="149"/>
      <c r="B482" s="26"/>
    </row>
    <row r="483" spans="1:2" ht="12.75">
      <c r="A483" s="149"/>
      <c r="B483" s="26"/>
    </row>
    <row r="484" spans="1:2" ht="12.75">
      <c r="A484" s="149"/>
      <c r="B484" s="26"/>
    </row>
    <row r="485" spans="1:2" ht="12.75">
      <c r="A485" s="149"/>
      <c r="B485" s="26"/>
    </row>
    <row r="486" spans="1:2" ht="12.75">
      <c r="A486" s="149"/>
      <c r="B486" s="26"/>
    </row>
    <row r="487" spans="1:2" ht="12.75">
      <c r="A487" s="149"/>
      <c r="B487" s="26"/>
    </row>
    <row r="488" spans="1:2" ht="12.75">
      <c r="A488" s="149"/>
      <c r="B488" s="26"/>
    </row>
    <row r="489" spans="1:2" ht="12.75">
      <c r="A489" s="149"/>
      <c r="B489" s="26"/>
    </row>
    <row r="490" spans="1:2" ht="12.75">
      <c r="A490" s="149"/>
      <c r="B490" s="26"/>
    </row>
    <row r="491" spans="1:2" ht="12.75">
      <c r="A491" s="149"/>
      <c r="B491" s="26"/>
    </row>
    <row r="492" spans="1:2" ht="12.75">
      <c r="A492" s="149"/>
      <c r="B492" s="26"/>
    </row>
    <row r="493" spans="1:2" ht="12.75">
      <c r="A493" s="149"/>
      <c r="B493" s="26"/>
    </row>
    <row r="494" spans="1:2" ht="12.75">
      <c r="A494" s="149"/>
      <c r="B494" s="26"/>
    </row>
    <row r="495" spans="1:2" ht="12.75">
      <c r="A495" s="149"/>
      <c r="B495" s="26"/>
    </row>
    <row r="496" spans="1:2" ht="12.75">
      <c r="A496" s="149"/>
      <c r="B496" s="26"/>
    </row>
    <row r="497" spans="1:2" ht="12.75">
      <c r="A497" s="149"/>
      <c r="B497" s="26"/>
    </row>
    <row r="498" spans="1:2" ht="12.75">
      <c r="A498" s="149"/>
      <c r="B498" s="26"/>
    </row>
    <row r="499" spans="1:2" ht="12.75">
      <c r="A499" s="149"/>
      <c r="B499" s="26"/>
    </row>
    <row r="500" spans="1:2" ht="12.75">
      <c r="A500" s="149"/>
      <c r="B500" s="26"/>
    </row>
    <row r="501" spans="1:2" ht="12.75">
      <c r="A501" s="149"/>
      <c r="B501" s="26"/>
    </row>
    <row r="502" spans="1:2" ht="12.75">
      <c r="A502" s="149"/>
      <c r="B502" s="26"/>
    </row>
    <row r="503" spans="1:2" ht="12.75">
      <c r="A503" s="149"/>
      <c r="B503" s="26"/>
    </row>
    <row r="504" spans="1:2" ht="12.75">
      <c r="A504" s="149"/>
      <c r="B504" s="26"/>
    </row>
    <row r="505" spans="1:2" ht="12.75">
      <c r="A505" s="149"/>
      <c r="B505" s="26"/>
    </row>
    <row r="506" spans="1:2" ht="12.75">
      <c r="A506" s="149"/>
      <c r="B506" s="26"/>
    </row>
    <row r="507" spans="1:2" ht="12.75">
      <c r="A507" s="149"/>
      <c r="B507" s="26"/>
    </row>
    <row r="508" spans="1:2" ht="12.75">
      <c r="A508" s="149"/>
      <c r="B508" s="26"/>
    </row>
    <row r="509" spans="1:2" ht="12.75">
      <c r="A509" s="149"/>
      <c r="B509" s="26"/>
    </row>
    <row r="510" spans="1:2" ht="12.75">
      <c r="A510" s="149"/>
      <c r="B510" s="26"/>
    </row>
    <row r="511" spans="1:2" ht="12.75">
      <c r="A511" s="149"/>
      <c r="B511" s="26"/>
    </row>
    <row r="512" spans="1:2" ht="12.75">
      <c r="A512" s="149"/>
      <c r="B512" s="26"/>
    </row>
    <row r="513" spans="1:2" ht="12.75">
      <c r="A513" s="149"/>
      <c r="B513" s="26"/>
    </row>
    <row r="514" spans="1:2" ht="12.75">
      <c r="A514" s="149"/>
      <c r="B514" s="26"/>
    </row>
    <row r="515" spans="1:2" ht="12.75">
      <c r="A515" s="149"/>
      <c r="B515" s="26"/>
    </row>
    <row r="516" spans="1:2" ht="12.75">
      <c r="A516" s="149"/>
      <c r="B516" s="26"/>
    </row>
    <row r="517" spans="1:2" ht="12.75">
      <c r="A517" s="149"/>
      <c r="B517" s="26"/>
    </row>
    <row r="518" spans="1:2" ht="12.75">
      <c r="A518" s="149"/>
      <c r="B518" s="26"/>
    </row>
    <row r="519" spans="1:2" ht="12.75">
      <c r="A519" s="149"/>
      <c r="B519" s="26"/>
    </row>
    <row r="520" spans="1:2" ht="12.75">
      <c r="A520" s="149"/>
      <c r="B520" s="26"/>
    </row>
    <row r="521" spans="1:2" ht="12.75">
      <c r="A521" s="149"/>
      <c r="B521" s="26"/>
    </row>
    <row r="522" spans="1:2" ht="12.75">
      <c r="A522" s="149"/>
      <c r="B522" s="26"/>
    </row>
    <row r="523" spans="1:2" ht="12.75">
      <c r="A523" s="149"/>
      <c r="B523" s="26"/>
    </row>
    <row r="524" spans="1:2" ht="12.75">
      <c r="A524" s="149"/>
      <c r="B524" s="26"/>
    </row>
    <row r="525" spans="1:2" ht="12.75">
      <c r="A525" s="149"/>
      <c r="B525" s="26"/>
    </row>
    <row r="526" spans="1:2" ht="12.75">
      <c r="A526" s="149"/>
      <c r="B526" s="26"/>
    </row>
    <row r="527" spans="1:2" ht="12.75">
      <c r="A527" s="149"/>
      <c r="B527" s="26"/>
    </row>
    <row r="528" spans="1:2" ht="12.75">
      <c r="A528" s="149"/>
      <c r="B528" s="26"/>
    </row>
    <row r="529" spans="1:2" ht="12.75">
      <c r="A529" s="149"/>
      <c r="B529" s="26"/>
    </row>
    <row r="530" spans="1:2" ht="12.75">
      <c r="A530" s="149"/>
      <c r="B530" s="26"/>
    </row>
    <row r="531" spans="1:2" ht="12.75">
      <c r="A531" s="149"/>
      <c r="B531" s="26"/>
    </row>
    <row r="532" spans="1:2" ht="12.75">
      <c r="A532" s="149"/>
      <c r="B532" s="26"/>
    </row>
    <row r="533" spans="1:2" ht="12.75">
      <c r="A533" s="149"/>
      <c r="B533" s="26"/>
    </row>
    <row r="534" spans="1:2" ht="12.75">
      <c r="A534" s="149"/>
      <c r="B534" s="26"/>
    </row>
    <row r="535" spans="1:2" ht="12.75">
      <c r="A535" s="149"/>
      <c r="B535" s="26"/>
    </row>
    <row r="536" spans="1:2" ht="12.75">
      <c r="A536" s="149"/>
      <c r="B536" s="26"/>
    </row>
    <row r="537" spans="1:2" ht="12.75">
      <c r="A537" s="149"/>
      <c r="B537" s="26"/>
    </row>
    <row r="538" spans="1:2" ht="12.75">
      <c r="A538" s="149"/>
      <c r="B538" s="26"/>
    </row>
    <row r="539" spans="1:2" ht="12.75">
      <c r="A539" s="149"/>
      <c r="B539" s="26"/>
    </row>
    <row r="540" spans="1:2" ht="12.75">
      <c r="A540" s="149"/>
      <c r="B540" s="26"/>
    </row>
    <row r="541" spans="1:2" ht="12.75">
      <c r="A541" s="149"/>
      <c r="B541" s="26"/>
    </row>
    <row r="542" spans="1:2" ht="12.75">
      <c r="A542" s="149"/>
      <c r="B542" s="26"/>
    </row>
    <row r="543" spans="1:2" ht="12.75">
      <c r="A543" s="149"/>
      <c r="B543" s="26"/>
    </row>
    <row r="544" spans="1:2" ht="12.75">
      <c r="A544" s="149"/>
      <c r="B544" s="26"/>
    </row>
    <row r="545" spans="1:2" ht="12.75">
      <c r="A545" s="149"/>
      <c r="B545" s="26"/>
    </row>
    <row r="546" spans="1:2" ht="12.75">
      <c r="A546" s="149"/>
      <c r="B546" s="26"/>
    </row>
    <row r="547" spans="1:2" ht="12.75">
      <c r="A547" s="149"/>
      <c r="B547" s="26"/>
    </row>
    <row r="548" spans="1:2" ht="12.75">
      <c r="A548" s="149"/>
      <c r="B548" s="26"/>
    </row>
    <row r="549" spans="1:2" ht="12.75">
      <c r="A549" s="149"/>
      <c r="B549" s="26"/>
    </row>
    <row r="550" spans="1:2" ht="12.75">
      <c r="A550" s="149"/>
      <c r="B550" s="26"/>
    </row>
    <row r="551" spans="1:2" ht="12.75">
      <c r="A551" s="149"/>
      <c r="B551" s="26"/>
    </row>
    <row r="552" spans="1:2" ht="12.75">
      <c r="A552" s="149"/>
      <c r="B552" s="26"/>
    </row>
    <row r="553" spans="1:2" ht="12.75">
      <c r="A553" s="149"/>
      <c r="B553" s="26"/>
    </row>
    <row r="554" spans="1:2" ht="12.75">
      <c r="A554" s="149"/>
      <c r="B554" s="26"/>
    </row>
    <row r="555" spans="1:2" ht="12.75">
      <c r="A555" s="149"/>
      <c r="B555" s="26"/>
    </row>
    <row r="556" spans="1:2" ht="12.75">
      <c r="A556" s="149"/>
      <c r="B556" s="26"/>
    </row>
    <row r="557" spans="1:2" ht="12.75">
      <c r="A557" s="149"/>
      <c r="B557" s="26"/>
    </row>
    <row r="558" spans="1:2" ht="12.75">
      <c r="A558" s="149"/>
      <c r="B558" s="26"/>
    </row>
    <row r="559" spans="1:2" ht="12.75">
      <c r="A559" s="149"/>
      <c r="B559" s="26"/>
    </row>
    <row r="560" spans="1:2" ht="12.75">
      <c r="A560" s="149"/>
      <c r="B560" s="26"/>
    </row>
    <row r="561" spans="1:2" ht="12.75">
      <c r="A561" s="149"/>
      <c r="B561" s="26"/>
    </row>
    <row r="562" spans="1:2" ht="12.75">
      <c r="A562" s="149"/>
      <c r="B562" s="26"/>
    </row>
    <row r="563" spans="1:2" ht="12.75">
      <c r="A563" s="149"/>
      <c r="B563" s="26"/>
    </row>
    <row r="564" spans="1:2" ht="12.75">
      <c r="A564" s="149"/>
      <c r="B564" s="26"/>
    </row>
    <row r="565" spans="1:2" ht="12.75">
      <c r="A565" s="149"/>
      <c r="B565" s="26"/>
    </row>
    <row r="566" spans="1:2" ht="12.75">
      <c r="A566" s="149"/>
      <c r="B566" s="26"/>
    </row>
    <row r="567" spans="1:2" ht="12.75">
      <c r="A567" s="149"/>
      <c r="B567" s="26"/>
    </row>
    <row r="568" spans="1:2" ht="12.75">
      <c r="A568" s="149"/>
      <c r="B568" s="26"/>
    </row>
    <row r="569" spans="1:2" ht="12.75">
      <c r="A569" s="149"/>
      <c r="B569" s="26"/>
    </row>
    <row r="570" spans="1:2" ht="12.75">
      <c r="A570" s="149"/>
      <c r="B570" s="26"/>
    </row>
    <row r="571" spans="1:2" ht="12.75">
      <c r="A571" s="149"/>
      <c r="B571" s="26"/>
    </row>
    <row r="572" spans="1:2" ht="12.75">
      <c r="A572" s="149"/>
      <c r="B572" s="26"/>
    </row>
    <row r="573" spans="1:2" ht="12.75">
      <c r="A573" s="149"/>
      <c r="B573" s="26"/>
    </row>
    <row r="574" spans="1:2" ht="12.75">
      <c r="A574" s="149"/>
      <c r="B574" s="26"/>
    </row>
    <row r="575" spans="1:2" ht="12.75">
      <c r="A575" s="149"/>
      <c r="B575" s="26"/>
    </row>
    <row r="576" spans="1:2" ht="12.75">
      <c r="A576" s="149"/>
      <c r="B576" s="26"/>
    </row>
    <row r="577" spans="1:2" ht="12.75">
      <c r="A577" s="149"/>
      <c r="B577" s="26"/>
    </row>
    <row r="578" spans="1:2" ht="12.75">
      <c r="A578" s="149"/>
      <c r="B578" s="26"/>
    </row>
    <row r="579" spans="1:2" ht="12.75">
      <c r="A579" s="149"/>
      <c r="B579" s="26"/>
    </row>
    <row r="580" spans="1:2" ht="12.75">
      <c r="A580" s="149"/>
      <c r="B580" s="26"/>
    </row>
    <row r="581" spans="1:2" ht="12.75">
      <c r="A581" s="149"/>
      <c r="B581" s="26"/>
    </row>
    <row r="582" spans="1:2" ht="12.75">
      <c r="A582" s="149"/>
      <c r="B582" s="26"/>
    </row>
    <row r="583" spans="1:2" ht="12.75">
      <c r="A583" s="149"/>
      <c r="B583" s="26"/>
    </row>
    <row r="584" spans="1:2" ht="12.75">
      <c r="A584" s="149"/>
      <c r="B584" s="26"/>
    </row>
    <row r="585" spans="1:2" ht="12.75">
      <c r="A585" s="149"/>
      <c r="B585" s="26"/>
    </row>
    <row r="586" spans="1:2" ht="12.75">
      <c r="A586" s="149"/>
      <c r="B586" s="26"/>
    </row>
    <row r="587" spans="1:2" ht="12.75">
      <c r="A587" s="149"/>
      <c r="B587" s="26"/>
    </row>
    <row r="588" spans="1:2" ht="12.75">
      <c r="A588" s="149"/>
      <c r="B588" s="26"/>
    </row>
    <row r="589" spans="1:2" ht="12.75">
      <c r="A589" s="149"/>
      <c r="B589" s="26"/>
    </row>
    <row r="590" spans="1:2" ht="12.75">
      <c r="A590" s="149"/>
      <c r="B590" s="26"/>
    </row>
    <row r="591" spans="1:2" ht="12.75">
      <c r="A591" s="149"/>
      <c r="B591" s="26"/>
    </row>
    <row r="592" spans="1:2" ht="12.75">
      <c r="A592" s="149"/>
      <c r="B592" s="26"/>
    </row>
    <row r="593" spans="1:2" ht="12.75">
      <c r="A593" s="149"/>
      <c r="B593" s="26"/>
    </row>
    <row r="594" spans="1:2" ht="12.75">
      <c r="A594" s="149"/>
      <c r="B594" s="26"/>
    </row>
    <row r="595" spans="1:2" ht="12.75">
      <c r="A595" s="149"/>
      <c r="B595" s="26"/>
    </row>
    <row r="596" spans="1:2" ht="12.75">
      <c r="A596" s="149"/>
      <c r="B596" s="26"/>
    </row>
    <row r="597" spans="1:2" ht="12.75">
      <c r="A597" s="149"/>
      <c r="B597" s="26"/>
    </row>
    <row r="598" spans="1:2" ht="12.75">
      <c r="A598" s="149"/>
      <c r="B598" s="26"/>
    </row>
    <row r="599" spans="1:2" ht="12.75">
      <c r="A599" s="149"/>
      <c r="B599" s="26"/>
    </row>
    <row r="600" spans="1:2" ht="12.75">
      <c r="A600" s="149"/>
      <c r="B600" s="26"/>
    </row>
    <row r="601" spans="1:2" ht="12.75">
      <c r="A601" s="149"/>
      <c r="B601" s="26"/>
    </row>
    <row r="602" spans="1:2" ht="12.75">
      <c r="A602" s="149"/>
      <c r="B602" s="26"/>
    </row>
    <row r="603" spans="1:2" ht="12.75">
      <c r="A603" s="149"/>
      <c r="B603" s="26"/>
    </row>
    <row r="604" spans="1:2" ht="12.75">
      <c r="A604" s="149"/>
      <c r="B604" s="26"/>
    </row>
    <row r="605" spans="1:2" ht="12.75">
      <c r="A605" s="149"/>
      <c r="B605" s="26"/>
    </row>
    <row r="606" spans="1:2" ht="12.75">
      <c r="A606" s="149"/>
      <c r="B606" s="26"/>
    </row>
    <row r="607" spans="1:2" ht="12.75">
      <c r="A607" s="149"/>
      <c r="B607" s="26"/>
    </row>
    <row r="608" spans="1:2" ht="12.75">
      <c r="A608" s="149"/>
      <c r="B608" s="26"/>
    </row>
    <row r="609" spans="1:2" ht="12.75">
      <c r="A609" s="149"/>
      <c r="B609" s="26"/>
    </row>
    <row r="610" spans="1:2" ht="12.75">
      <c r="A610" s="149"/>
      <c r="B610" s="26"/>
    </row>
    <row r="611" spans="1:2" ht="12.75">
      <c r="A611" s="149"/>
      <c r="B611" s="26"/>
    </row>
    <row r="612" spans="1:2" ht="12.75">
      <c r="A612" s="149"/>
      <c r="B612" s="26"/>
    </row>
    <row r="613" spans="1:2" ht="12.75">
      <c r="A613" s="149"/>
      <c r="B613" s="26"/>
    </row>
    <row r="614" spans="1:2" ht="12.75">
      <c r="A614" s="149"/>
      <c r="B614" s="26"/>
    </row>
    <row r="615" spans="1:2" ht="12.75">
      <c r="A615" s="149"/>
      <c r="B615" s="26"/>
    </row>
    <row r="616" spans="1:2" ht="12.75">
      <c r="A616" s="149"/>
      <c r="B616" s="26"/>
    </row>
    <row r="617" spans="1:2" ht="12.75">
      <c r="A617" s="149"/>
      <c r="B617" s="26"/>
    </row>
    <row r="618" spans="1:2" ht="12.75">
      <c r="A618" s="149"/>
      <c r="B618" s="26"/>
    </row>
    <row r="619" spans="1:2" ht="12.75">
      <c r="A619" s="149"/>
      <c r="B619" s="26"/>
    </row>
    <row r="620" spans="1:2" ht="12.75">
      <c r="A620" s="149"/>
      <c r="B620" s="26"/>
    </row>
    <row r="621" spans="1:2" ht="12.75">
      <c r="A621" s="149"/>
      <c r="B621" s="26"/>
    </row>
    <row r="622" spans="1:2" ht="12.75">
      <c r="A622" s="149"/>
      <c r="B622" s="26"/>
    </row>
    <row r="623" spans="1:2" ht="12.75">
      <c r="A623" s="149"/>
      <c r="B623" s="26"/>
    </row>
    <row r="624" spans="1:2" ht="12.75">
      <c r="A624" s="149"/>
      <c r="B624" s="26"/>
    </row>
    <row r="625" spans="1:2" ht="12.75">
      <c r="A625" s="149"/>
      <c r="B625" s="26"/>
    </row>
    <row r="626" spans="1:2" ht="12.75">
      <c r="A626" s="149"/>
      <c r="B626" s="26"/>
    </row>
    <row r="627" spans="1:2" ht="12.75">
      <c r="A627" s="149"/>
      <c r="B627" s="26"/>
    </row>
    <row r="628" spans="1:2" ht="12.75">
      <c r="A628" s="149"/>
      <c r="B628" s="26"/>
    </row>
    <row r="629" spans="1:2" ht="12.75">
      <c r="A629" s="149"/>
      <c r="B629" s="26"/>
    </row>
    <row r="630" spans="1:2" ht="12.75">
      <c r="A630" s="149"/>
      <c r="B630" s="26"/>
    </row>
    <row r="631" spans="1:2" ht="12.75">
      <c r="A631" s="149"/>
      <c r="B631" s="26"/>
    </row>
    <row r="632" spans="1:2" ht="12.75">
      <c r="A632" s="149"/>
      <c r="B632" s="26"/>
    </row>
    <row r="633" spans="1:2" ht="12.75">
      <c r="A633" s="149"/>
      <c r="B633" s="26"/>
    </row>
    <row r="634" spans="1:2" ht="12.75">
      <c r="A634" s="149"/>
      <c r="B634" s="26"/>
    </row>
    <row r="635" spans="1:2" ht="12.75">
      <c r="A635" s="149"/>
      <c r="B635" s="26"/>
    </row>
    <row r="636" spans="1:2" ht="12.75">
      <c r="A636" s="149"/>
      <c r="B636" s="26"/>
    </row>
    <row r="637" spans="1:2" ht="12.75">
      <c r="A637" s="149"/>
      <c r="B637" s="26"/>
    </row>
    <row r="638" spans="1:2" ht="12.75">
      <c r="A638" s="149"/>
      <c r="B638" s="26"/>
    </row>
    <row r="639" spans="1:2" ht="12.75">
      <c r="A639" s="149"/>
      <c r="B639" s="26"/>
    </row>
    <row r="640" spans="1:2" ht="12.75">
      <c r="A640" s="149"/>
      <c r="B640" s="26"/>
    </row>
    <row r="641" spans="1:2" ht="12.75">
      <c r="A641" s="149"/>
      <c r="B641" s="26"/>
    </row>
    <row r="642" spans="1:2" ht="12.75">
      <c r="A642" s="149"/>
      <c r="B642" s="26"/>
    </row>
    <row r="643" spans="1:2" ht="12.75">
      <c r="A643" s="149"/>
      <c r="B643" s="26"/>
    </row>
    <row r="644" spans="1:2" ht="12.75">
      <c r="A644" s="149"/>
      <c r="B644" s="26"/>
    </row>
    <row r="645" spans="1:2" ht="12.75">
      <c r="A645" s="149"/>
      <c r="B645" s="26"/>
    </row>
    <row r="646" spans="1:2" ht="12.75">
      <c r="A646" s="149"/>
      <c r="B646" s="26"/>
    </row>
    <row r="647" spans="1:2" ht="12.75">
      <c r="A647" s="149"/>
      <c r="B647" s="26"/>
    </row>
    <row r="648" spans="1:2" ht="12.75">
      <c r="A648" s="149"/>
      <c r="B648" s="26"/>
    </row>
    <row r="649" spans="1:2" ht="12.75">
      <c r="A649" s="149"/>
      <c r="B649" s="26"/>
    </row>
    <row r="650" spans="1:2" ht="12.75">
      <c r="A650" s="149"/>
      <c r="B650" s="26"/>
    </row>
    <row r="651" spans="1:2" ht="12.75">
      <c r="A651" s="149"/>
      <c r="B651" s="26"/>
    </row>
    <row r="652" spans="1:2" ht="12.75">
      <c r="A652" s="149"/>
      <c r="B652" s="26"/>
    </row>
    <row r="653" spans="1:2" ht="12.75">
      <c r="A653" s="149"/>
      <c r="B653" s="26"/>
    </row>
    <row r="654" spans="1:2" ht="12.75">
      <c r="A654" s="149"/>
      <c r="B654" s="26"/>
    </row>
    <row r="655" spans="1:2" ht="12.75">
      <c r="A655" s="149"/>
      <c r="B655" s="26"/>
    </row>
    <row r="656" spans="1:2" ht="12.75">
      <c r="A656" s="149"/>
      <c r="B656" s="26"/>
    </row>
    <row r="657" spans="1:2" ht="12.75">
      <c r="A657" s="149"/>
      <c r="B657" s="26"/>
    </row>
    <row r="658" spans="1:2" ht="12.75">
      <c r="A658" s="149"/>
      <c r="B658" s="26"/>
    </row>
    <row r="659" spans="1:2" ht="12.75">
      <c r="A659" s="149"/>
      <c r="B659" s="26"/>
    </row>
    <row r="660" spans="1:2" ht="12.75">
      <c r="A660" s="149"/>
      <c r="B660" s="26"/>
    </row>
    <row r="661" spans="1:2" ht="12.75">
      <c r="A661" s="149"/>
      <c r="B661" s="26"/>
    </row>
    <row r="662" spans="1:2" ht="12.75">
      <c r="A662" s="149"/>
      <c r="B662" s="26"/>
    </row>
    <row r="663" spans="1:2" ht="12.75">
      <c r="A663" s="149"/>
      <c r="B663" s="26"/>
    </row>
    <row r="664" spans="1:2" ht="12.75">
      <c r="A664" s="149"/>
      <c r="B664" s="26"/>
    </row>
    <row r="665" spans="1:2" ht="12.75">
      <c r="A665" s="149"/>
      <c r="B665" s="26"/>
    </row>
    <row r="666" spans="1:2" ht="12.75">
      <c r="A666" s="149"/>
      <c r="B666" s="26"/>
    </row>
    <row r="667" spans="1:2" ht="12.75">
      <c r="A667" s="149"/>
      <c r="B667" s="26"/>
    </row>
    <row r="668" spans="1:2" ht="12.75">
      <c r="A668" s="149"/>
      <c r="B668" s="26"/>
    </row>
    <row r="669" spans="1:2" ht="12.75">
      <c r="A669" s="149"/>
      <c r="B669" s="26"/>
    </row>
    <row r="670" spans="1:2" ht="12.75">
      <c r="A670" s="149"/>
      <c r="B670" s="26"/>
    </row>
    <row r="671" spans="1:2" ht="12.75">
      <c r="A671" s="149"/>
      <c r="B671" s="26"/>
    </row>
    <row r="672" spans="1:2" ht="12.75">
      <c r="A672" s="149"/>
      <c r="B672" s="26"/>
    </row>
    <row r="673" spans="1:2" ht="12.75">
      <c r="A673" s="149"/>
      <c r="B673" s="26"/>
    </row>
    <row r="674" spans="1:2" ht="12.75">
      <c r="A674" s="149"/>
      <c r="B674" s="26"/>
    </row>
    <row r="675" spans="1:2" ht="12.75">
      <c r="A675" s="149"/>
      <c r="B675" s="26"/>
    </row>
    <row r="676" spans="1:2" ht="12.75">
      <c r="A676" s="149"/>
      <c r="B676" s="26"/>
    </row>
    <row r="677" spans="1:2" ht="12.75">
      <c r="A677" s="149"/>
      <c r="B677" s="26"/>
    </row>
    <row r="678" spans="1:2" ht="12.75">
      <c r="A678" s="149"/>
      <c r="B678" s="26"/>
    </row>
    <row r="679" spans="1:2" ht="12.75">
      <c r="A679" s="149"/>
      <c r="B679" s="26"/>
    </row>
    <row r="680" spans="1:2" ht="12.75">
      <c r="A680" s="149"/>
      <c r="B680" s="26"/>
    </row>
    <row r="681" spans="1:2" ht="12.75">
      <c r="A681" s="149"/>
      <c r="B681" s="26"/>
    </row>
    <row r="682" spans="1:2" ht="12.75">
      <c r="A682" s="149"/>
      <c r="B682" s="26"/>
    </row>
    <row r="683" spans="1:2" ht="12.75">
      <c r="A683" s="149"/>
      <c r="B683" s="26"/>
    </row>
    <row r="684" spans="1:2" ht="12.75">
      <c r="A684" s="149"/>
      <c r="B684" s="26"/>
    </row>
    <row r="685" spans="1:2" ht="12.75">
      <c r="A685" s="149"/>
      <c r="B685" s="26"/>
    </row>
    <row r="686" spans="1:2" ht="12.75">
      <c r="A686" s="149"/>
      <c r="B686" s="26"/>
    </row>
    <row r="687" spans="1:2" ht="12.75">
      <c r="A687" s="149"/>
      <c r="B687" s="26"/>
    </row>
    <row r="688" spans="1:2" ht="12.75">
      <c r="A688" s="149"/>
      <c r="B688" s="26"/>
    </row>
    <row r="689" spans="1:2" ht="12.75">
      <c r="A689" s="149"/>
      <c r="B689" s="26"/>
    </row>
    <row r="690" spans="1:2" ht="12.75">
      <c r="A690" s="149"/>
      <c r="B690" s="26"/>
    </row>
    <row r="691" spans="1:2" ht="12.75">
      <c r="A691" s="149"/>
      <c r="B691" s="26"/>
    </row>
    <row r="692" spans="1:2" ht="12.75">
      <c r="A692" s="149"/>
      <c r="B692" s="26"/>
    </row>
    <row r="693" spans="1:2" ht="12.75">
      <c r="A693" s="149"/>
      <c r="B693" s="26"/>
    </row>
    <row r="694" spans="1:2" ht="12.75">
      <c r="A694" s="149"/>
      <c r="B694" s="26"/>
    </row>
    <row r="695" spans="1:2" ht="12.75">
      <c r="A695" s="149"/>
      <c r="B695" s="26"/>
    </row>
    <row r="696" spans="1:2" ht="12.75">
      <c r="A696" s="149"/>
      <c r="B696" s="26"/>
    </row>
    <row r="697" spans="1:2" ht="12.75">
      <c r="A697" s="149"/>
      <c r="B697" s="26"/>
    </row>
    <row r="698" spans="1:2" ht="12.75">
      <c r="A698" s="149"/>
      <c r="B698" s="26"/>
    </row>
    <row r="699" spans="1:2" ht="12.75">
      <c r="A699" s="149"/>
      <c r="B699" s="26"/>
    </row>
    <row r="700" spans="1:2" ht="12.75">
      <c r="A700" s="149"/>
      <c r="B700" s="26"/>
    </row>
    <row r="701" spans="1:2" ht="12.75">
      <c r="A701" s="149"/>
      <c r="B701" s="26"/>
    </row>
    <row r="702" spans="1:2" ht="12.75">
      <c r="A702" s="149"/>
      <c r="B702" s="26"/>
    </row>
    <row r="703" spans="1:2" ht="12.75">
      <c r="A703" s="149"/>
      <c r="B703" s="26"/>
    </row>
    <row r="704" spans="1:2" ht="12.75">
      <c r="A704" s="149"/>
      <c r="B704" s="26"/>
    </row>
    <row r="705" spans="1:2" ht="12.75">
      <c r="A705" s="149"/>
      <c r="B705" s="26"/>
    </row>
    <row r="706" spans="1:2" ht="12.75">
      <c r="A706" s="149"/>
      <c r="B706" s="26"/>
    </row>
    <row r="707" spans="1:2" ht="12.75">
      <c r="A707" s="149"/>
      <c r="B707" s="26"/>
    </row>
    <row r="708" spans="1:2" ht="12.75">
      <c r="A708" s="149"/>
      <c r="B708" s="26"/>
    </row>
    <row r="709" spans="1:2" ht="12.75">
      <c r="A709" s="149"/>
      <c r="B709" s="26"/>
    </row>
    <row r="710" spans="1:2" ht="12.75">
      <c r="A710" s="149"/>
      <c r="B710" s="26"/>
    </row>
    <row r="711" spans="1:2" ht="12.75">
      <c r="A711" s="149"/>
      <c r="B711" s="26"/>
    </row>
    <row r="712" spans="1:2" ht="12.75">
      <c r="A712" s="149"/>
      <c r="B712" s="26"/>
    </row>
    <row r="713" spans="1:2" ht="12.75">
      <c r="A713" s="149"/>
      <c r="B713" s="26"/>
    </row>
    <row r="714" spans="1:2" ht="12.75">
      <c r="A714" s="149"/>
      <c r="B714" s="26"/>
    </row>
    <row r="715" spans="1:2" ht="12.75">
      <c r="A715" s="149"/>
      <c r="B715" s="26"/>
    </row>
    <row r="716" spans="1:2" ht="12.75">
      <c r="A716" s="149"/>
      <c r="B716" s="26"/>
    </row>
    <row r="717" spans="1:2" ht="12.75">
      <c r="A717" s="149"/>
      <c r="B717" s="26"/>
    </row>
    <row r="718" spans="1:2" ht="12.75">
      <c r="A718" s="149"/>
      <c r="B718" s="26"/>
    </row>
    <row r="719" spans="1:2" ht="12.75">
      <c r="A719" s="149"/>
      <c r="B719" s="26"/>
    </row>
    <row r="720" spans="1:2" ht="12.75">
      <c r="A720" s="149"/>
      <c r="B720" s="26"/>
    </row>
    <row r="721" spans="1:2" ht="12.75">
      <c r="A721" s="149"/>
      <c r="B721" s="26"/>
    </row>
    <row r="722" spans="1:2" ht="12.75">
      <c r="A722" s="149"/>
      <c r="B722" s="26"/>
    </row>
    <row r="723" spans="1:2" ht="12.75">
      <c r="A723" s="149"/>
      <c r="B723" s="26"/>
    </row>
    <row r="724" spans="1:2" ht="12.75">
      <c r="A724" s="149"/>
      <c r="B724" s="26"/>
    </row>
    <row r="725" spans="1:2" ht="12.75">
      <c r="A725" s="149"/>
      <c r="B725" s="26"/>
    </row>
    <row r="726" spans="1:2" ht="12.75">
      <c r="A726" s="149"/>
      <c r="B726" s="26"/>
    </row>
    <row r="727" spans="1:2" ht="12.75">
      <c r="A727" s="149"/>
      <c r="B727" s="26"/>
    </row>
    <row r="728" spans="1:2" ht="12.75">
      <c r="A728" s="149"/>
      <c r="B728" s="26"/>
    </row>
    <row r="729" spans="1:2" ht="12.75">
      <c r="A729" s="149"/>
      <c r="B729" s="26"/>
    </row>
    <row r="730" spans="1:2" ht="12.75">
      <c r="A730" s="149"/>
      <c r="B730" s="26"/>
    </row>
    <row r="731" spans="1:2" ht="12.75">
      <c r="A731" s="149"/>
      <c r="B731" s="26"/>
    </row>
    <row r="732" spans="1:2" ht="12.75">
      <c r="A732" s="149"/>
      <c r="B732" s="26"/>
    </row>
    <row r="733" spans="1:2" ht="12.75">
      <c r="A733" s="149"/>
      <c r="B733" s="26"/>
    </row>
    <row r="734" spans="1:2" ht="12.75">
      <c r="A734" s="149"/>
      <c r="B734" s="26"/>
    </row>
    <row r="735" spans="1:2" ht="12.75">
      <c r="A735" s="149"/>
      <c r="B735" s="26"/>
    </row>
    <row r="736" spans="1:2" ht="12.75">
      <c r="A736" s="149"/>
      <c r="B736" s="26"/>
    </row>
    <row r="737" spans="1:2" ht="12.75">
      <c r="A737" s="149"/>
      <c r="B737" s="26"/>
    </row>
    <row r="738" spans="1:2" ht="12.75">
      <c r="A738" s="149"/>
      <c r="B738" s="26"/>
    </row>
    <row r="739" spans="1:2" ht="12.75">
      <c r="A739" s="149"/>
      <c r="B739" s="26"/>
    </row>
    <row r="740" spans="1:2" ht="12.75">
      <c r="A740" s="149"/>
      <c r="B740" s="26"/>
    </row>
    <row r="741" spans="1:2" ht="12.75">
      <c r="A741" s="149"/>
      <c r="B741" s="26"/>
    </row>
    <row r="742" spans="1:2" ht="12.75">
      <c r="A742" s="149"/>
      <c r="B742" s="26"/>
    </row>
    <row r="743" spans="1:2" ht="12.75">
      <c r="A743" s="149"/>
      <c r="B743" s="26"/>
    </row>
    <row r="744" spans="1:2" ht="12.75">
      <c r="A744" s="149"/>
      <c r="B744" s="26"/>
    </row>
    <row r="745" spans="1:2" ht="12.75">
      <c r="A745" s="149"/>
      <c r="B745" s="26"/>
    </row>
    <row r="746" spans="1:2" ht="12.75">
      <c r="A746" s="149"/>
      <c r="B746" s="26"/>
    </row>
    <row r="747" spans="1:2" ht="12.75">
      <c r="A747" s="149"/>
      <c r="B747" s="26"/>
    </row>
    <row r="748" spans="1:2" ht="12.75">
      <c r="A748" s="149"/>
      <c r="B748" s="26"/>
    </row>
    <row r="749" spans="1:2" ht="12.75">
      <c r="A749" s="149"/>
      <c r="B749" s="26"/>
    </row>
    <row r="750" spans="1:2" ht="12.75">
      <c r="A750" s="149"/>
      <c r="B750" s="26"/>
    </row>
    <row r="751" spans="1:2" ht="12.75">
      <c r="A751" s="149"/>
      <c r="B751" s="26"/>
    </row>
    <row r="752" spans="1:2" ht="12.75">
      <c r="A752" s="149"/>
      <c r="B752" s="26"/>
    </row>
    <row r="753" spans="1:2" ht="12.75">
      <c r="A753" s="149"/>
      <c r="B753" s="26"/>
    </row>
    <row r="754" spans="1:2" ht="12.75">
      <c r="A754" s="149"/>
      <c r="B754" s="26"/>
    </row>
    <row r="755" spans="1:2" ht="12.75">
      <c r="A755" s="149"/>
      <c r="B755" s="26"/>
    </row>
    <row r="756" spans="1:2" ht="12.75">
      <c r="A756" s="149"/>
      <c r="B756" s="26"/>
    </row>
    <row r="757" spans="1:2" ht="12.75">
      <c r="A757" s="149"/>
      <c r="B757" s="26"/>
    </row>
    <row r="758" spans="1:2" ht="12.75">
      <c r="A758" s="149"/>
      <c r="B758" s="26"/>
    </row>
    <row r="759" spans="1:2" ht="12.75">
      <c r="A759" s="149"/>
      <c r="B759" s="26"/>
    </row>
    <row r="760" spans="1:2" ht="12.75">
      <c r="A760" s="149"/>
      <c r="B760" s="26"/>
    </row>
    <row r="761" spans="1:2" ht="12.75">
      <c r="A761" s="149"/>
      <c r="B761" s="26"/>
    </row>
    <row r="762" spans="1:2" ht="12.75">
      <c r="A762" s="149"/>
      <c r="B762" s="26"/>
    </row>
    <row r="763" spans="1:2" ht="12.75">
      <c r="A763" s="149"/>
      <c r="B763" s="26"/>
    </row>
    <row r="764" spans="1:2" ht="12.75">
      <c r="A764" s="149"/>
      <c r="B764" s="26"/>
    </row>
    <row r="765" spans="1:2" ht="12.75">
      <c r="A765" s="149"/>
      <c r="B765" s="26"/>
    </row>
    <row r="766" spans="1:2" ht="12.75">
      <c r="A766" s="149"/>
      <c r="B766" s="26"/>
    </row>
    <row r="767" spans="1:2" ht="12.75">
      <c r="A767" s="149"/>
      <c r="B767" s="26"/>
    </row>
    <row r="768" spans="1:2" ht="12.75">
      <c r="A768" s="149"/>
      <c r="B768" s="26"/>
    </row>
    <row r="769" spans="1:2" ht="12.75">
      <c r="A769" s="149"/>
      <c r="B769" s="26"/>
    </row>
    <row r="770" spans="1:2" ht="12.75">
      <c r="A770" s="149"/>
      <c r="B770" s="26"/>
    </row>
    <row r="771" spans="1:2" ht="12.75">
      <c r="A771" s="149"/>
      <c r="B771" s="26"/>
    </row>
    <row r="772" spans="1:2" ht="12.75">
      <c r="A772" s="149"/>
      <c r="B772" s="26"/>
    </row>
    <row r="773" spans="1:2" ht="12.75">
      <c r="A773" s="149"/>
      <c r="B773" s="26"/>
    </row>
    <row r="774" spans="1:2" ht="12.75">
      <c r="A774" s="149"/>
      <c r="B774" s="26"/>
    </row>
    <row r="775" spans="1:2" ht="12.75">
      <c r="A775" s="149"/>
      <c r="B775" s="26"/>
    </row>
    <row r="776" spans="1:2" ht="12.75">
      <c r="A776" s="149"/>
      <c r="B776" s="26"/>
    </row>
    <row r="777" spans="1:2" ht="12.75">
      <c r="A777" s="149"/>
      <c r="B777" s="26"/>
    </row>
    <row r="778" spans="1:2" ht="12.75">
      <c r="A778" s="149"/>
      <c r="B778" s="26"/>
    </row>
    <row r="779" spans="1:2" ht="12.75">
      <c r="A779" s="149"/>
      <c r="B779" s="26"/>
    </row>
    <row r="780" spans="1:2" ht="12.75">
      <c r="A780" s="149"/>
      <c r="B780" s="26"/>
    </row>
    <row r="781" spans="1:2" ht="12.75">
      <c r="A781" s="149"/>
      <c r="B781" s="26"/>
    </row>
    <row r="782" spans="1:2" ht="12.75">
      <c r="A782" s="149"/>
      <c r="B782" s="26"/>
    </row>
    <row r="783" spans="1:2" ht="12.75">
      <c r="A783" s="149"/>
      <c r="B783" s="26"/>
    </row>
    <row r="784" spans="1:2" ht="12.75">
      <c r="A784" s="149"/>
      <c r="B784" s="26"/>
    </row>
    <row r="785" spans="1:2" ht="12.75">
      <c r="A785" s="149"/>
      <c r="B785" s="26"/>
    </row>
    <row r="786" spans="1:2" ht="12.75">
      <c r="A786" s="149"/>
      <c r="B786" s="26"/>
    </row>
    <row r="787" spans="1:2" ht="12.75">
      <c r="A787" s="149"/>
      <c r="B787" s="26"/>
    </row>
    <row r="788" spans="1:2" ht="12.75">
      <c r="A788" s="149"/>
      <c r="B788" s="26"/>
    </row>
    <row r="789" spans="1:2" ht="12.75">
      <c r="A789" s="149"/>
      <c r="B789" s="26"/>
    </row>
    <row r="790" spans="1:2" ht="12.75">
      <c r="A790" s="149"/>
      <c r="B790" s="26"/>
    </row>
    <row r="791" spans="1:2" ht="12.75">
      <c r="A791" s="149"/>
      <c r="B791" s="26"/>
    </row>
    <row r="792" spans="1:2" ht="12.75">
      <c r="A792" s="149"/>
      <c r="B792" s="26"/>
    </row>
    <row r="793" spans="1:2" ht="12.75">
      <c r="A793" s="149"/>
      <c r="B793" s="26"/>
    </row>
    <row r="794" spans="1:2" ht="12.75">
      <c r="A794" s="149"/>
      <c r="B794" s="26"/>
    </row>
    <row r="795" spans="1:2" ht="12.75">
      <c r="A795" s="149"/>
      <c r="B795" s="26"/>
    </row>
    <row r="796" spans="1:2" ht="12.75">
      <c r="A796" s="149"/>
      <c r="B796" s="26"/>
    </row>
    <row r="797" spans="1:2" ht="12.75">
      <c r="A797" s="149"/>
      <c r="B797" s="26"/>
    </row>
    <row r="798" spans="1:2" ht="12.75">
      <c r="A798" s="149"/>
      <c r="B798" s="26"/>
    </row>
    <row r="799" spans="1:2" ht="12.75">
      <c r="A799" s="149"/>
      <c r="B799" s="26"/>
    </row>
    <row r="800" spans="1:2" ht="12.75">
      <c r="A800" s="149"/>
      <c r="B800" s="26"/>
    </row>
    <row r="801" spans="1:2" ht="12.75">
      <c r="A801" s="149"/>
      <c r="B801" s="26"/>
    </row>
    <row r="802" spans="1:2" ht="12.75">
      <c r="A802" s="149"/>
      <c r="B802" s="26"/>
    </row>
    <row r="803" spans="1:2" ht="12.75">
      <c r="A803" s="149"/>
      <c r="B803" s="26"/>
    </row>
    <row r="804" spans="1:2" ht="12.75">
      <c r="A804" s="149"/>
      <c r="B804" s="26"/>
    </row>
    <row r="805" spans="1:2" ht="12.75">
      <c r="A805" s="149"/>
      <c r="B805" s="26"/>
    </row>
    <row r="806" spans="1:2" ht="12.75">
      <c r="A806" s="149"/>
      <c r="B806" s="26"/>
    </row>
    <row r="807" spans="1:2" ht="12.75">
      <c r="A807" s="149"/>
      <c r="B807" s="26"/>
    </row>
    <row r="808" spans="1:2" ht="12.75">
      <c r="A808" s="149"/>
      <c r="B808" s="26"/>
    </row>
    <row r="809" spans="1:2" ht="12.75">
      <c r="A809" s="149"/>
      <c r="B809" s="26"/>
    </row>
    <row r="810" spans="1:2" ht="12.75">
      <c r="A810" s="149"/>
      <c r="B810" s="26"/>
    </row>
    <row r="811" spans="1:2" ht="12.75">
      <c r="A811" s="149"/>
      <c r="B811" s="26"/>
    </row>
    <row r="812" spans="1:2" ht="12.75">
      <c r="A812" s="149"/>
      <c r="B812" s="26"/>
    </row>
    <row r="813" spans="1:2" ht="12.75">
      <c r="A813" s="149"/>
      <c r="B813" s="26"/>
    </row>
    <row r="814" spans="1:2" ht="12.75">
      <c r="A814" s="149"/>
      <c r="B814" s="26"/>
    </row>
    <row r="815" spans="1:2" ht="12.75">
      <c r="A815" s="149"/>
      <c r="B815" s="26"/>
    </row>
    <row r="816" spans="1:2" ht="12.75">
      <c r="A816" s="149"/>
      <c r="B816" s="26"/>
    </row>
    <row r="817" spans="1:2" ht="12.75">
      <c r="A817" s="149"/>
      <c r="B817" s="26"/>
    </row>
    <row r="818" spans="1:2" ht="12.75">
      <c r="A818" s="149"/>
      <c r="B818" s="26"/>
    </row>
    <row r="819" spans="1:2" ht="12.75">
      <c r="A819" s="149"/>
      <c r="B819" s="26"/>
    </row>
    <row r="820" spans="1:2" ht="12.75">
      <c r="A820" s="149"/>
      <c r="B820" s="26"/>
    </row>
    <row r="821" spans="1:2" ht="12.75">
      <c r="A821" s="149"/>
      <c r="B821" s="26"/>
    </row>
    <row r="822" spans="1:2" ht="12.75">
      <c r="A822" s="149"/>
      <c r="B822" s="26"/>
    </row>
    <row r="823" spans="1:2" ht="12.75">
      <c r="A823" s="149"/>
      <c r="B823" s="26"/>
    </row>
    <row r="824" spans="1:2" ht="12.75">
      <c r="A824" s="149"/>
      <c r="B824" s="26"/>
    </row>
    <row r="825" spans="1:2" ht="12.75">
      <c r="A825" s="149"/>
      <c r="B825" s="26"/>
    </row>
    <row r="826" spans="1:2" ht="12.75">
      <c r="A826" s="149"/>
      <c r="B826" s="26"/>
    </row>
    <row r="827" spans="1:2" ht="12.75">
      <c r="A827" s="149"/>
      <c r="B827" s="26"/>
    </row>
    <row r="828" spans="1:2" ht="12.75">
      <c r="A828" s="149"/>
      <c r="B828" s="26"/>
    </row>
    <row r="829" spans="1:2" ht="12.75">
      <c r="A829" s="149"/>
      <c r="B829" s="26"/>
    </row>
    <row r="830" spans="1:2" ht="12.75">
      <c r="A830" s="149"/>
      <c r="B830" s="26"/>
    </row>
    <row r="831" spans="1:2" ht="12.75">
      <c r="A831" s="149"/>
      <c r="B831" s="26"/>
    </row>
    <row r="832" spans="1:2" ht="12.75">
      <c r="A832" s="149"/>
      <c r="B832" s="26"/>
    </row>
    <row r="833" spans="1:2" ht="12.75">
      <c r="A833" s="149"/>
      <c r="B833" s="26"/>
    </row>
    <row r="834" spans="1:2" ht="12.75">
      <c r="A834" s="149"/>
      <c r="B834" s="26"/>
    </row>
    <row r="835" spans="1:2" ht="12.75">
      <c r="A835" s="149"/>
      <c r="B835" s="26"/>
    </row>
    <row r="836" spans="1:2" ht="12.75">
      <c r="A836" s="149"/>
      <c r="B836" s="26"/>
    </row>
    <row r="837" spans="1:2" ht="12.75">
      <c r="A837" s="149"/>
      <c r="B837" s="26"/>
    </row>
    <row r="838" spans="1:2" ht="12.75">
      <c r="A838" s="149"/>
      <c r="B838" s="26"/>
    </row>
    <row r="839" spans="1:2" ht="12.75">
      <c r="A839" s="149"/>
      <c r="B839" s="26"/>
    </row>
    <row r="840" spans="1:2" ht="12.75">
      <c r="A840" s="149"/>
      <c r="B840" s="26"/>
    </row>
    <row r="841" spans="1:2" ht="12.75">
      <c r="A841" s="149"/>
      <c r="B841" s="26"/>
    </row>
    <row r="842" spans="1:2" ht="12.75">
      <c r="A842" s="149"/>
      <c r="B842" s="26"/>
    </row>
    <row r="843" spans="1:2" ht="12.75">
      <c r="A843" s="149"/>
      <c r="B843" s="26"/>
    </row>
    <row r="844" spans="1:2" ht="12.75">
      <c r="A844" s="149"/>
      <c r="B844" s="26"/>
    </row>
    <row r="845" spans="1:2" ht="12.75">
      <c r="A845" s="149"/>
      <c r="B845" s="26"/>
    </row>
    <row r="846" spans="1:2" ht="12.75">
      <c r="A846" s="149"/>
      <c r="B846" s="26"/>
    </row>
    <row r="847" spans="1:2" ht="12.75">
      <c r="A847" s="149"/>
      <c r="B847" s="26"/>
    </row>
    <row r="848" spans="1:2" ht="12.75">
      <c r="A848" s="149"/>
      <c r="B848" s="26"/>
    </row>
    <row r="849" spans="1:2" ht="12.75">
      <c r="A849" s="149"/>
      <c r="B849" s="26"/>
    </row>
    <row r="850" spans="1:2" ht="12.75">
      <c r="A850" s="149"/>
      <c r="B850" s="26"/>
    </row>
    <row r="851" spans="1:2" ht="12.75">
      <c r="A851" s="149"/>
      <c r="B851" s="26"/>
    </row>
    <row r="852" spans="1:2" ht="12.75">
      <c r="A852" s="149"/>
      <c r="B852" s="26"/>
    </row>
    <row r="853" spans="1:2" ht="12.75">
      <c r="A853" s="149"/>
      <c r="B853" s="26"/>
    </row>
    <row r="854" spans="1:2" ht="12.75">
      <c r="A854" s="149"/>
      <c r="B854" s="26"/>
    </row>
    <row r="855" spans="1:2" ht="12.75">
      <c r="A855" s="149"/>
      <c r="B855" s="26"/>
    </row>
    <row r="856" spans="1:2" ht="12.75">
      <c r="A856" s="149"/>
      <c r="B856" s="26"/>
    </row>
    <row r="857" spans="1:2" ht="12.75">
      <c r="A857" s="149"/>
      <c r="B857" s="26"/>
    </row>
    <row r="858" spans="1:2" ht="12.75">
      <c r="A858" s="149"/>
      <c r="B858" s="26"/>
    </row>
    <row r="859" spans="1:2" ht="12.75">
      <c r="A859" s="149"/>
      <c r="B859" s="26"/>
    </row>
    <row r="860" spans="1:2" ht="12.75">
      <c r="A860" s="149"/>
      <c r="B860" s="26"/>
    </row>
    <row r="861" spans="1:2" ht="12.75">
      <c r="A861" s="149"/>
      <c r="B861" s="26"/>
    </row>
    <row r="862" spans="1:2" ht="12.75">
      <c r="A862" s="149"/>
      <c r="B862" s="26"/>
    </row>
    <row r="863" spans="1:2" ht="12.75">
      <c r="A863" s="149"/>
      <c r="B863" s="26"/>
    </row>
    <row r="864" spans="1:2" ht="12.75">
      <c r="A864" s="149"/>
      <c r="B864" s="26"/>
    </row>
    <row r="865" spans="1:2" ht="12.75">
      <c r="A865" s="149"/>
      <c r="B865" s="26"/>
    </row>
    <row r="866" spans="1:2" ht="12.75">
      <c r="A866" s="149"/>
      <c r="B866" s="26"/>
    </row>
    <row r="867" spans="1:2" ht="12.75">
      <c r="A867" s="149"/>
      <c r="B867" s="26"/>
    </row>
    <row r="868" spans="1:2" ht="12.75">
      <c r="A868" s="149"/>
      <c r="B868" s="26"/>
    </row>
    <row r="869" spans="1:2" ht="12.75">
      <c r="A869" s="149"/>
      <c r="B869" s="26"/>
    </row>
    <row r="870" spans="1:2" ht="12.75">
      <c r="A870" s="149"/>
      <c r="B870" s="26"/>
    </row>
    <row r="871" spans="1:2" ht="12.75">
      <c r="A871" s="149"/>
      <c r="B871" s="26"/>
    </row>
    <row r="872" spans="1:2" ht="12.75">
      <c r="A872" s="149"/>
      <c r="B872" s="26"/>
    </row>
    <row r="873" spans="1:2" ht="12.75">
      <c r="A873" s="149"/>
      <c r="B873" s="26"/>
    </row>
    <row r="874" spans="1:2" ht="12.75">
      <c r="A874" s="149"/>
      <c r="B874" s="26"/>
    </row>
    <row r="875" spans="1:2" ht="12.75">
      <c r="A875" s="149"/>
      <c r="B875" s="26"/>
    </row>
    <row r="876" spans="1:2" ht="12.75">
      <c r="A876" s="149"/>
      <c r="B876" s="26"/>
    </row>
    <row r="877" spans="1:2" ht="12.75">
      <c r="A877" s="149"/>
      <c r="B877" s="26"/>
    </row>
    <row r="878" spans="1:2" ht="12.75">
      <c r="A878" s="149"/>
      <c r="B878" s="26"/>
    </row>
    <row r="879" spans="1:2" ht="12.75">
      <c r="A879" s="149"/>
      <c r="B879" s="26"/>
    </row>
    <row r="880" spans="1:2" ht="12.75">
      <c r="A880" s="149"/>
      <c r="B880" s="26"/>
    </row>
    <row r="881" spans="1:2" ht="12.75">
      <c r="A881" s="149"/>
      <c r="B881" s="26"/>
    </row>
    <row r="882" spans="1:2" ht="12.75">
      <c r="A882" s="149"/>
      <c r="B882" s="26"/>
    </row>
    <row r="883" spans="1:2" ht="12.75">
      <c r="A883" s="149"/>
      <c r="B883" s="26"/>
    </row>
    <row r="884" spans="1:2" ht="12.75">
      <c r="A884" s="149"/>
      <c r="B884" s="26"/>
    </row>
    <row r="885" spans="1:2" ht="12.75">
      <c r="A885" s="149"/>
      <c r="B885" s="26"/>
    </row>
    <row r="886" spans="1:2" ht="12.75">
      <c r="A886" s="149"/>
      <c r="B886" s="26"/>
    </row>
    <row r="887" spans="1:2" ht="12.75">
      <c r="A887" s="149"/>
      <c r="B887" s="26"/>
    </row>
    <row r="888" spans="1:2" ht="12.75">
      <c r="A888" s="149"/>
      <c r="B888" s="26"/>
    </row>
    <row r="889" spans="1:2" ht="12.75">
      <c r="A889" s="149"/>
      <c r="B889" s="26"/>
    </row>
    <row r="890" spans="1:2" ht="12.75">
      <c r="A890" s="149"/>
      <c r="B890" s="26"/>
    </row>
    <row r="891" spans="1:2" ht="12.75">
      <c r="A891" s="149"/>
      <c r="B891" s="26"/>
    </row>
    <row r="892" spans="1:2" ht="12.75">
      <c r="A892" s="149"/>
      <c r="B892" s="26"/>
    </row>
    <row r="893" spans="1:2" ht="12.75">
      <c r="A893" s="149"/>
      <c r="B893" s="26"/>
    </row>
    <row r="894" spans="1:2" ht="12.75">
      <c r="A894" s="149"/>
      <c r="B894" s="26"/>
    </row>
    <row r="895" spans="1:2" ht="12.75">
      <c r="A895" s="149"/>
      <c r="B895" s="26"/>
    </row>
    <row r="896" spans="1:2" ht="12.75">
      <c r="A896" s="149"/>
      <c r="B896" s="26"/>
    </row>
    <row r="897" spans="1:2" ht="12.75">
      <c r="A897" s="149"/>
      <c r="B897" s="26"/>
    </row>
    <row r="898" spans="1:2" ht="12.75">
      <c r="A898" s="149"/>
      <c r="B898" s="26"/>
    </row>
    <row r="899" spans="1:2" ht="12.75">
      <c r="A899" s="149"/>
      <c r="B899" s="26"/>
    </row>
    <row r="900" spans="1:2" ht="12.75">
      <c r="A900" s="149"/>
      <c r="B900" s="26"/>
    </row>
    <row r="901" spans="1:2" ht="12.75">
      <c r="A901" s="149"/>
      <c r="B901" s="26"/>
    </row>
    <row r="902" spans="1:2" ht="12.75">
      <c r="A902" s="149"/>
      <c r="B902" s="26"/>
    </row>
    <row r="903" spans="1:2" ht="12.75">
      <c r="A903" s="149"/>
      <c r="B903" s="26"/>
    </row>
    <row r="904" spans="1:2" ht="12.75">
      <c r="A904" s="149"/>
      <c r="B904" s="26"/>
    </row>
    <row r="905" spans="1:2" ht="12.75">
      <c r="A905" s="149"/>
      <c r="B905" s="26"/>
    </row>
    <row r="906" spans="1:2" ht="12.75">
      <c r="A906" s="149"/>
      <c r="B906" s="26"/>
    </row>
    <row r="907" spans="1:2" ht="12.75">
      <c r="A907" s="149"/>
      <c r="B907" s="26"/>
    </row>
    <row r="908" spans="1:2" ht="12.75">
      <c r="A908" s="149"/>
      <c r="B908" s="26"/>
    </row>
    <row r="909" spans="1:2" ht="12.75">
      <c r="A909" s="149"/>
      <c r="B909" s="26"/>
    </row>
    <row r="910" spans="1:2" ht="12.75">
      <c r="A910" s="149"/>
      <c r="B910" s="26"/>
    </row>
    <row r="911" spans="1:2" ht="12.75">
      <c r="A911" s="149"/>
      <c r="B911" s="26"/>
    </row>
    <row r="912" spans="1:2" ht="12.75">
      <c r="A912" s="149"/>
      <c r="B912" s="26"/>
    </row>
    <row r="913" spans="1:2" ht="12.75">
      <c r="A913" s="149"/>
      <c r="B913" s="26"/>
    </row>
    <row r="914" spans="1:2" ht="12.75">
      <c r="A914" s="149"/>
      <c r="B914" s="26"/>
    </row>
    <row r="915" spans="1:2" ht="12.75">
      <c r="A915" s="149"/>
      <c r="B915" s="26"/>
    </row>
    <row r="916" spans="1:2" ht="12.75">
      <c r="A916" s="149"/>
      <c r="B916" s="26"/>
    </row>
    <row r="917" spans="1:2" ht="12.75">
      <c r="A917" s="149"/>
      <c r="B917" s="26"/>
    </row>
    <row r="918" spans="1:2" ht="12.75">
      <c r="A918" s="149"/>
      <c r="B918" s="26"/>
    </row>
    <row r="919" spans="1:2" ht="12.75">
      <c r="A919" s="149"/>
      <c r="B919" s="26"/>
    </row>
    <row r="920" spans="1:2" ht="12.75">
      <c r="A920" s="149"/>
      <c r="B920" s="26"/>
    </row>
    <row r="921" spans="1:2" ht="12.75">
      <c r="A921" s="149"/>
      <c r="B921" s="26"/>
    </row>
    <row r="922" spans="1:2" ht="12.75">
      <c r="A922" s="149"/>
      <c r="B922" s="26"/>
    </row>
    <row r="923" spans="1:2" ht="12.75">
      <c r="A923" s="149"/>
      <c r="B923" s="26"/>
    </row>
    <row r="924" spans="1:2" ht="12.75">
      <c r="A924" s="149"/>
      <c r="B924" s="26"/>
    </row>
    <row r="925" spans="1:2" ht="12.75">
      <c r="A925" s="149"/>
      <c r="B925" s="26"/>
    </row>
    <row r="926" spans="1:2" ht="12.75">
      <c r="A926" s="149"/>
      <c r="B926" s="26"/>
    </row>
    <row r="927" spans="1:2" ht="12.75">
      <c r="A927" s="149"/>
      <c r="B927" s="26"/>
    </row>
    <row r="928" spans="1:2" ht="12.75">
      <c r="A928" s="149"/>
      <c r="B928" s="26"/>
    </row>
    <row r="929" spans="1:2" ht="12.75">
      <c r="A929" s="149"/>
      <c r="B929" s="26"/>
    </row>
    <row r="930" spans="1:2" ht="12.75">
      <c r="A930" s="149"/>
      <c r="B930" s="26"/>
    </row>
    <row r="931" spans="1:2" ht="12.75">
      <c r="A931" s="149"/>
      <c r="B931" s="26"/>
    </row>
    <row r="932" spans="1:2" ht="12.75">
      <c r="A932" s="149"/>
      <c r="B932" s="26"/>
    </row>
    <row r="933" spans="1:2" ht="12.75">
      <c r="A933" s="149"/>
      <c r="B933" s="26"/>
    </row>
    <row r="934" spans="1:2" ht="12.75">
      <c r="A934" s="149"/>
      <c r="B934" s="26"/>
    </row>
    <row r="935" spans="1:2" ht="12.75">
      <c r="A935" s="149"/>
      <c r="B935" s="26"/>
    </row>
    <row r="936" spans="1:2" ht="12.75">
      <c r="A936" s="149"/>
      <c r="B936" s="26"/>
    </row>
    <row r="937" spans="1:2" ht="12.75">
      <c r="A937" s="149"/>
      <c r="B937" s="26"/>
    </row>
    <row r="938" spans="1:2" ht="12.75">
      <c r="A938" s="149"/>
      <c r="B938" s="26"/>
    </row>
    <row r="939" spans="1:2" ht="12.75">
      <c r="A939" s="149"/>
      <c r="B939" s="26"/>
    </row>
    <row r="940" spans="1:2" ht="12.75">
      <c r="A940" s="149"/>
      <c r="B940" s="26"/>
    </row>
    <row r="941" spans="1:2" ht="12.75">
      <c r="A941" s="149"/>
      <c r="B941" s="26"/>
    </row>
    <row r="942" spans="1:2" ht="12.75">
      <c r="A942" s="149"/>
      <c r="B942" s="26"/>
    </row>
    <row r="943" spans="1:2" ht="12.75">
      <c r="A943" s="149"/>
      <c r="B943" s="26"/>
    </row>
    <row r="944" spans="1:2" ht="12.75">
      <c r="A944" s="149"/>
      <c r="B944" s="26"/>
    </row>
    <row r="945" spans="1:2" ht="12.75">
      <c r="A945" s="149"/>
      <c r="B945" s="26"/>
    </row>
    <row r="946" spans="1:2" ht="12.75">
      <c r="A946" s="149"/>
      <c r="B946" s="26"/>
    </row>
    <row r="947" spans="1:2" ht="12.75">
      <c r="A947" s="149"/>
      <c r="B947" s="26"/>
    </row>
    <row r="948" spans="1:2" ht="12.75">
      <c r="A948" s="149"/>
      <c r="B948" s="26"/>
    </row>
    <row r="949" spans="1:2" ht="12.75">
      <c r="A949" s="149"/>
      <c r="B949" s="26"/>
    </row>
    <row r="950" spans="1:2" ht="12.75">
      <c r="A950" s="149"/>
      <c r="B950" s="26"/>
    </row>
    <row r="951" spans="1:2" ht="12.75">
      <c r="A951" s="149"/>
      <c r="B951" s="26"/>
    </row>
    <row r="952" spans="1:2" ht="12.75">
      <c r="A952" s="149"/>
      <c r="B952" s="26"/>
    </row>
    <row r="953" spans="1:2" ht="12.75">
      <c r="A953" s="149"/>
      <c r="B953" s="26"/>
    </row>
    <row r="954" spans="1:2" ht="12.75">
      <c r="A954" s="149"/>
      <c r="B954" s="26"/>
    </row>
    <row r="955" spans="1:2" ht="12.75">
      <c r="A955" s="149"/>
      <c r="B955" s="26"/>
    </row>
    <row r="956" spans="1:2" ht="12.75">
      <c r="A956" s="149"/>
      <c r="B956" s="26"/>
    </row>
    <row r="957" spans="1:2" ht="12.75">
      <c r="A957" s="149"/>
      <c r="B957" s="26"/>
    </row>
    <row r="958" spans="1:2" ht="12.75">
      <c r="A958" s="149"/>
      <c r="B958" s="26"/>
    </row>
    <row r="959" spans="1:2" ht="12.75">
      <c r="A959" s="149"/>
      <c r="B959" s="26"/>
    </row>
    <row r="960" spans="1:2" ht="12.75">
      <c r="A960" s="149"/>
      <c r="B960" s="26"/>
    </row>
    <row r="961" spans="1:2" ht="12.75">
      <c r="A961" s="149"/>
      <c r="B961" s="26"/>
    </row>
    <row r="962" spans="1:2" ht="12.75">
      <c r="A962" s="149"/>
      <c r="B962" s="26"/>
    </row>
    <row r="963" spans="1:2" ht="12.75">
      <c r="A963" s="149"/>
      <c r="B963" s="26"/>
    </row>
    <row r="964" spans="1:2" ht="12.75">
      <c r="A964" s="149"/>
      <c r="B964" s="26"/>
    </row>
    <row r="965" spans="1:2" ht="12.75">
      <c r="A965" s="149"/>
      <c r="B965" s="26"/>
    </row>
    <row r="966" spans="1:2" ht="12.75">
      <c r="A966" s="149"/>
      <c r="B966" s="26"/>
    </row>
    <row r="967" spans="1:2" ht="12.75">
      <c r="A967" s="149"/>
      <c r="B967" s="26"/>
    </row>
    <row r="968" spans="1:2" ht="12.75">
      <c r="A968" s="149"/>
      <c r="B968" s="26"/>
    </row>
    <row r="969" spans="1:2" ht="12.75">
      <c r="A969" s="149"/>
      <c r="B969" s="26"/>
    </row>
    <row r="970" spans="1:2" ht="12.75">
      <c r="A970" s="149"/>
      <c r="B970" s="26"/>
    </row>
    <row r="971" spans="1:2" ht="12.75">
      <c r="A971" s="149"/>
      <c r="B971" s="26"/>
    </row>
    <row r="972" spans="1:2" ht="12.75">
      <c r="A972" s="149"/>
      <c r="B972" s="26"/>
    </row>
    <row r="973" spans="1:2" ht="12.75">
      <c r="A973" s="149"/>
      <c r="B973" s="26"/>
    </row>
    <row r="974" spans="1:2" ht="12.75">
      <c r="A974" s="149"/>
      <c r="B974" s="26"/>
    </row>
    <row r="975" spans="1:2" ht="12.75">
      <c r="A975" s="149"/>
      <c r="B975" s="26"/>
    </row>
    <row r="976" spans="1:2" ht="12.75">
      <c r="A976" s="149"/>
      <c r="B976" s="26"/>
    </row>
    <row r="977" spans="1:2" ht="12.75">
      <c r="A977" s="149"/>
      <c r="B977" s="26"/>
    </row>
    <row r="978" spans="1:2" ht="12.75">
      <c r="A978" s="149"/>
      <c r="B978" s="26"/>
    </row>
    <row r="979" spans="1:2" ht="12.75">
      <c r="A979" s="149"/>
      <c r="B979" s="26"/>
    </row>
    <row r="980" spans="1:2" ht="12.75">
      <c r="A980" s="149"/>
      <c r="B980" s="26"/>
    </row>
    <row r="981" spans="1:2" ht="12.75">
      <c r="A981" s="149"/>
      <c r="B981" s="26"/>
    </row>
    <row r="982" spans="1:2" ht="12.75">
      <c r="A982" s="149"/>
      <c r="B982" s="26"/>
    </row>
    <row r="983" spans="1:2" ht="12.75">
      <c r="A983" s="149"/>
      <c r="B983" s="26"/>
    </row>
    <row r="984" spans="1:2" ht="12.75">
      <c r="A984" s="149"/>
      <c r="B984" s="26"/>
    </row>
    <row r="985" spans="1:2" ht="12.75">
      <c r="A985" s="149"/>
      <c r="B985" s="26"/>
    </row>
    <row r="986" spans="1:2" ht="12.75">
      <c r="A986" s="149"/>
      <c r="B986" s="26"/>
    </row>
    <row r="987" spans="1:2" ht="12.75">
      <c r="A987" s="149"/>
      <c r="B987" s="26"/>
    </row>
    <row r="988" spans="1:2" ht="12.75">
      <c r="A988" s="149"/>
      <c r="B988" s="26"/>
    </row>
    <row r="989" spans="1:2" ht="12.75">
      <c r="A989" s="149"/>
      <c r="B989" s="26"/>
    </row>
    <row r="990" spans="1:2" ht="12.75">
      <c r="A990" s="149"/>
      <c r="B990" s="26"/>
    </row>
    <row r="991" spans="1:2" ht="12.75">
      <c r="A991" s="149"/>
      <c r="B991" s="26"/>
    </row>
    <row r="992" spans="1:2" ht="12.75">
      <c r="A992" s="149"/>
      <c r="B992" s="26"/>
    </row>
    <row r="993" spans="1:2" ht="12.75">
      <c r="A993" s="149"/>
      <c r="B993" s="26"/>
    </row>
    <row r="994" spans="1:2" ht="12.75">
      <c r="A994" s="149"/>
      <c r="B994" s="26"/>
    </row>
    <row r="995" spans="1:2" ht="12.75">
      <c r="A995" s="149"/>
      <c r="B995" s="26"/>
    </row>
    <row r="996" spans="1:2" ht="12.75">
      <c r="A996" s="149"/>
      <c r="B996" s="26"/>
    </row>
    <row r="997" spans="1:2" ht="12.75">
      <c r="A997" s="149"/>
      <c r="B997" s="26"/>
    </row>
    <row r="998" spans="1:2" ht="12.75">
      <c r="A998" s="149"/>
      <c r="B998" s="26"/>
    </row>
    <row r="999" spans="1:2" ht="12.75">
      <c r="A999" s="149"/>
      <c r="B999" s="26"/>
    </row>
    <row r="1000" spans="1:2" ht="12.75">
      <c r="A1000" s="149"/>
      <c r="B1000" s="26"/>
    </row>
    <row r="1001" spans="1:2" ht="12.75">
      <c r="A1001" s="149"/>
      <c r="B1001" s="26"/>
    </row>
    <row r="1002" spans="1:2" ht="12.75">
      <c r="A1002" s="149"/>
      <c r="B1002" s="26"/>
    </row>
    <row r="1003" spans="1:2" ht="12.75">
      <c r="A1003" s="149"/>
      <c r="B1003" s="26"/>
    </row>
    <row r="1004" spans="1:2" ht="12.75">
      <c r="A1004" s="149"/>
      <c r="B1004" s="26"/>
    </row>
    <row r="1005" spans="1:2" ht="12.75">
      <c r="A1005" s="149"/>
      <c r="B1005" s="26"/>
    </row>
    <row r="1006" spans="1:2" ht="12.75">
      <c r="A1006" s="149"/>
      <c r="B1006" s="26"/>
    </row>
    <row r="1007" spans="1:2" ht="12.75">
      <c r="A1007" s="149"/>
      <c r="B1007" s="26"/>
    </row>
    <row r="1008" spans="1:2" ht="12.75">
      <c r="A1008" s="149"/>
      <c r="B1008" s="26"/>
    </row>
    <row r="1009" spans="1:2" ht="12.75">
      <c r="A1009" s="149"/>
      <c r="B1009" s="26"/>
    </row>
    <row r="1010" spans="1:2" ht="12.75">
      <c r="A1010" s="149"/>
      <c r="B1010" s="26"/>
    </row>
    <row r="1011" spans="1:2" ht="12.75">
      <c r="A1011" s="149"/>
      <c r="B1011" s="26"/>
    </row>
    <row r="1012" spans="1:2" ht="12.75">
      <c r="A1012" s="149"/>
      <c r="B1012" s="26"/>
    </row>
    <row r="1013" spans="1:2" ht="12.75">
      <c r="A1013" s="149"/>
      <c r="B1013" s="26"/>
    </row>
    <row r="1014" spans="1:2" ht="12.75">
      <c r="A1014" s="149"/>
      <c r="B1014" s="26"/>
    </row>
    <row r="1015" spans="1:2" ht="12.75">
      <c r="A1015" s="149"/>
      <c r="B1015" s="26"/>
    </row>
    <row r="1016" spans="1:2" ht="12.75">
      <c r="A1016" s="149"/>
      <c r="B1016" s="26"/>
    </row>
    <row r="1017" spans="1:2" ht="12.75">
      <c r="A1017" s="149"/>
      <c r="B1017" s="26"/>
    </row>
    <row r="1018" spans="1:2" ht="12.75">
      <c r="A1018" s="149"/>
      <c r="B1018" s="26"/>
    </row>
    <row r="1019" spans="1:2" ht="12.75">
      <c r="A1019" s="149"/>
      <c r="B1019" s="26"/>
    </row>
    <row r="1020" spans="1:2" ht="12.75">
      <c r="A1020" s="149"/>
      <c r="B1020" s="26"/>
    </row>
    <row r="1021" spans="1:2" ht="12.75">
      <c r="A1021" s="149"/>
      <c r="B1021" s="26"/>
    </row>
    <row r="1022" spans="1:2" ht="12.75">
      <c r="A1022" s="149"/>
      <c r="B1022" s="26"/>
    </row>
    <row r="1023" spans="1:2" ht="12.75">
      <c r="A1023" s="149"/>
      <c r="B1023" s="26"/>
    </row>
    <row r="1024" spans="1:2" ht="12.75">
      <c r="A1024" s="149"/>
      <c r="B1024" s="26"/>
    </row>
    <row r="1025" spans="1:2" ht="12.75">
      <c r="A1025" s="149"/>
      <c r="B1025" s="26"/>
    </row>
    <row r="1026" spans="1:2" ht="12.75">
      <c r="A1026" s="149"/>
      <c r="B1026" s="26"/>
    </row>
    <row r="1027" spans="1:2" ht="12.75">
      <c r="A1027" s="149"/>
      <c r="B1027" s="26"/>
    </row>
    <row r="1028" spans="1:2" ht="12.75">
      <c r="A1028" s="149"/>
      <c r="B1028" s="26"/>
    </row>
    <row r="1029" spans="1:2" ht="12.75">
      <c r="A1029" s="149"/>
      <c r="B1029" s="26"/>
    </row>
    <row r="1030" spans="1:2" ht="12.75">
      <c r="A1030" s="149"/>
      <c r="B1030" s="26"/>
    </row>
    <row r="1031" spans="1:2" ht="12.75">
      <c r="A1031" s="149"/>
      <c r="B1031" s="26"/>
    </row>
    <row r="1032" spans="1:2" ht="12.75">
      <c r="A1032" s="149"/>
      <c r="B1032" s="26"/>
    </row>
    <row r="1033" spans="1:2" ht="12.75">
      <c r="A1033" s="149"/>
      <c r="B1033" s="26"/>
    </row>
    <row r="1034" spans="1:2" ht="12.75">
      <c r="A1034" s="149"/>
      <c r="B1034" s="26"/>
    </row>
    <row r="1035" spans="1:2" ht="12.75">
      <c r="A1035" s="149"/>
      <c r="B1035" s="26"/>
    </row>
    <row r="1036" spans="1:2" ht="12.75">
      <c r="A1036" s="149"/>
      <c r="B1036" s="26"/>
    </row>
    <row r="1037" spans="1:2" ht="12.75">
      <c r="A1037" s="149"/>
      <c r="B1037" s="26"/>
    </row>
    <row r="1038" spans="1:2" ht="12.75">
      <c r="A1038" s="149"/>
      <c r="B1038" s="26"/>
    </row>
    <row r="1039" spans="1:2" ht="12.75">
      <c r="A1039" s="149"/>
      <c r="B1039" s="26"/>
    </row>
    <row r="1040" spans="1:2" ht="12.75">
      <c r="A1040" s="149"/>
      <c r="B1040" s="26"/>
    </row>
    <row r="1041" spans="1:2" ht="12.75">
      <c r="A1041" s="149"/>
      <c r="B1041" s="26"/>
    </row>
    <row r="1042" spans="1:2" ht="12.75">
      <c r="A1042" s="149"/>
      <c r="B1042" s="26"/>
    </row>
    <row r="1043" spans="1:2" ht="12.75">
      <c r="A1043" s="149"/>
      <c r="B1043" s="26"/>
    </row>
    <row r="1044" spans="1:2" ht="12.75">
      <c r="A1044" s="149"/>
      <c r="B1044" s="26"/>
    </row>
    <row r="1045" spans="1:2" ht="12.75">
      <c r="A1045" s="149"/>
      <c r="B1045" s="26"/>
    </row>
    <row r="1046" spans="1:2" ht="12.75">
      <c r="A1046" s="149"/>
      <c r="B1046" s="26"/>
    </row>
    <row r="1047" spans="1:2" ht="12.75">
      <c r="A1047" s="149"/>
      <c r="B1047" s="26"/>
    </row>
    <row r="1048" spans="1:2" ht="12.75">
      <c r="A1048" s="149"/>
      <c r="B1048" s="26"/>
    </row>
    <row r="1049" spans="1:2" ht="12.75">
      <c r="A1049" s="149"/>
      <c r="B1049" s="26"/>
    </row>
    <row r="1050" spans="1:2" ht="12.75">
      <c r="A1050" s="149"/>
      <c r="B1050" s="26"/>
    </row>
    <row r="1051" spans="1:2" ht="12.75">
      <c r="A1051" s="149"/>
      <c r="B1051" s="26"/>
    </row>
    <row r="1052" spans="1:2" ht="12.75">
      <c r="A1052" s="149"/>
      <c r="B1052" s="26"/>
    </row>
    <row r="1053" spans="1:2" ht="12.75">
      <c r="A1053" s="149"/>
      <c r="B1053" s="26"/>
    </row>
    <row r="1054" spans="1:2" ht="12.75">
      <c r="A1054" s="149"/>
      <c r="B1054" s="26"/>
    </row>
    <row r="1055" spans="1:2" ht="12.75">
      <c r="A1055" s="149"/>
      <c r="B1055" s="26"/>
    </row>
    <row r="1056" spans="1:2" ht="12.75">
      <c r="A1056" s="149"/>
      <c r="B1056" s="26"/>
    </row>
    <row r="1057" spans="1:2" ht="12.75">
      <c r="A1057" s="149"/>
      <c r="B1057" s="26"/>
    </row>
    <row r="1058" spans="1:2" ht="12.75">
      <c r="A1058" s="149"/>
      <c r="B1058" s="26"/>
    </row>
    <row r="1059" spans="1:2" ht="12.75">
      <c r="A1059" s="149"/>
      <c r="B1059" s="26"/>
    </row>
    <row r="1060" spans="1:2" ht="12.75">
      <c r="A1060" s="149"/>
      <c r="B1060" s="26"/>
    </row>
    <row r="1061" spans="1:2" ht="12.75">
      <c r="A1061" s="149"/>
      <c r="B1061" s="26"/>
    </row>
    <row r="1062" spans="1:2" ht="12.75">
      <c r="A1062" s="149"/>
      <c r="B1062" s="26"/>
    </row>
    <row r="1063" spans="1:2" ht="12.75">
      <c r="A1063" s="149"/>
      <c r="B1063" s="26"/>
    </row>
    <row r="1064" spans="1:2" ht="12.75">
      <c r="A1064" s="149"/>
      <c r="B1064" s="26"/>
    </row>
    <row r="1065" spans="1:2" ht="12.75">
      <c r="A1065" s="149"/>
      <c r="B1065" s="26"/>
    </row>
    <row r="1066" spans="1:2" ht="12.75">
      <c r="A1066" s="149"/>
      <c r="B1066" s="26"/>
    </row>
    <row r="1067" spans="1:2" ht="12.75">
      <c r="A1067" s="149"/>
      <c r="B1067" s="26"/>
    </row>
    <row r="1068" spans="1:2" ht="12.75">
      <c r="A1068" s="149"/>
      <c r="B1068" s="26"/>
    </row>
    <row r="1069" spans="1:2" ht="12.75">
      <c r="A1069" s="149"/>
      <c r="B1069" s="26"/>
    </row>
    <row r="1070" spans="1:2" ht="12.75">
      <c r="A1070" s="149"/>
      <c r="B1070" s="26"/>
    </row>
    <row r="1071" spans="1:2" ht="12.75">
      <c r="A1071" s="149"/>
      <c r="B1071" s="26"/>
    </row>
    <row r="1072" spans="1:2" ht="12.75">
      <c r="A1072" s="149"/>
      <c r="B1072" s="26"/>
    </row>
    <row r="1073" spans="1:2" ht="12.75">
      <c r="A1073" s="149"/>
      <c r="B1073" s="26"/>
    </row>
    <row r="1074" spans="1:2" ht="12.75">
      <c r="A1074" s="149"/>
      <c r="B1074" s="26"/>
    </row>
    <row r="1075" spans="1:2" ht="12.75">
      <c r="A1075" s="149"/>
      <c r="B1075" s="26"/>
    </row>
    <row r="1076" spans="1:2" ht="12.75">
      <c r="A1076" s="149"/>
      <c r="B1076" s="26"/>
    </row>
    <row r="1077" spans="1:2" ht="12.75">
      <c r="A1077" s="149"/>
      <c r="B1077" s="26"/>
    </row>
    <row r="1078" spans="1:2" ht="12.75">
      <c r="A1078" s="149"/>
      <c r="B1078" s="26"/>
    </row>
    <row r="1079" spans="1:2" ht="12.75">
      <c r="A1079" s="149"/>
      <c r="B1079" s="26"/>
    </row>
    <row r="1080" spans="1:2" ht="12.75">
      <c r="A1080" s="149"/>
      <c r="B1080" s="26"/>
    </row>
    <row r="1081" spans="1:2" ht="12.75">
      <c r="A1081" s="149"/>
      <c r="B1081" s="26"/>
    </row>
    <row r="1082" spans="1:2" ht="12.75">
      <c r="A1082" s="149"/>
      <c r="B1082" s="26"/>
    </row>
    <row r="1083" spans="1:2" ht="12.75">
      <c r="A1083" s="149"/>
      <c r="B1083" s="26"/>
    </row>
    <row r="1084" spans="1:2" ht="12.75">
      <c r="A1084" s="149"/>
      <c r="B1084" s="26"/>
    </row>
    <row r="1085" spans="1:2" ht="12.75">
      <c r="A1085" s="149"/>
      <c r="B1085" s="26"/>
    </row>
    <row r="1086" spans="1:2" ht="12.75">
      <c r="A1086" s="149"/>
      <c r="B1086" s="26"/>
    </row>
    <row r="1087" spans="1:2" ht="12.75">
      <c r="A1087" s="149"/>
      <c r="B1087" s="26"/>
    </row>
    <row r="1088" spans="1:2" ht="12.75">
      <c r="A1088" s="149"/>
      <c r="B1088" s="26"/>
    </row>
    <row r="1089" spans="1:2" ht="12.75">
      <c r="A1089" s="149"/>
      <c r="B1089" s="26"/>
    </row>
    <row r="1090" spans="1:2" ht="12.75">
      <c r="A1090" s="149"/>
      <c r="B1090" s="26"/>
    </row>
    <row r="1091" spans="1:2" ht="12.75">
      <c r="A1091" s="149"/>
      <c r="B1091" s="26"/>
    </row>
    <row r="1092" spans="1:2" ht="12.75">
      <c r="A1092" s="149"/>
      <c r="B1092" s="26"/>
    </row>
    <row r="1093" spans="1:2" ht="12.75">
      <c r="A1093" s="149"/>
      <c r="B1093" s="26"/>
    </row>
    <row r="1094" spans="1:2" ht="12.75">
      <c r="A1094" s="149"/>
      <c r="B1094" s="26"/>
    </row>
    <row r="1095" spans="1:2" ht="12.75">
      <c r="A1095" s="149"/>
      <c r="B1095" s="26"/>
    </row>
    <row r="1096" spans="1:2" ht="12.75">
      <c r="A1096" s="149"/>
      <c r="B1096" s="26"/>
    </row>
    <row r="1097" spans="1:2" ht="12.75">
      <c r="A1097" s="149"/>
      <c r="B1097" s="26"/>
    </row>
    <row r="1098" spans="1:2" ht="12.75">
      <c r="A1098" s="149"/>
      <c r="B1098" s="26"/>
    </row>
    <row r="1099" spans="1:2" ht="12.75">
      <c r="A1099" s="149"/>
      <c r="B1099" s="26"/>
    </row>
    <row r="1100" spans="1:2" ht="12.75">
      <c r="A1100" s="149"/>
      <c r="B1100" s="26"/>
    </row>
    <row r="1101" spans="1:2" ht="12.75">
      <c r="A1101" s="149"/>
      <c r="B1101" s="26"/>
    </row>
    <row r="1102" spans="1:2" ht="12.75">
      <c r="A1102" s="149"/>
      <c r="B1102" s="26"/>
    </row>
    <row r="1103" spans="1:2" ht="12.75">
      <c r="A1103" s="149"/>
      <c r="B1103" s="26"/>
    </row>
    <row r="1104" spans="1:2" ht="12.75">
      <c r="A1104" s="149"/>
      <c r="B1104" s="26"/>
    </row>
    <row r="1105" spans="1:2" ht="12.75">
      <c r="A1105" s="149"/>
      <c r="B1105" s="26"/>
    </row>
    <row r="1106" spans="1:2" ht="12.75">
      <c r="A1106" s="149"/>
      <c r="B1106" s="26"/>
    </row>
    <row r="1107" spans="1:2" ht="12.75">
      <c r="A1107" s="149"/>
      <c r="B1107" s="26"/>
    </row>
    <row r="1108" spans="1:2" ht="12.75">
      <c r="A1108" s="149"/>
      <c r="B1108" s="26"/>
    </row>
    <row r="1109" spans="1:2" ht="12.75">
      <c r="A1109" s="149"/>
      <c r="B1109" s="26"/>
    </row>
    <row r="1110" spans="1:2" ht="12.75">
      <c r="A1110" s="149"/>
      <c r="B1110" s="26"/>
    </row>
    <row r="1111" spans="1:2" ht="12.75">
      <c r="A1111" s="149"/>
      <c r="B1111" s="26"/>
    </row>
    <row r="1112" spans="1:2" ht="12.75">
      <c r="A1112" s="149"/>
      <c r="B1112" s="26"/>
    </row>
    <row r="1113" spans="1:2" ht="12.75">
      <c r="A1113" s="149"/>
      <c r="B1113" s="26"/>
    </row>
    <row r="1114" spans="1:2" ht="12.75">
      <c r="A1114" s="149"/>
      <c r="B1114" s="26"/>
    </row>
    <row r="1115" spans="1:2" ht="12.75">
      <c r="A1115" s="149"/>
      <c r="B1115" s="26"/>
    </row>
    <row r="1116" spans="1:2" ht="12.75">
      <c r="A1116" s="149"/>
      <c r="B1116" s="26"/>
    </row>
    <row r="1117" spans="1:2" ht="12.75">
      <c r="A1117" s="149"/>
      <c r="B1117" s="26"/>
    </row>
    <row r="1118" spans="1:2" ht="12.75">
      <c r="A1118" s="149"/>
      <c r="B1118" s="26"/>
    </row>
    <row r="1119" spans="1:2" ht="12.75">
      <c r="A1119" s="149"/>
      <c r="B1119" s="26"/>
    </row>
    <row r="1120" spans="1:2" ht="12.75">
      <c r="A1120" s="149"/>
      <c r="B1120" s="26"/>
    </row>
    <row r="1121" spans="1:2" ht="12.75">
      <c r="A1121" s="149"/>
      <c r="B1121" s="26"/>
    </row>
    <row r="1122" spans="1:2" ht="12.75">
      <c r="A1122" s="149"/>
      <c r="B1122" s="26"/>
    </row>
    <row r="1123" spans="1:2" ht="12.75">
      <c r="A1123" s="149"/>
      <c r="B1123" s="26"/>
    </row>
    <row r="1124" spans="1:2" ht="12.75">
      <c r="A1124" s="149"/>
      <c r="B1124" s="26"/>
    </row>
    <row r="1125" spans="1:2" ht="12.75">
      <c r="A1125" s="149"/>
      <c r="B1125" s="26"/>
    </row>
    <row r="1126" spans="1:2" ht="12.75">
      <c r="A1126" s="149"/>
      <c r="B1126" s="26"/>
    </row>
    <row r="1127" spans="1:2" ht="12.75">
      <c r="A1127" s="149"/>
      <c r="B1127" s="26"/>
    </row>
    <row r="1128" spans="1:2" ht="12.75">
      <c r="A1128" s="149"/>
      <c r="B1128" s="26"/>
    </row>
    <row r="1129" spans="1:2" ht="12.75">
      <c r="A1129" s="149"/>
      <c r="B1129" s="26"/>
    </row>
    <row r="1130" spans="1:2" ht="12.75">
      <c r="A1130" s="149"/>
      <c r="B1130" s="26"/>
    </row>
    <row r="1131" ht="12.75">
      <c r="B1131" s="26"/>
    </row>
    <row r="1132" ht="12.75">
      <c r="B1132" s="26"/>
    </row>
    <row r="1133" ht="12.75">
      <c r="B1133" s="26"/>
    </row>
  </sheetData>
  <printOptions horizontalCentered="1" verticalCentered="1"/>
  <pageMargins left="0" right="0" top="0.1968503937007874" bottom="0" header="0.5118110236220472" footer="0.5118110236220472"/>
  <pageSetup orientation="landscape" paperSize="10" r:id="rId1"/>
</worksheet>
</file>

<file path=xl/worksheets/sheet10.xml><?xml version="1.0" encoding="utf-8"?>
<worksheet xmlns="http://schemas.openxmlformats.org/spreadsheetml/2006/main" xmlns:r="http://schemas.openxmlformats.org/officeDocument/2006/relationships">
  <dimension ref="A1:Q13"/>
  <sheetViews>
    <sheetView workbookViewId="0" topLeftCell="A1">
      <selection activeCell="B22" sqref="B22"/>
    </sheetView>
  </sheetViews>
  <sheetFormatPr defaultColWidth="10.75390625" defaultRowHeight="12.75"/>
  <cols>
    <col min="1" max="1" width="14.625" style="26" customWidth="1"/>
    <col min="2" max="3" width="6.625" style="26" customWidth="1"/>
    <col min="4" max="4" width="7.50390625" style="26" customWidth="1"/>
    <col min="5" max="5" width="7.375" style="26" customWidth="1"/>
    <col min="6" max="15" width="6.625" style="26" customWidth="1"/>
    <col min="16" max="16" width="2.625" style="26" customWidth="1"/>
    <col min="17" max="94" width="11.00390625" style="26" customWidth="1"/>
    <col min="95" max="16384" width="10.75390625" style="26" customWidth="1"/>
  </cols>
  <sheetData>
    <row r="1" spans="1:17" ht="30" customHeight="1">
      <c r="A1" s="392" t="s">
        <v>432</v>
      </c>
      <c r="B1" s="392"/>
      <c r="C1" s="392"/>
      <c r="D1" s="392"/>
      <c r="E1" s="392"/>
      <c r="F1" s="392"/>
      <c r="G1" s="392"/>
      <c r="H1" s="392"/>
      <c r="I1" s="392"/>
      <c r="J1" s="392"/>
      <c r="K1" s="392"/>
      <c r="L1" s="392"/>
      <c r="M1" s="392"/>
      <c r="N1" s="392"/>
      <c r="O1" s="392"/>
      <c r="Q1" s="251" t="s">
        <v>61</v>
      </c>
    </row>
    <row r="2" ht="12.75">
      <c r="A2" s="93" t="s">
        <v>389</v>
      </c>
    </row>
    <row r="3" spans="1:15" ht="6.75" customHeight="1">
      <c r="A3" s="36"/>
      <c r="B3" s="36"/>
      <c r="C3" s="36"/>
      <c r="D3" s="36"/>
      <c r="E3" s="36"/>
      <c r="F3" s="36"/>
      <c r="G3" s="36"/>
      <c r="H3" s="36"/>
      <c r="I3" s="36"/>
      <c r="J3" s="36"/>
      <c r="K3" s="36"/>
      <c r="L3" s="36"/>
      <c r="M3" s="36"/>
      <c r="N3" s="36"/>
      <c r="O3" s="36"/>
    </row>
    <row r="4" spans="1:15" ht="60" customHeight="1">
      <c r="A4" s="411" t="s">
        <v>145</v>
      </c>
      <c r="B4" s="409" t="s">
        <v>64</v>
      </c>
      <c r="C4" s="409"/>
      <c r="D4" s="409" t="s">
        <v>65</v>
      </c>
      <c r="E4" s="409"/>
      <c r="F4" s="409" t="s">
        <v>69</v>
      </c>
      <c r="G4" s="409"/>
      <c r="H4" s="407" t="s">
        <v>66</v>
      </c>
      <c r="I4" s="407"/>
      <c r="J4" s="407" t="s">
        <v>230</v>
      </c>
      <c r="K4" s="407"/>
      <c r="L4" s="407" t="s">
        <v>67</v>
      </c>
      <c r="M4" s="407"/>
      <c r="N4" s="407" t="s">
        <v>68</v>
      </c>
      <c r="O4" s="407"/>
    </row>
    <row r="5" spans="1:15" ht="12.75">
      <c r="A5" s="412"/>
      <c r="B5" s="58" t="s">
        <v>62</v>
      </c>
      <c r="C5" s="58" t="s">
        <v>316</v>
      </c>
      <c r="D5" s="58" t="s">
        <v>62</v>
      </c>
      <c r="E5" s="58" t="s">
        <v>316</v>
      </c>
      <c r="F5" s="58" t="s">
        <v>62</v>
      </c>
      <c r="G5" s="58" t="s">
        <v>316</v>
      </c>
      <c r="H5" s="58" t="s">
        <v>62</v>
      </c>
      <c r="I5" s="58" t="s">
        <v>316</v>
      </c>
      <c r="J5" s="58" t="s">
        <v>62</v>
      </c>
      <c r="K5" s="58" t="s">
        <v>316</v>
      </c>
      <c r="L5" s="58" t="s">
        <v>62</v>
      </c>
      <c r="M5" s="58" t="s">
        <v>316</v>
      </c>
      <c r="N5" s="58" t="s">
        <v>62</v>
      </c>
      <c r="O5" s="58" t="s">
        <v>316</v>
      </c>
    </row>
    <row r="6" spans="1:15" ht="12.75" customHeight="1">
      <c r="A6" s="38"/>
      <c r="B6" s="408" t="s">
        <v>234</v>
      </c>
      <c r="C6" s="408"/>
      <c r="D6" s="408"/>
      <c r="E6" s="408"/>
      <c r="F6" s="408"/>
      <c r="G6" s="408"/>
      <c r="H6" s="408"/>
      <c r="I6" s="408"/>
      <c r="J6" s="408"/>
      <c r="K6" s="408"/>
      <c r="L6" s="408"/>
      <c r="M6" s="408"/>
      <c r="N6" s="408"/>
      <c r="O6" s="408"/>
    </row>
    <row r="7" spans="1:17" ht="12.75">
      <c r="A7" s="68" t="s">
        <v>41</v>
      </c>
      <c r="B7" s="61">
        <v>17.09</v>
      </c>
      <c r="C7" s="61">
        <v>16.82</v>
      </c>
      <c r="D7" s="61">
        <v>30.54</v>
      </c>
      <c r="E7" s="61">
        <v>36.04</v>
      </c>
      <c r="F7" s="61">
        <v>11.11</v>
      </c>
      <c r="G7" s="61">
        <v>9.45</v>
      </c>
      <c r="H7" s="61">
        <v>11.96</v>
      </c>
      <c r="I7" s="61">
        <v>12.09</v>
      </c>
      <c r="J7" s="61">
        <v>9.27</v>
      </c>
      <c r="K7" s="61">
        <v>10.42</v>
      </c>
      <c r="L7" s="61">
        <v>9.61</v>
      </c>
      <c r="M7" s="61">
        <v>11.98</v>
      </c>
      <c r="N7" s="61">
        <v>19.73</v>
      </c>
      <c r="O7" s="61">
        <v>20.31</v>
      </c>
      <c r="Q7" s="290"/>
    </row>
    <row r="8" spans="1:15" ht="12.75">
      <c r="A8" s="69" t="s">
        <v>107</v>
      </c>
      <c r="B8" s="61">
        <v>19.6</v>
      </c>
      <c r="C8" s="35">
        <v>19.59</v>
      </c>
      <c r="D8" s="61">
        <v>34.7</v>
      </c>
      <c r="E8" s="35">
        <v>35.2</v>
      </c>
      <c r="F8" s="61">
        <v>10.9</v>
      </c>
      <c r="G8" s="35">
        <v>10.88</v>
      </c>
      <c r="H8" s="35">
        <v>13</v>
      </c>
      <c r="I8" s="35">
        <v>13.38</v>
      </c>
      <c r="J8" s="35">
        <v>10.9</v>
      </c>
      <c r="K8" s="35">
        <v>11.17</v>
      </c>
      <c r="L8" s="35">
        <v>12.1</v>
      </c>
      <c r="M8" s="35">
        <v>12.47</v>
      </c>
      <c r="N8" s="35">
        <v>23.1</v>
      </c>
      <c r="O8" s="35">
        <v>22.06</v>
      </c>
    </row>
    <row r="9" spans="1:8" s="90" customFormat="1" ht="4.5" customHeight="1">
      <c r="A9" s="69"/>
      <c r="B9" s="61"/>
      <c r="C9" s="61"/>
      <c r="D9" s="61"/>
      <c r="E9" s="35"/>
      <c r="F9" s="35"/>
      <c r="G9" s="35"/>
      <c r="H9" s="35"/>
    </row>
    <row r="10" spans="1:15" ht="12.75" customHeight="1">
      <c r="A10" s="69"/>
      <c r="B10" s="410" t="s">
        <v>235</v>
      </c>
      <c r="C10" s="410"/>
      <c r="D10" s="410"/>
      <c r="E10" s="410"/>
      <c r="F10" s="410"/>
      <c r="G10" s="410"/>
      <c r="H10" s="410"/>
      <c r="I10" s="410"/>
      <c r="J10" s="410"/>
      <c r="K10" s="410"/>
      <c r="L10" s="410"/>
      <c r="M10" s="410"/>
      <c r="N10" s="410"/>
      <c r="O10" s="410"/>
    </row>
    <row r="11" spans="1:17" ht="12.75">
      <c r="A11" s="68" t="s">
        <v>41</v>
      </c>
      <c r="B11" s="61">
        <v>78.01</v>
      </c>
      <c r="C11" s="61">
        <v>75.15</v>
      </c>
      <c r="D11" s="61">
        <v>56.08</v>
      </c>
      <c r="E11" s="61">
        <v>48.04</v>
      </c>
      <c r="F11" s="61">
        <v>53.91</v>
      </c>
      <c r="G11" s="61">
        <v>53.43</v>
      </c>
      <c r="H11" s="61">
        <v>53.84</v>
      </c>
      <c r="I11" s="61">
        <v>50.71</v>
      </c>
      <c r="J11" s="61">
        <v>53.34</v>
      </c>
      <c r="K11" s="61">
        <v>54.33</v>
      </c>
      <c r="L11" s="61">
        <v>52.64</v>
      </c>
      <c r="M11" s="61">
        <v>50.98</v>
      </c>
      <c r="N11" s="61">
        <v>64.33</v>
      </c>
      <c r="O11" s="61">
        <v>67.83</v>
      </c>
      <c r="Q11" s="290"/>
    </row>
    <row r="12" spans="1:15" ht="12.75">
      <c r="A12" s="43" t="s">
        <v>107</v>
      </c>
      <c r="B12" s="170">
        <v>71.6</v>
      </c>
      <c r="C12" s="237">
        <v>72.47</v>
      </c>
      <c r="D12" s="170">
        <v>49.6</v>
      </c>
      <c r="E12" s="237">
        <v>49.21</v>
      </c>
      <c r="F12" s="237">
        <v>51.5</v>
      </c>
      <c r="G12" s="237">
        <v>52.59</v>
      </c>
      <c r="H12" s="237">
        <v>52.9</v>
      </c>
      <c r="I12" s="237">
        <v>52.94</v>
      </c>
      <c r="J12" s="237">
        <v>54.4</v>
      </c>
      <c r="K12" s="237">
        <v>54.53</v>
      </c>
      <c r="L12" s="237">
        <v>52</v>
      </c>
      <c r="M12" s="237">
        <v>51.31</v>
      </c>
      <c r="N12" s="237">
        <v>58.4</v>
      </c>
      <c r="O12" s="237">
        <v>61.32</v>
      </c>
    </row>
    <row r="13" spans="1:15" ht="24" customHeight="1">
      <c r="A13" s="390" t="s">
        <v>317</v>
      </c>
      <c r="B13" s="390"/>
      <c r="C13" s="390"/>
      <c r="D13" s="390"/>
      <c r="E13" s="390"/>
      <c r="F13" s="390"/>
      <c r="G13" s="390"/>
      <c r="H13" s="390"/>
      <c r="I13" s="390"/>
      <c r="J13" s="390"/>
      <c r="K13" s="390"/>
      <c r="L13" s="390"/>
      <c r="M13" s="390"/>
      <c r="N13" s="390"/>
      <c r="O13" s="390"/>
    </row>
  </sheetData>
  <mergeCells count="12">
    <mergeCell ref="A4:A5"/>
    <mergeCell ref="A1:O1"/>
    <mergeCell ref="A13:O13"/>
    <mergeCell ref="J4:K4"/>
    <mergeCell ref="L4:M4"/>
    <mergeCell ref="N4:O4"/>
    <mergeCell ref="B6:O6"/>
    <mergeCell ref="B4:C4"/>
    <mergeCell ref="D4:E4"/>
    <mergeCell ref="F4:G4"/>
    <mergeCell ref="H4:I4"/>
    <mergeCell ref="B10:O10"/>
  </mergeCells>
  <hyperlinks>
    <hyperlink ref="Q1" location="indice!A1" display="vai all'indice"/>
  </hyperlinks>
  <printOptions horizontalCentered="1"/>
  <pageMargins left="0" right="0" top="0" bottom="0"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X48"/>
  <sheetViews>
    <sheetView workbookViewId="0" topLeftCell="A1">
      <selection activeCell="G45" sqref="G45"/>
    </sheetView>
  </sheetViews>
  <sheetFormatPr defaultColWidth="10.75390625" defaultRowHeight="12.75"/>
  <cols>
    <col min="1" max="1" width="14.625" style="84" customWidth="1"/>
    <col min="2" max="2" width="7.625" style="84" customWidth="1"/>
    <col min="3" max="3" width="12.00390625" style="84" customWidth="1"/>
    <col min="4" max="4" width="9.375" style="84" bestFit="1" customWidth="1"/>
    <col min="5" max="5" width="10.50390625" style="84" bestFit="1" customWidth="1"/>
    <col min="6" max="6" width="12.625" style="84" customWidth="1"/>
    <col min="7" max="7" width="12.75390625" style="84" customWidth="1"/>
    <col min="8" max="8" width="10.625" style="84" customWidth="1"/>
    <col min="9" max="9" width="11.50390625" style="84" bestFit="1" customWidth="1"/>
    <col min="10" max="10" width="2.625" style="84" customWidth="1"/>
    <col min="11" max="11" width="11.00390625" style="84" customWidth="1"/>
    <col min="12" max="38" width="16.75390625" style="84" customWidth="1"/>
    <col min="39" max="120" width="11.00390625" style="84" customWidth="1"/>
    <col min="121" max="16384" width="10.75390625" style="84" customWidth="1"/>
  </cols>
  <sheetData>
    <row r="1" spans="1:11" s="26" customFormat="1" ht="30" customHeight="1">
      <c r="A1" s="402" t="s">
        <v>428</v>
      </c>
      <c r="B1" s="402"/>
      <c r="C1" s="402"/>
      <c r="D1" s="402"/>
      <c r="E1" s="402"/>
      <c r="F1" s="402"/>
      <c r="G1" s="402"/>
      <c r="H1" s="402"/>
      <c r="I1" s="402"/>
      <c r="J1" s="129"/>
      <c r="K1" s="250" t="s">
        <v>61</v>
      </c>
    </row>
    <row r="2" spans="1:9" s="129" customFormat="1" ht="12.75">
      <c r="A2" s="127" t="s">
        <v>389</v>
      </c>
      <c r="B2" s="138"/>
      <c r="C2" s="128"/>
      <c r="D2" s="128"/>
      <c r="E2" s="128"/>
      <c r="F2" s="128"/>
      <c r="I2" s="182"/>
    </row>
    <row r="3" spans="1:11" s="129" customFormat="1" ht="12.75">
      <c r="A3" s="127"/>
      <c r="B3" s="138"/>
      <c r="C3" s="128"/>
      <c r="D3" s="128"/>
      <c r="E3" s="128"/>
      <c r="F3" s="128"/>
      <c r="I3" s="130"/>
      <c r="K3" s="263"/>
    </row>
    <row r="4" spans="1:9" ht="24" customHeight="1">
      <c r="A4" s="381" t="s">
        <v>145</v>
      </c>
      <c r="B4" s="415" t="s">
        <v>23</v>
      </c>
      <c r="C4" s="414" t="s">
        <v>138</v>
      </c>
      <c r="D4" s="414"/>
      <c r="E4" s="414"/>
      <c r="F4" s="414"/>
      <c r="G4" s="414"/>
      <c r="H4" s="414"/>
      <c r="I4" s="414"/>
    </row>
    <row r="5" spans="1:10" ht="102" customHeight="1">
      <c r="A5" s="383"/>
      <c r="B5" s="416"/>
      <c r="C5" s="228" t="s">
        <v>70</v>
      </c>
      <c r="D5" s="228" t="s">
        <v>139</v>
      </c>
      <c r="E5" s="228" t="s">
        <v>148</v>
      </c>
      <c r="F5" s="228" t="s">
        <v>187</v>
      </c>
      <c r="G5" s="228" t="s">
        <v>188</v>
      </c>
      <c r="H5" s="228" t="s">
        <v>140</v>
      </c>
      <c r="I5" s="228" t="s">
        <v>209</v>
      </c>
      <c r="J5" s="162"/>
    </row>
    <row r="6" ht="12.75">
      <c r="A6" s="4"/>
    </row>
    <row r="7" spans="1:119" s="131" customFormat="1" ht="15.75" customHeight="1">
      <c r="A7" s="4" t="s">
        <v>41</v>
      </c>
      <c r="B7" s="57">
        <v>69.23</v>
      </c>
      <c r="C7" s="164">
        <v>15.77</v>
      </c>
      <c r="D7" s="164">
        <v>9.2</v>
      </c>
      <c r="E7" s="164">
        <v>31.86</v>
      </c>
      <c r="F7" s="164">
        <v>5.92</v>
      </c>
      <c r="G7" s="164">
        <v>3.33</v>
      </c>
      <c r="H7" s="164">
        <v>6.34</v>
      </c>
      <c r="I7" s="164">
        <v>26.32</v>
      </c>
      <c r="J7" s="84"/>
      <c r="K7" s="27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row>
    <row r="8" spans="1:9" ht="12.75">
      <c r="A8" s="2"/>
      <c r="B8" s="308"/>
      <c r="C8" s="308"/>
      <c r="D8" s="308"/>
      <c r="E8" s="308"/>
      <c r="F8" s="308"/>
      <c r="G8" s="308"/>
      <c r="H8" s="308"/>
      <c r="I8" s="308"/>
    </row>
    <row r="9" spans="1:9" ht="25.5">
      <c r="A9" s="6" t="s">
        <v>375</v>
      </c>
      <c r="B9" s="308"/>
      <c r="C9" s="308"/>
      <c r="D9" s="308"/>
      <c r="E9" s="308"/>
      <c r="F9" s="308"/>
      <c r="G9" s="308"/>
      <c r="H9" s="308"/>
      <c r="I9" s="308"/>
    </row>
    <row r="10" spans="1:11" ht="12.75" customHeight="1">
      <c r="A10" s="7" t="s">
        <v>8</v>
      </c>
      <c r="B10" s="59">
        <v>71.27</v>
      </c>
      <c r="C10" s="59">
        <v>11.06</v>
      </c>
      <c r="D10" s="59">
        <v>5.98</v>
      </c>
      <c r="E10" s="59">
        <v>37.21</v>
      </c>
      <c r="F10" s="59">
        <v>8.17</v>
      </c>
      <c r="G10" s="59">
        <v>4.86</v>
      </c>
      <c r="H10" s="59">
        <v>3.05</v>
      </c>
      <c r="I10" s="59">
        <v>19.72</v>
      </c>
      <c r="K10" s="274"/>
    </row>
    <row r="11" spans="1:11" s="132" customFormat="1" ht="12.75" customHeight="1">
      <c r="A11" s="7" t="s">
        <v>9</v>
      </c>
      <c r="B11" s="144" t="s">
        <v>47</v>
      </c>
      <c r="C11" s="144" t="s">
        <v>47</v>
      </c>
      <c r="D11" s="144" t="s">
        <v>47</v>
      </c>
      <c r="E11" s="144" t="s">
        <v>47</v>
      </c>
      <c r="F11" s="144" t="s">
        <v>47</v>
      </c>
      <c r="G11" s="144" t="s">
        <v>47</v>
      </c>
      <c r="H11" s="144" t="s">
        <v>47</v>
      </c>
      <c r="I11" s="144" t="s">
        <v>47</v>
      </c>
      <c r="K11" s="274"/>
    </row>
    <row r="12" spans="1:11" ht="12.75" customHeight="1">
      <c r="A12" s="7" t="s">
        <v>10</v>
      </c>
      <c r="B12" s="59">
        <v>64.19</v>
      </c>
      <c r="C12" s="59">
        <v>1.8</v>
      </c>
      <c r="D12" s="59">
        <v>0.68</v>
      </c>
      <c r="E12" s="59">
        <v>13.23</v>
      </c>
      <c r="F12" s="59">
        <v>1.04</v>
      </c>
      <c r="G12" s="59">
        <v>0.84</v>
      </c>
      <c r="H12" s="59">
        <v>4.31</v>
      </c>
      <c r="I12" s="59">
        <v>14.66</v>
      </c>
      <c r="K12" s="274"/>
    </row>
    <row r="13" spans="1:11" ht="12.75" customHeight="1">
      <c r="A13" s="7" t="s">
        <v>14</v>
      </c>
      <c r="B13" s="59">
        <v>67.78</v>
      </c>
      <c r="C13" s="59">
        <v>23.24</v>
      </c>
      <c r="D13" s="59">
        <v>14.15</v>
      </c>
      <c r="E13" s="59">
        <v>31.11</v>
      </c>
      <c r="F13" s="59">
        <v>4.95</v>
      </c>
      <c r="G13" s="59">
        <v>2.5</v>
      </c>
      <c r="H13" s="59">
        <v>8.95</v>
      </c>
      <c r="I13" s="59">
        <v>34.45</v>
      </c>
      <c r="K13" s="274"/>
    </row>
    <row r="14" spans="1:119" s="131" customFormat="1" ht="12.75" customHeight="1">
      <c r="A14" s="4" t="s">
        <v>41</v>
      </c>
      <c r="B14" s="57">
        <v>69.23</v>
      </c>
      <c r="C14" s="164">
        <v>15.77</v>
      </c>
      <c r="D14" s="164">
        <v>9.2</v>
      </c>
      <c r="E14" s="164">
        <v>31.86</v>
      </c>
      <c r="F14" s="164">
        <v>5.92</v>
      </c>
      <c r="G14" s="164">
        <v>3.33</v>
      </c>
      <c r="H14" s="164">
        <v>6.34</v>
      </c>
      <c r="I14" s="164">
        <v>26.32</v>
      </c>
      <c r="J14" s="84"/>
      <c r="K14" s="27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c r="CS14" s="84"/>
      <c r="CT14" s="84"/>
      <c r="CU14" s="84"/>
      <c r="CV14" s="84"/>
      <c r="CW14" s="84"/>
      <c r="CX14" s="84"/>
      <c r="CY14" s="84"/>
      <c r="CZ14" s="84"/>
      <c r="DA14" s="84"/>
      <c r="DB14" s="84"/>
      <c r="DC14" s="84"/>
      <c r="DD14" s="84"/>
      <c r="DE14" s="84"/>
      <c r="DF14" s="84"/>
      <c r="DG14" s="84"/>
      <c r="DH14" s="84"/>
      <c r="DI14" s="84"/>
      <c r="DJ14" s="84"/>
      <c r="DK14" s="84"/>
      <c r="DL14" s="84"/>
      <c r="DM14" s="84"/>
      <c r="DN14" s="84"/>
      <c r="DO14" s="84"/>
    </row>
    <row r="15" spans="1:8" ht="12.75">
      <c r="A15" s="9"/>
      <c r="B15" s="163"/>
      <c r="C15" s="163"/>
      <c r="D15" s="163"/>
      <c r="E15" s="163"/>
      <c r="F15" s="163"/>
      <c r="G15" s="163"/>
      <c r="H15" s="163"/>
    </row>
    <row r="16" ht="25.5" customHeight="1">
      <c r="A16" s="6" t="s">
        <v>372</v>
      </c>
    </row>
    <row r="17" spans="1:9" s="26" customFormat="1" ht="14.25" customHeight="1">
      <c r="A17" s="7" t="s">
        <v>378</v>
      </c>
      <c r="B17" s="29">
        <v>76.97</v>
      </c>
      <c r="C17" s="29">
        <v>12.69</v>
      </c>
      <c r="D17" s="29">
        <v>6.5</v>
      </c>
      <c r="E17" s="29">
        <v>33.96</v>
      </c>
      <c r="F17" s="29">
        <v>4</v>
      </c>
      <c r="G17" s="29">
        <v>2.65</v>
      </c>
      <c r="H17" s="29">
        <v>11.86</v>
      </c>
      <c r="I17" s="29">
        <v>26.39</v>
      </c>
    </row>
    <row r="18" spans="1:9" s="26" customFormat="1" ht="14.25" customHeight="1">
      <c r="A18" s="7" t="s">
        <v>379</v>
      </c>
      <c r="B18" s="29">
        <v>77.59</v>
      </c>
      <c r="C18" s="29">
        <v>14.3</v>
      </c>
      <c r="D18" s="29">
        <v>7.98</v>
      </c>
      <c r="E18" s="29">
        <v>36.12</v>
      </c>
      <c r="F18" s="29">
        <v>5.69</v>
      </c>
      <c r="G18" s="29">
        <v>3.68</v>
      </c>
      <c r="H18" s="29">
        <v>11.27</v>
      </c>
      <c r="I18" s="29">
        <v>33.99</v>
      </c>
    </row>
    <row r="19" spans="1:9" s="26" customFormat="1" ht="14.25" customHeight="1">
      <c r="A19" s="7" t="s">
        <v>86</v>
      </c>
      <c r="B19" s="29">
        <v>64.46</v>
      </c>
      <c r="C19" s="29">
        <v>13.86</v>
      </c>
      <c r="D19" s="29">
        <v>7.75</v>
      </c>
      <c r="E19" s="29">
        <v>28.64</v>
      </c>
      <c r="F19" s="29">
        <v>4.43</v>
      </c>
      <c r="G19" s="29">
        <v>2.6</v>
      </c>
      <c r="H19" s="29">
        <v>8.99</v>
      </c>
      <c r="I19" s="29">
        <v>24.99</v>
      </c>
    </row>
    <row r="20" spans="1:9" s="26" customFormat="1" ht="14.25" customHeight="1">
      <c r="A20" s="7" t="s">
        <v>87</v>
      </c>
      <c r="B20" s="29">
        <v>60.04</v>
      </c>
      <c r="C20" s="29">
        <v>15.07</v>
      </c>
      <c r="D20" s="29">
        <v>8.85</v>
      </c>
      <c r="E20" s="29">
        <v>26.05</v>
      </c>
      <c r="F20" s="29">
        <v>5.15</v>
      </c>
      <c r="G20" s="29">
        <v>2.55</v>
      </c>
      <c r="H20" s="29">
        <v>7.09</v>
      </c>
      <c r="I20" s="29">
        <v>27.87</v>
      </c>
    </row>
    <row r="21" spans="1:119" s="134" customFormat="1" ht="12.75" customHeight="1">
      <c r="A21" s="27" t="s">
        <v>107</v>
      </c>
      <c r="B21" s="70">
        <v>71.31</v>
      </c>
      <c r="C21" s="70">
        <v>13.83</v>
      </c>
      <c r="D21" s="295">
        <v>7.61</v>
      </c>
      <c r="E21" s="295">
        <v>31.93</v>
      </c>
      <c r="F21" s="295">
        <v>4.77</v>
      </c>
      <c r="G21" s="295">
        <v>2.9</v>
      </c>
      <c r="H21" s="295">
        <v>10.19</v>
      </c>
      <c r="I21" s="295">
        <v>28.45</v>
      </c>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row>
    <row r="22" spans="1:232" s="75" customFormat="1" ht="24" customHeight="1">
      <c r="A22" s="413" t="s">
        <v>312</v>
      </c>
      <c r="B22" s="413"/>
      <c r="C22" s="413"/>
      <c r="D22" s="413"/>
      <c r="E22" s="413"/>
      <c r="F22" s="413"/>
      <c r="G22" s="413"/>
      <c r="H22" s="413"/>
      <c r="I22" s="413"/>
      <c r="J22" s="84"/>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row>
    <row r="23" spans="1:9" ht="12.75" customHeight="1">
      <c r="A23" s="95" t="s">
        <v>98</v>
      </c>
      <c r="B23" s="95"/>
      <c r="C23" s="95"/>
      <c r="D23" s="95"/>
      <c r="E23" s="95"/>
      <c r="F23" s="95"/>
      <c r="G23" s="95"/>
      <c r="H23" s="95"/>
      <c r="I23" s="95"/>
    </row>
    <row r="24" spans="1:10" s="30" customFormat="1" ht="12.75">
      <c r="A24" s="95" t="s">
        <v>96</v>
      </c>
      <c r="B24" s="95"/>
      <c r="C24" s="95"/>
      <c r="D24" s="95"/>
      <c r="E24" s="95"/>
      <c r="F24" s="95"/>
      <c r="G24" s="95"/>
      <c r="H24" s="95"/>
      <c r="I24" s="95"/>
      <c r="J24" s="84"/>
    </row>
    <row r="25" spans="2:8" ht="12.75">
      <c r="B25" s="135"/>
      <c r="C25" s="26"/>
      <c r="E25" s="135"/>
      <c r="F25" s="135"/>
      <c r="H25" s="135"/>
    </row>
    <row r="26" spans="1:9" ht="78.75" hidden="1">
      <c r="A26" s="211" t="s">
        <v>343</v>
      </c>
      <c r="B26" s="212" t="s">
        <v>23</v>
      </c>
      <c r="C26" s="212" t="s">
        <v>70</v>
      </c>
      <c r="D26" s="212" t="s">
        <v>139</v>
      </c>
      <c r="E26" s="212" t="s">
        <v>148</v>
      </c>
      <c r="F26" s="212" t="s">
        <v>187</v>
      </c>
      <c r="G26" s="212" t="s">
        <v>188</v>
      </c>
      <c r="H26" s="212" t="s">
        <v>140</v>
      </c>
      <c r="I26" s="212" t="s">
        <v>209</v>
      </c>
    </row>
    <row r="27" spans="1:9" ht="22.5" hidden="1">
      <c r="A27" s="213" t="s">
        <v>375</v>
      </c>
      <c r="B27" s="214"/>
      <c r="C27" s="214"/>
      <c r="D27" s="214"/>
      <c r="E27" s="214"/>
      <c r="F27" s="214"/>
      <c r="G27" s="214"/>
      <c r="H27" s="214"/>
      <c r="I27" s="214"/>
    </row>
    <row r="28" spans="1:9" ht="12.75" hidden="1">
      <c r="A28" s="215" t="s">
        <v>8</v>
      </c>
      <c r="B28" s="216">
        <v>60.38</v>
      </c>
      <c r="C28" s="216">
        <v>3.86</v>
      </c>
      <c r="D28" s="216">
        <v>1.63</v>
      </c>
      <c r="E28" s="216">
        <v>23.05</v>
      </c>
      <c r="F28" s="216">
        <v>1.6</v>
      </c>
      <c r="G28" s="216">
        <v>0.64</v>
      </c>
      <c r="H28" s="216">
        <v>3.23</v>
      </c>
      <c r="I28" s="216">
        <v>11.14</v>
      </c>
    </row>
    <row r="29" spans="1:9" ht="12.75" hidden="1">
      <c r="A29" s="215" t="s">
        <v>9</v>
      </c>
      <c r="B29" s="217" t="s">
        <v>47</v>
      </c>
      <c r="C29" s="217" t="s">
        <v>47</v>
      </c>
      <c r="D29" s="217" t="s">
        <v>47</v>
      </c>
      <c r="E29" s="217" t="s">
        <v>47</v>
      </c>
      <c r="F29" s="217" t="s">
        <v>47</v>
      </c>
      <c r="G29" s="217" t="s">
        <v>47</v>
      </c>
      <c r="H29" s="217" t="s">
        <v>47</v>
      </c>
      <c r="I29" s="217" t="s">
        <v>47</v>
      </c>
    </row>
    <row r="30" spans="1:9" ht="12.75" hidden="1">
      <c r="A30" s="215" t="s">
        <v>10</v>
      </c>
      <c r="B30" s="216">
        <v>64.48</v>
      </c>
      <c r="C30" s="216">
        <v>2.37</v>
      </c>
      <c r="D30" s="216">
        <v>1.96</v>
      </c>
      <c r="E30" s="216">
        <v>12.69</v>
      </c>
      <c r="F30" s="216">
        <v>3.09</v>
      </c>
      <c r="G30" s="216">
        <v>1.13</v>
      </c>
      <c r="H30" s="216">
        <v>3.48</v>
      </c>
      <c r="I30" s="216">
        <v>10.52</v>
      </c>
    </row>
    <row r="31" spans="1:9" ht="12.75" hidden="1">
      <c r="A31" s="215" t="s">
        <v>14</v>
      </c>
      <c r="B31" s="216">
        <v>63.85</v>
      </c>
      <c r="C31" s="216">
        <v>17.25</v>
      </c>
      <c r="D31" s="216">
        <v>8.71</v>
      </c>
      <c r="E31" s="216">
        <v>31.43</v>
      </c>
      <c r="F31" s="216">
        <v>5.1</v>
      </c>
      <c r="G31" s="216">
        <v>2.45</v>
      </c>
      <c r="H31" s="216">
        <v>6.74</v>
      </c>
      <c r="I31" s="216">
        <v>23.98</v>
      </c>
    </row>
    <row r="32" spans="1:9" ht="12.75" hidden="1">
      <c r="A32" s="218" t="s">
        <v>41</v>
      </c>
      <c r="B32" s="219">
        <v>62.8</v>
      </c>
      <c r="C32" s="219">
        <v>10.1</v>
      </c>
      <c r="D32" s="219">
        <v>5.02</v>
      </c>
      <c r="E32" s="219">
        <v>25.86</v>
      </c>
      <c r="F32" s="219">
        <v>3.4</v>
      </c>
      <c r="G32" s="219">
        <v>1.55</v>
      </c>
      <c r="H32" s="219">
        <v>5.31</v>
      </c>
      <c r="I32" s="219">
        <v>17.28</v>
      </c>
    </row>
    <row r="33" spans="1:9" ht="22.5" hidden="1">
      <c r="A33" s="213" t="s">
        <v>372</v>
      </c>
      <c r="B33" s="220"/>
      <c r="C33" s="221"/>
      <c r="D33" s="221"/>
      <c r="E33" s="221"/>
      <c r="F33" s="221"/>
      <c r="G33" s="221"/>
      <c r="H33" s="221"/>
      <c r="I33" s="220"/>
    </row>
    <row r="34" spans="1:9" ht="12.75" hidden="1">
      <c r="A34" s="215" t="s">
        <v>378</v>
      </c>
      <c r="B34" s="216">
        <v>74.11</v>
      </c>
      <c r="C34" s="216">
        <v>10.21</v>
      </c>
      <c r="D34" s="216">
        <v>5.97</v>
      </c>
      <c r="E34" s="216">
        <v>34.11</v>
      </c>
      <c r="F34" s="216">
        <v>4.72</v>
      </c>
      <c r="G34" s="216">
        <v>2.01</v>
      </c>
      <c r="H34" s="216">
        <v>10.85</v>
      </c>
      <c r="I34" s="210" t="s">
        <v>142</v>
      </c>
    </row>
    <row r="35" spans="1:9" ht="12.75" hidden="1">
      <c r="A35" s="215" t="s">
        <v>379</v>
      </c>
      <c r="B35" s="216">
        <v>75.08</v>
      </c>
      <c r="C35" s="216">
        <v>13.83</v>
      </c>
      <c r="D35" s="216">
        <v>6.15</v>
      </c>
      <c r="E35" s="216">
        <v>38.29</v>
      </c>
      <c r="F35" s="216">
        <v>5.16</v>
      </c>
      <c r="G35" s="216">
        <v>2.74</v>
      </c>
      <c r="H35" s="216">
        <v>10.22</v>
      </c>
      <c r="I35" s="210" t="s">
        <v>142</v>
      </c>
    </row>
    <row r="36" spans="1:9" ht="12.75" hidden="1">
      <c r="A36" s="215" t="s">
        <v>86</v>
      </c>
      <c r="B36" s="216">
        <v>63.05</v>
      </c>
      <c r="C36" s="216">
        <v>10.3</v>
      </c>
      <c r="D36" s="216">
        <v>6.66</v>
      </c>
      <c r="E36" s="216">
        <v>28.29</v>
      </c>
      <c r="F36" s="216">
        <v>3.88</v>
      </c>
      <c r="G36" s="216">
        <v>1.68</v>
      </c>
      <c r="H36" s="216">
        <v>8.88</v>
      </c>
      <c r="I36" s="210" t="s">
        <v>142</v>
      </c>
    </row>
    <row r="37" spans="1:9" ht="12.75" hidden="1">
      <c r="A37" s="215" t="s">
        <v>87</v>
      </c>
      <c r="B37" s="216">
        <v>59.62</v>
      </c>
      <c r="C37" s="216">
        <v>11.7</v>
      </c>
      <c r="D37" s="216">
        <v>6.22</v>
      </c>
      <c r="E37" s="216">
        <v>29.03</v>
      </c>
      <c r="F37" s="216">
        <v>4.71</v>
      </c>
      <c r="G37" s="216">
        <v>2.24</v>
      </c>
      <c r="H37" s="216">
        <v>7.67</v>
      </c>
      <c r="I37" s="210" t="s">
        <v>142</v>
      </c>
    </row>
    <row r="38" spans="1:9" ht="12.75" hidden="1">
      <c r="A38" s="222" t="s">
        <v>107</v>
      </c>
      <c r="B38" s="223">
        <v>69.23</v>
      </c>
      <c r="C38" s="223">
        <v>11.5</v>
      </c>
      <c r="D38" s="223">
        <v>6.21</v>
      </c>
      <c r="E38" s="223">
        <v>33.03</v>
      </c>
      <c r="F38" s="223">
        <v>4.66</v>
      </c>
      <c r="G38" s="223">
        <v>2.18</v>
      </c>
      <c r="H38" s="223">
        <v>9.65</v>
      </c>
      <c r="I38" s="224">
        <v>21</v>
      </c>
    </row>
    <row r="39" ht="12.75" hidden="1"/>
    <row r="41" spans="3:7" ht="12.75">
      <c r="C41" s="266"/>
      <c r="D41" s="266"/>
      <c r="E41" s="266"/>
      <c r="F41" s="266"/>
      <c r="G41" s="266"/>
    </row>
    <row r="42" spans="3:7" ht="12.75">
      <c r="C42" s="26"/>
      <c r="D42" s="26"/>
      <c r="E42" s="26"/>
      <c r="F42" s="26"/>
      <c r="G42" s="26"/>
    </row>
    <row r="43" spans="3:7" ht="12.75">
      <c r="C43" s="26"/>
      <c r="D43" s="26"/>
      <c r="E43" s="26"/>
      <c r="F43" s="26"/>
      <c r="G43" s="26"/>
    </row>
    <row r="44" spans="3:7" ht="12.75">
      <c r="C44" s="29"/>
      <c r="D44" s="29"/>
      <c r="E44" s="29"/>
      <c r="F44" s="29"/>
      <c r="G44" s="29"/>
    </row>
    <row r="45" spans="3:7" ht="12.75">
      <c r="C45" s="29"/>
      <c r="D45" s="29"/>
      <c r="E45" s="29"/>
      <c r="F45" s="29"/>
      <c r="G45" s="29"/>
    </row>
    <row r="46" spans="3:7" ht="12.75">
      <c r="C46" s="29"/>
      <c r="D46" s="29"/>
      <c r="E46" s="29"/>
      <c r="F46" s="29"/>
      <c r="G46" s="29"/>
    </row>
    <row r="47" spans="3:7" ht="12.75">
      <c r="C47" s="29"/>
      <c r="D47" s="29"/>
      <c r="E47" s="29"/>
      <c r="F47" s="29"/>
      <c r="G47" s="29"/>
    </row>
    <row r="48" spans="3:7" ht="12.75">
      <c r="C48" s="29"/>
      <c r="D48" s="29"/>
      <c r="E48" s="29"/>
      <c r="F48" s="29"/>
      <c r="G48" s="29"/>
    </row>
  </sheetData>
  <mergeCells count="5">
    <mergeCell ref="A1:I1"/>
    <mergeCell ref="A22:I22"/>
    <mergeCell ref="C4:I4"/>
    <mergeCell ref="B4:B5"/>
    <mergeCell ref="A4:A5"/>
  </mergeCells>
  <hyperlinks>
    <hyperlink ref="K1" location="indice!A1" display="vai all'indice"/>
  </hyperlinks>
  <printOptions horizontalCentered="1"/>
  <pageMargins left="0" right="0" top="0.5905511811023623" bottom="0"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HY30"/>
  <sheetViews>
    <sheetView workbookViewId="0" topLeftCell="A1">
      <selection activeCell="B42" sqref="B42"/>
    </sheetView>
  </sheetViews>
  <sheetFormatPr defaultColWidth="10.75390625" defaultRowHeight="12.75"/>
  <cols>
    <col min="1" max="1" width="30.625" style="84" customWidth="1"/>
    <col min="2" max="4" width="10.625" style="84" customWidth="1"/>
    <col min="5" max="5" width="2.625" style="84" customWidth="1"/>
    <col min="6" max="6" width="11.00390625" style="84" customWidth="1"/>
    <col min="7" max="20" width="16.75390625" style="84" customWidth="1"/>
    <col min="21" max="102" width="11.00390625" style="84" customWidth="1"/>
    <col min="103" max="16384" width="10.75390625" style="84" customWidth="1"/>
  </cols>
  <sheetData>
    <row r="1" spans="1:6" s="26" customFormat="1" ht="27" customHeight="1">
      <c r="A1" s="402" t="s">
        <v>152</v>
      </c>
      <c r="B1" s="402"/>
      <c r="C1" s="402"/>
      <c r="D1" s="402"/>
      <c r="E1" s="129"/>
      <c r="F1" s="250" t="s">
        <v>61</v>
      </c>
    </row>
    <row r="2" spans="1:4" s="129" customFormat="1" ht="12.75">
      <c r="A2" s="127" t="s">
        <v>389</v>
      </c>
      <c r="B2" s="127"/>
      <c r="C2" s="138"/>
      <c r="D2" s="138"/>
    </row>
    <row r="3" spans="1:4" s="129" customFormat="1" ht="12.75">
      <c r="A3" s="127"/>
      <c r="B3" s="127"/>
      <c r="C3" s="138"/>
      <c r="D3" s="138"/>
    </row>
    <row r="4" spans="1:6" ht="27" customHeight="1">
      <c r="A4" s="381" t="s">
        <v>145</v>
      </c>
      <c r="B4" s="418" t="s">
        <v>151</v>
      </c>
      <c r="C4" s="418"/>
      <c r="D4" s="418"/>
      <c r="E4" s="184"/>
      <c r="F4" s="250"/>
    </row>
    <row r="5" spans="1:6" ht="12.75" customHeight="1">
      <c r="A5" s="383"/>
      <c r="B5" s="58" t="s">
        <v>149</v>
      </c>
      <c r="C5" s="58" t="s">
        <v>62</v>
      </c>
      <c r="D5" s="252" t="s">
        <v>316</v>
      </c>
      <c r="E5" s="184"/>
      <c r="F5" s="94"/>
    </row>
    <row r="6" spans="1:6" ht="3" customHeight="1">
      <c r="A6" s="4"/>
      <c r="B6" s="4"/>
      <c r="E6" s="184"/>
      <c r="F6" s="94"/>
    </row>
    <row r="7" spans="1:5" s="26" customFormat="1" ht="12.75">
      <c r="A7" s="11" t="s">
        <v>374</v>
      </c>
      <c r="B7" s="11"/>
      <c r="E7" s="184"/>
    </row>
    <row r="8" spans="1:5" s="26" customFormat="1" ht="12.75">
      <c r="A8" s="7" t="s">
        <v>88</v>
      </c>
      <c r="B8" s="61">
        <v>29.79</v>
      </c>
      <c r="C8" s="61">
        <v>30.91</v>
      </c>
      <c r="D8" s="61">
        <v>36.99</v>
      </c>
      <c r="E8" s="184"/>
    </row>
    <row r="9" spans="1:5" s="26" customFormat="1" ht="15" customHeight="1">
      <c r="A9" s="7" t="s">
        <v>284</v>
      </c>
      <c r="B9" s="61">
        <v>25.17</v>
      </c>
      <c r="C9" s="61">
        <v>34.74</v>
      </c>
      <c r="D9" s="61">
        <v>35.73</v>
      </c>
      <c r="E9" s="184"/>
    </row>
    <row r="10" spans="1:5" s="26" customFormat="1" ht="12.75">
      <c r="A10" s="7" t="s">
        <v>90</v>
      </c>
      <c r="B10" s="61">
        <v>30.87</v>
      </c>
      <c r="C10" s="61">
        <v>36.46</v>
      </c>
      <c r="D10" s="61">
        <v>37.25</v>
      </c>
      <c r="E10" s="184"/>
    </row>
    <row r="11" spans="1:4" s="26" customFormat="1" ht="12.75">
      <c r="A11" s="7" t="s">
        <v>21</v>
      </c>
      <c r="B11" s="61">
        <v>43.52</v>
      </c>
      <c r="C11" s="61">
        <v>51.71</v>
      </c>
      <c r="D11" s="61">
        <v>55.92</v>
      </c>
    </row>
    <row r="12" spans="1:5" s="26" customFormat="1" ht="12.75">
      <c r="A12" s="7" t="s">
        <v>22</v>
      </c>
      <c r="B12" s="61">
        <v>34.78</v>
      </c>
      <c r="C12" s="61">
        <v>39.03</v>
      </c>
      <c r="D12" s="61">
        <v>42.76</v>
      </c>
      <c r="E12" s="75"/>
    </row>
    <row r="13" spans="1:5" s="26" customFormat="1" ht="12.75">
      <c r="A13" s="7" t="s">
        <v>56</v>
      </c>
      <c r="B13" s="61">
        <v>29.51</v>
      </c>
      <c r="C13" s="61">
        <v>44.33</v>
      </c>
      <c r="D13" s="61">
        <v>46.91</v>
      </c>
      <c r="E13" s="244"/>
    </row>
    <row r="14" spans="1:5" s="26" customFormat="1" ht="12.75">
      <c r="A14" s="7" t="s">
        <v>89</v>
      </c>
      <c r="B14" s="61">
        <v>23.76</v>
      </c>
      <c r="C14" s="61">
        <v>32.27</v>
      </c>
      <c r="D14" s="61">
        <v>29.34</v>
      </c>
      <c r="E14" s="244"/>
    </row>
    <row r="15" spans="1:5" s="26" customFormat="1" ht="12.75">
      <c r="A15" s="7" t="s">
        <v>377</v>
      </c>
      <c r="B15" s="61">
        <v>31.92</v>
      </c>
      <c r="C15" s="61">
        <v>39.5</v>
      </c>
      <c r="D15" s="61">
        <v>43.45</v>
      </c>
      <c r="E15" s="244"/>
    </row>
    <row r="16" spans="1:233" s="134" customFormat="1" ht="12.75">
      <c r="A16" s="39" t="s">
        <v>41</v>
      </c>
      <c r="B16" s="124">
        <v>31.52</v>
      </c>
      <c r="C16" s="124">
        <v>35.47</v>
      </c>
      <c r="D16" s="124">
        <v>31.63</v>
      </c>
      <c r="E16" s="244"/>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row>
    <row r="17" spans="1:5" s="26" customFormat="1" ht="12.75">
      <c r="A17" s="7" t="s">
        <v>380</v>
      </c>
      <c r="B17" s="61">
        <v>30.78</v>
      </c>
      <c r="C17" s="61">
        <v>36.74</v>
      </c>
      <c r="D17" s="61">
        <v>30.23</v>
      </c>
      <c r="E17" s="244"/>
    </row>
    <row r="18" spans="1:5" s="26" customFormat="1" ht="12.75">
      <c r="A18" s="7" t="s">
        <v>381</v>
      </c>
      <c r="B18" s="61">
        <v>36.89</v>
      </c>
      <c r="C18" s="61">
        <v>39.61</v>
      </c>
      <c r="D18" s="61">
        <v>28.77</v>
      </c>
      <c r="E18" s="244"/>
    </row>
    <row r="19" spans="1:5" s="26" customFormat="1" ht="12.75">
      <c r="A19" s="7" t="s">
        <v>382</v>
      </c>
      <c r="B19" s="61">
        <v>28.52</v>
      </c>
      <c r="C19" s="61">
        <v>37.76</v>
      </c>
      <c r="D19" s="61">
        <v>37.71</v>
      </c>
      <c r="E19" s="75"/>
    </row>
    <row r="20" spans="1:5" s="26" customFormat="1" ht="12.75">
      <c r="A20" s="7" t="s">
        <v>383</v>
      </c>
      <c r="B20" s="61">
        <v>35.5</v>
      </c>
      <c r="C20" s="61">
        <v>30.31</v>
      </c>
      <c r="D20" s="61">
        <v>47.42</v>
      </c>
      <c r="E20" s="244"/>
    </row>
    <row r="21" spans="1:5" s="26" customFormat="1" ht="12.75">
      <c r="A21" s="7" t="s">
        <v>384</v>
      </c>
      <c r="B21" s="61">
        <v>31.25</v>
      </c>
      <c r="C21" s="61">
        <v>25.14</v>
      </c>
      <c r="D21" s="61">
        <v>28.89</v>
      </c>
      <c r="E21" s="244"/>
    </row>
    <row r="22" spans="1:5" s="26" customFormat="1" ht="12.75">
      <c r="A22" s="7" t="s">
        <v>385</v>
      </c>
      <c r="B22" s="61">
        <v>27.91</v>
      </c>
      <c r="C22" s="61">
        <v>35.89</v>
      </c>
      <c r="D22" s="61">
        <v>40.8</v>
      </c>
      <c r="E22" s="243"/>
    </row>
    <row r="23" spans="1:5" s="26" customFormat="1" ht="12.75">
      <c r="A23" s="7" t="s">
        <v>386</v>
      </c>
      <c r="B23" s="61">
        <v>37.21</v>
      </c>
      <c r="C23" s="61">
        <v>38.63</v>
      </c>
      <c r="D23" s="61">
        <v>39.33</v>
      </c>
      <c r="E23" s="243"/>
    </row>
    <row r="24" spans="1:5" s="26" customFormat="1" ht="12.75">
      <c r="A24" s="7" t="s">
        <v>387</v>
      </c>
      <c r="B24" s="61">
        <v>28.16</v>
      </c>
      <c r="C24" s="61">
        <v>40.01</v>
      </c>
      <c r="D24" s="61">
        <v>35.67</v>
      </c>
      <c r="E24" s="243"/>
    </row>
    <row r="25" spans="1:5" s="26" customFormat="1" ht="12.75">
      <c r="A25" s="7" t="s">
        <v>388</v>
      </c>
      <c r="B25" s="61">
        <v>24.94</v>
      </c>
      <c r="C25" s="61">
        <v>42.39</v>
      </c>
      <c r="D25" s="61">
        <v>46.72</v>
      </c>
      <c r="E25" s="243"/>
    </row>
    <row r="26" spans="1:5" s="26" customFormat="1" ht="12.75">
      <c r="A26" s="7" t="s">
        <v>15</v>
      </c>
      <c r="B26" s="61">
        <v>30.81</v>
      </c>
      <c r="C26" s="61">
        <v>36.63</v>
      </c>
      <c r="D26" s="61">
        <v>39.04</v>
      </c>
      <c r="E26" s="243"/>
    </row>
    <row r="27" spans="1:5" s="26" customFormat="1" ht="12.75">
      <c r="A27" s="7" t="s">
        <v>16</v>
      </c>
      <c r="B27" s="61">
        <v>37.73</v>
      </c>
      <c r="C27" s="61">
        <v>37.98</v>
      </c>
      <c r="D27" s="61">
        <v>52.15</v>
      </c>
      <c r="E27" s="243"/>
    </row>
    <row r="28" spans="1:5" s="26" customFormat="1" ht="12.75">
      <c r="A28" s="39" t="s">
        <v>107</v>
      </c>
      <c r="B28" s="124">
        <v>31.76</v>
      </c>
      <c r="C28" s="124">
        <v>37.33</v>
      </c>
      <c r="D28" s="124">
        <v>39.17</v>
      </c>
      <c r="E28" s="243"/>
    </row>
    <row r="29" spans="1:214" s="75" customFormat="1" ht="36" customHeight="1">
      <c r="A29" s="417" t="s">
        <v>150</v>
      </c>
      <c r="B29" s="417"/>
      <c r="C29" s="417"/>
      <c r="D29" s="417"/>
      <c r="E29" s="243"/>
      <c r="F29" s="242"/>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row>
    <row r="30" spans="5:6" ht="12.75">
      <c r="E30" s="243"/>
      <c r="F30" s="242"/>
    </row>
  </sheetData>
  <mergeCells count="4">
    <mergeCell ref="A1:D1"/>
    <mergeCell ref="A4:A5"/>
    <mergeCell ref="A29:D29"/>
    <mergeCell ref="B4:D4"/>
  </mergeCells>
  <hyperlinks>
    <hyperlink ref="F1" location="indice!A1" display="vai all'indice"/>
  </hyperlinks>
  <printOptions horizontalCentered="1"/>
  <pageMargins left="0" right="0" top="0.5905511811023623" bottom="0"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J23"/>
  <sheetViews>
    <sheetView workbookViewId="0" topLeftCell="A1">
      <selection activeCell="A29" sqref="A29"/>
    </sheetView>
  </sheetViews>
  <sheetFormatPr defaultColWidth="9.00390625" defaultRowHeight="12.75"/>
  <cols>
    <col min="1" max="1" width="14.625" style="140" customWidth="1"/>
    <col min="2" max="4" width="8.625" style="140" customWidth="1"/>
    <col min="5" max="6" width="10.625" style="140" customWidth="1"/>
    <col min="7" max="8" width="10.625" style="158" customWidth="1"/>
    <col min="9" max="9" width="2.625" style="158" customWidth="1"/>
    <col min="10" max="10" width="10.75390625" style="158" bestFit="1" customWidth="1"/>
    <col min="11" max="12" width="9.00390625" style="158" customWidth="1"/>
    <col min="13" max="16384" width="9.00390625" style="140" customWidth="1"/>
  </cols>
  <sheetData>
    <row r="1" spans="1:10" ht="27" customHeight="1">
      <c r="A1" s="398" t="s">
        <v>153</v>
      </c>
      <c r="B1" s="398"/>
      <c r="C1" s="398"/>
      <c r="D1" s="398"/>
      <c r="E1" s="398"/>
      <c r="F1" s="398"/>
      <c r="G1" s="398"/>
      <c r="H1" s="398"/>
      <c r="J1" s="250" t="s">
        <v>61</v>
      </c>
    </row>
    <row r="2" spans="1:6" ht="12.75" customHeight="1">
      <c r="A2" s="122" t="s">
        <v>132</v>
      </c>
      <c r="B2" s="123"/>
      <c r="C2" s="123"/>
      <c r="D2" s="123"/>
      <c r="E2" s="158"/>
      <c r="F2" s="130"/>
    </row>
    <row r="3" spans="1:7" ht="12.75">
      <c r="A3" s="122"/>
      <c r="B3" s="123"/>
      <c r="C3" s="123"/>
      <c r="D3" s="123"/>
      <c r="E3" s="123"/>
      <c r="F3" s="130"/>
      <c r="G3" s="291"/>
    </row>
    <row r="4" spans="1:9" ht="18.75" customHeight="1">
      <c r="A4" s="395" t="s">
        <v>145</v>
      </c>
      <c r="B4" s="397" t="s">
        <v>37</v>
      </c>
      <c r="C4" s="397"/>
      <c r="D4" s="397"/>
      <c r="E4" s="397"/>
      <c r="F4" s="397"/>
      <c r="G4" s="397"/>
      <c r="H4" s="397"/>
      <c r="I4" s="289"/>
    </row>
    <row r="5" spans="1:10" ht="120" customHeight="1">
      <c r="A5" s="396"/>
      <c r="B5" s="292" t="s">
        <v>215</v>
      </c>
      <c r="C5" s="258" t="s">
        <v>216</v>
      </c>
      <c r="D5" s="258" t="s">
        <v>218</v>
      </c>
      <c r="E5" s="228" t="s">
        <v>219</v>
      </c>
      <c r="F5" s="228" t="s">
        <v>220</v>
      </c>
      <c r="G5" s="228" t="s">
        <v>213</v>
      </c>
      <c r="H5" s="228" t="s">
        <v>214</v>
      </c>
      <c r="I5" s="254"/>
      <c r="J5" s="254"/>
    </row>
    <row r="6" spans="1:6" ht="9" customHeight="1">
      <c r="A6" s="38"/>
      <c r="B6" s="159"/>
      <c r="C6" s="159"/>
      <c r="D6" s="230"/>
      <c r="E6" s="159"/>
      <c r="F6" s="159"/>
    </row>
    <row r="7" spans="1:10" ht="12.75">
      <c r="A7" s="68" t="s">
        <v>41</v>
      </c>
      <c r="B7" s="124">
        <v>31.63</v>
      </c>
      <c r="C7" s="124">
        <v>19.93</v>
      </c>
      <c r="D7" s="124">
        <f>7.93+3.26+0.51</f>
        <v>11.7</v>
      </c>
      <c r="E7" s="124">
        <v>29.76</v>
      </c>
      <c r="F7" s="124">
        <v>5.72</v>
      </c>
      <c r="G7" s="124">
        <v>11.06</v>
      </c>
      <c r="H7" s="124">
        <v>1.08</v>
      </c>
      <c r="I7" s="290"/>
      <c r="J7" s="290"/>
    </row>
    <row r="8" spans="1:10" ht="12.75">
      <c r="A8" s="38"/>
      <c r="B8" s="90"/>
      <c r="C8" s="90"/>
      <c r="D8" s="90"/>
      <c r="E8" s="90"/>
      <c r="F8" s="90"/>
      <c r="G8" s="90"/>
      <c r="H8" s="90"/>
      <c r="I8" s="161"/>
      <c r="J8" s="161"/>
    </row>
    <row r="9" spans="1:10" ht="25.5">
      <c r="A9" s="39" t="s">
        <v>371</v>
      </c>
      <c r="B9" s="90"/>
      <c r="C9" s="90"/>
      <c r="D9" s="90"/>
      <c r="E9" s="90"/>
      <c r="F9" s="90"/>
      <c r="G9" s="90"/>
      <c r="H9" s="90"/>
      <c r="I9" s="161"/>
      <c r="J9" s="161"/>
    </row>
    <row r="10" spans="1:10" ht="12.75">
      <c r="A10" s="40" t="s">
        <v>8</v>
      </c>
      <c r="B10" s="61">
        <v>27.29</v>
      </c>
      <c r="C10" s="61">
        <v>17.37</v>
      </c>
      <c r="D10" s="61">
        <f>6.1+3.72+0.11</f>
        <v>9.93</v>
      </c>
      <c r="E10" s="61">
        <v>23.95</v>
      </c>
      <c r="F10" s="61">
        <v>6.12</v>
      </c>
      <c r="G10" s="61">
        <v>10.61</v>
      </c>
      <c r="H10" s="61">
        <v>0.47</v>
      </c>
      <c r="I10" s="290"/>
      <c r="J10" s="290"/>
    </row>
    <row r="11" spans="1:10" ht="12.75">
      <c r="A11" s="40" t="s">
        <v>9</v>
      </c>
      <c r="B11" s="16" t="s">
        <v>47</v>
      </c>
      <c r="C11" s="16" t="s">
        <v>47</v>
      </c>
      <c r="D11" s="16" t="s">
        <v>47</v>
      </c>
      <c r="E11" s="16" t="s">
        <v>47</v>
      </c>
      <c r="F11" s="16" t="s">
        <v>47</v>
      </c>
      <c r="G11" s="16" t="s">
        <v>47</v>
      </c>
      <c r="H11" s="16" t="s">
        <v>47</v>
      </c>
      <c r="I11" s="161"/>
      <c r="J11" s="161"/>
    </row>
    <row r="12" spans="1:10" ht="12.75">
      <c r="A12" s="40" t="s">
        <v>10</v>
      </c>
      <c r="B12" s="61">
        <v>21.14</v>
      </c>
      <c r="C12" s="61">
        <v>18.7</v>
      </c>
      <c r="D12" s="61">
        <f>1.86+0.59+0</f>
        <v>2.45</v>
      </c>
      <c r="E12" s="61">
        <v>20.06</v>
      </c>
      <c r="F12" s="61">
        <v>0.59</v>
      </c>
      <c r="G12" s="61">
        <v>3.13</v>
      </c>
      <c r="H12" s="61">
        <v>0.4</v>
      </c>
      <c r="I12" s="290"/>
      <c r="J12" s="290"/>
    </row>
    <row r="13" spans="1:10" ht="12.75">
      <c r="A13" s="40" t="s">
        <v>14</v>
      </c>
      <c r="B13" s="61">
        <v>37.43</v>
      </c>
      <c r="C13" s="61">
        <v>22.49</v>
      </c>
      <c r="D13" s="61">
        <f>10.63+3.3+1</f>
        <v>14.93</v>
      </c>
      <c r="E13" s="61">
        <v>36.83</v>
      </c>
      <c r="F13" s="61">
        <v>6.27</v>
      </c>
      <c r="G13" s="61">
        <v>12.86</v>
      </c>
      <c r="H13" s="61">
        <v>1.71</v>
      </c>
      <c r="I13" s="290"/>
      <c r="J13" s="290"/>
    </row>
    <row r="14" spans="1:10" ht="12.75">
      <c r="A14" s="125" t="s">
        <v>41</v>
      </c>
      <c r="B14" s="124">
        <v>31.63</v>
      </c>
      <c r="C14" s="124">
        <v>19.93</v>
      </c>
      <c r="D14" s="124">
        <f>7.93+3.26+0.51</f>
        <v>11.7</v>
      </c>
      <c r="E14" s="124">
        <v>29.76</v>
      </c>
      <c r="F14" s="124">
        <v>5.72</v>
      </c>
      <c r="G14" s="124">
        <v>11.06</v>
      </c>
      <c r="H14" s="124">
        <v>1.08</v>
      </c>
      <c r="I14" s="290"/>
      <c r="J14" s="290"/>
    </row>
    <row r="15" spans="1:6" ht="12.75">
      <c r="A15" s="42"/>
      <c r="E15" s="160"/>
      <c r="F15" s="160"/>
    </row>
    <row r="16" ht="25.5">
      <c r="A16" s="39" t="s">
        <v>372</v>
      </c>
    </row>
    <row r="17" spans="1:9" ht="12.75">
      <c r="A17" s="40" t="s">
        <v>378</v>
      </c>
      <c r="B17" s="60">
        <v>36.67</v>
      </c>
      <c r="C17" s="60">
        <v>20.08</v>
      </c>
      <c r="D17" s="60">
        <v>16.58</v>
      </c>
      <c r="E17" s="60">
        <v>34.06</v>
      </c>
      <c r="F17" s="60">
        <v>9.6</v>
      </c>
      <c r="G17" s="60">
        <v>15.22</v>
      </c>
      <c r="H17" s="60">
        <v>2.72</v>
      </c>
      <c r="I17" s="161"/>
    </row>
    <row r="18" spans="1:9" ht="12.75">
      <c r="A18" s="40" t="s">
        <v>379</v>
      </c>
      <c r="B18" s="60">
        <v>44.7</v>
      </c>
      <c r="C18" s="60">
        <v>26.86</v>
      </c>
      <c r="D18" s="60">
        <v>17.84</v>
      </c>
      <c r="E18" s="60">
        <v>41.48</v>
      </c>
      <c r="F18" s="60">
        <v>8.74</v>
      </c>
      <c r="G18" s="60">
        <v>16.67</v>
      </c>
      <c r="H18" s="60">
        <v>3.15</v>
      </c>
      <c r="I18" s="161"/>
    </row>
    <row r="19" spans="1:9" ht="12.75">
      <c r="A19" s="40" t="s">
        <v>86</v>
      </c>
      <c r="B19" s="60">
        <v>33.42</v>
      </c>
      <c r="C19" s="60">
        <v>21.2</v>
      </c>
      <c r="D19" s="60">
        <v>12.23</v>
      </c>
      <c r="E19" s="60">
        <v>31.69</v>
      </c>
      <c r="F19" s="60">
        <v>7.27</v>
      </c>
      <c r="G19" s="60">
        <v>11.22</v>
      </c>
      <c r="H19" s="60">
        <v>1.72</v>
      </c>
      <c r="I19" s="161"/>
    </row>
    <row r="20" spans="1:8" ht="12.75">
      <c r="A20" s="40" t="s">
        <v>87</v>
      </c>
      <c r="B20" s="60">
        <v>41.74</v>
      </c>
      <c r="C20" s="60">
        <v>27.35</v>
      </c>
      <c r="D20" s="60">
        <v>14.39</v>
      </c>
      <c r="E20" s="60">
        <v>39.99</v>
      </c>
      <c r="F20" s="60">
        <v>6.79</v>
      </c>
      <c r="G20" s="60">
        <v>12.98</v>
      </c>
      <c r="H20" s="60">
        <v>1.98</v>
      </c>
    </row>
    <row r="21" spans="1:8" ht="12.75">
      <c r="A21" s="43" t="s">
        <v>107</v>
      </c>
      <c r="B21" s="269">
        <v>39.17</v>
      </c>
      <c r="C21" s="269">
        <v>23.56</v>
      </c>
      <c r="D21" s="269">
        <v>15.61</v>
      </c>
      <c r="E21" s="269">
        <v>36.74</v>
      </c>
      <c r="F21" s="269">
        <v>8.35</v>
      </c>
      <c r="G21" s="269">
        <v>14.36</v>
      </c>
      <c r="H21" s="269">
        <v>2.49</v>
      </c>
    </row>
    <row r="22" spans="1:8" ht="24.75" customHeight="1">
      <c r="A22" s="390" t="s">
        <v>312</v>
      </c>
      <c r="B22" s="375"/>
      <c r="C22" s="390"/>
      <c r="D22" s="390"/>
      <c r="E22" s="390"/>
      <c r="F22" s="390"/>
      <c r="G22" s="390"/>
      <c r="H22" s="390"/>
    </row>
    <row r="23" spans="1:6" ht="12.75">
      <c r="A23" s="49" t="s">
        <v>98</v>
      </c>
      <c r="B23" s="158"/>
      <c r="C23" s="158"/>
      <c r="D23" s="158"/>
      <c r="E23" s="158"/>
      <c r="F23" s="158"/>
    </row>
  </sheetData>
  <mergeCells count="4">
    <mergeCell ref="B4:H4"/>
    <mergeCell ref="A1:H1"/>
    <mergeCell ref="A22:H22"/>
    <mergeCell ref="A4:A5"/>
  </mergeCells>
  <hyperlinks>
    <hyperlink ref="J1" location="indice!A1" display="vai all'indice"/>
  </hyperlinks>
  <printOptions horizontalCentered="1"/>
  <pageMargins left="0" right="0" top="0.5905511811023623"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G14"/>
  <sheetViews>
    <sheetView workbookViewId="0" topLeftCell="A1">
      <selection activeCell="A2" sqref="A2"/>
    </sheetView>
  </sheetViews>
  <sheetFormatPr defaultColWidth="9.00390625" defaultRowHeight="12.75"/>
  <cols>
    <col min="1" max="1" width="48.625" style="85" customWidth="1"/>
    <col min="2" max="5" width="7.625" style="85" customWidth="1"/>
    <col min="6" max="6" width="2.625" style="85" customWidth="1"/>
    <col min="7" max="7" width="10.625" style="85" customWidth="1"/>
    <col min="8" max="8" width="10.50390625" style="85" bestFit="1" customWidth="1"/>
    <col min="9" max="9" width="10.25390625" style="85" bestFit="1" customWidth="1"/>
    <col min="10" max="10" width="8.875" style="85" bestFit="1" customWidth="1"/>
    <col min="11" max="11" width="10.625" style="85" customWidth="1"/>
    <col min="12" max="16384" width="9.00390625" style="85" customWidth="1"/>
  </cols>
  <sheetData>
    <row r="1" spans="1:7" ht="30" customHeight="1">
      <c r="A1" s="419" t="s">
        <v>154</v>
      </c>
      <c r="B1" s="419"/>
      <c r="C1" s="419"/>
      <c r="D1" s="419"/>
      <c r="E1" s="419"/>
      <c r="G1" s="250" t="s">
        <v>61</v>
      </c>
    </row>
    <row r="2" ht="12.75">
      <c r="A2" s="86" t="s">
        <v>389</v>
      </c>
    </row>
    <row r="4" spans="1:5" ht="24" customHeight="1">
      <c r="A4" s="393" t="s">
        <v>60</v>
      </c>
      <c r="B4" s="421" t="s">
        <v>355</v>
      </c>
      <c r="C4" s="421"/>
      <c r="D4" s="421" t="s">
        <v>107</v>
      </c>
      <c r="E4" s="421"/>
    </row>
    <row r="5" spans="1:5" ht="24" customHeight="1">
      <c r="A5" s="394"/>
      <c r="B5" s="58" t="s">
        <v>62</v>
      </c>
      <c r="C5" s="58" t="s">
        <v>316</v>
      </c>
      <c r="D5" s="58" t="s">
        <v>62</v>
      </c>
      <c r="E5" s="58" t="s">
        <v>316</v>
      </c>
    </row>
    <row r="6" spans="1:7" ht="17.25" customHeight="1">
      <c r="A6" s="87" t="s">
        <v>210</v>
      </c>
      <c r="B6" s="59">
        <v>35.47</v>
      </c>
      <c r="C6" s="59">
        <v>31.63</v>
      </c>
      <c r="D6" s="139">
        <v>37.33</v>
      </c>
      <c r="E6" s="59">
        <v>39.17</v>
      </c>
      <c r="F6" s="299"/>
      <c r="G6" s="94"/>
    </row>
    <row r="7" spans="1:7" ht="17.25" customHeight="1">
      <c r="A7" s="87" t="s">
        <v>211</v>
      </c>
      <c r="B7" s="59">
        <v>21.25</v>
      </c>
      <c r="C7" s="59">
        <v>19.93</v>
      </c>
      <c r="D7" s="139">
        <v>22.91</v>
      </c>
      <c r="E7" s="59">
        <v>23.56</v>
      </c>
      <c r="G7" s="94"/>
    </row>
    <row r="8" spans="1:7" ht="17.25" customHeight="1">
      <c r="A8" s="87" t="s">
        <v>217</v>
      </c>
      <c r="B8" s="59">
        <f>6.09+7.73+0.4</f>
        <v>14.22</v>
      </c>
      <c r="C8" s="59">
        <v>11.7</v>
      </c>
      <c r="D8" s="139">
        <v>14.42</v>
      </c>
      <c r="E8" s="59">
        <v>15.61</v>
      </c>
      <c r="G8" s="94"/>
    </row>
    <row r="9" spans="1:5" ht="3" customHeight="1">
      <c r="A9" s="87"/>
      <c r="B9" s="59"/>
      <c r="C9" s="59"/>
      <c r="D9" s="91"/>
      <c r="E9" s="59"/>
    </row>
    <row r="10" spans="1:7" ht="30" customHeight="1">
      <c r="A10" s="82" t="s">
        <v>357</v>
      </c>
      <c r="B10" s="59">
        <v>33.65</v>
      </c>
      <c r="C10" s="59">
        <v>29.76</v>
      </c>
      <c r="D10" s="139">
        <v>34.98</v>
      </c>
      <c r="E10" s="59">
        <v>36.74</v>
      </c>
      <c r="F10" s="233"/>
      <c r="G10" s="94"/>
    </row>
    <row r="11" spans="1:7" ht="30.75" customHeight="1">
      <c r="A11" s="82" t="s">
        <v>358</v>
      </c>
      <c r="B11" s="59">
        <v>9.82</v>
      </c>
      <c r="C11" s="59">
        <v>5.72</v>
      </c>
      <c r="D11" s="139">
        <v>8.12</v>
      </c>
      <c r="E11" s="59">
        <v>8.35</v>
      </c>
      <c r="G11" s="94"/>
    </row>
    <row r="12" spans="1:7" ht="29.25" customHeight="1">
      <c r="A12" s="82" t="s">
        <v>359</v>
      </c>
      <c r="B12" s="59">
        <v>13.13</v>
      </c>
      <c r="C12" s="59">
        <v>11.06</v>
      </c>
      <c r="D12" s="59">
        <v>13.3</v>
      </c>
      <c r="E12" s="59">
        <v>14.36</v>
      </c>
      <c r="G12" s="94"/>
    </row>
    <row r="13" spans="1:7" ht="29.25" customHeight="1">
      <c r="A13" s="83" t="s">
        <v>356</v>
      </c>
      <c r="B13" s="59">
        <v>1.61</v>
      </c>
      <c r="C13" s="59">
        <v>1.08</v>
      </c>
      <c r="D13" s="139">
        <v>2.36</v>
      </c>
      <c r="E13" s="59">
        <v>2.49</v>
      </c>
      <c r="G13" s="94"/>
    </row>
    <row r="14" spans="1:5" ht="24" customHeight="1">
      <c r="A14" s="420" t="s">
        <v>317</v>
      </c>
      <c r="B14" s="420"/>
      <c r="C14" s="420"/>
      <c r="D14" s="420"/>
      <c r="E14" s="420"/>
    </row>
  </sheetData>
  <mergeCells count="5">
    <mergeCell ref="A1:E1"/>
    <mergeCell ref="A14:E14"/>
    <mergeCell ref="B4:C4"/>
    <mergeCell ref="D4:E4"/>
    <mergeCell ref="A4:A5"/>
  </mergeCells>
  <hyperlinks>
    <hyperlink ref="G1" location="indice!A1" display="vai all'indice"/>
  </hyperlinks>
  <printOptions horizontalCentered="1"/>
  <pageMargins left="0" right="0" top="0.5905511811023623" bottom="0" header="0.5118110236220472" footer="0.5118110236220472"/>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HW58"/>
  <sheetViews>
    <sheetView workbookViewId="0" topLeftCell="A1">
      <selection activeCell="A2" sqref="A2"/>
    </sheetView>
  </sheetViews>
  <sheetFormatPr defaultColWidth="10.75390625" defaultRowHeight="12.75"/>
  <cols>
    <col min="1" max="2" width="14.625" style="84" customWidth="1"/>
    <col min="3" max="3" width="10.625" style="84" customWidth="1"/>
    <col min="4" max="4" width="9.625" style="84" customWidth="1"/>
    <col min="5" max="6" width="14.625" style="84" customWidth="1"/>
    <col min="7" max="7" width="11.625" style="84" customWidth="1"/>
    <col min="8" max="8" width="14.625" style="84" customWidth="1"/>
    <col min="9" max="9" width="2.625" style="84" customWidth="1"/>
    <col min="10" max="10" width="11.00390625" style="84" customWidth="1"/>
    <col min="11" max="37" width="16.75390625" style="84" customWidth="1"/>
    <col min="38" max="119" width="11.00390625" style="84" customWidth="1"/>
    <col min="120" max="16384" width="10.75390625" style="84" customWidth="1"/>
  </cols>
  <sheetData>
    <row r="1" spans="1:10" s="26" customFormat="1" ht="30" customHeight="1">
      <c r="A1" s="402" t="s">
        <v>155</v>
      </c>
      <c r="B1" s="402"/>
      <c r="C1" s="402"/>
      <c r="D1" s="402"/>
      <c r="E1" s="402"/>
      <c r="F1" s="402"/>
      <c r="G1" s="402"/>
      <c r="H1" s="402"/>
      <c r="I1" s="129"/>
      <c r="J1" s="250" t="s">
        <v>61</v>
      </c>
    </row>
    <row r="2" spans="1:8" s="129" customFormat="1" ht="12.75">
      <c r="A2" s="127" t="s">
        <v>389</v>
      </c>
      <c r="B2" s="138"/>
      <c r="C2" s="138"/>
      <c r="D2" s="128"/>
      <c r="E2" s="128"/>
      <c r="F2" s="128"/>
      <c r="G2" s="422"/>
      <c r="H2" s="422"/>
    </row>
    <row r="3" spans="1:10" s="129" customFormat="1" ht="12.75">
      <c r="A3" s="127"/>
      <c r="B3" s="138"/>
      <c r="C3" s="138"/>
      <c r="D3" s="128"/>
      <c r="E3" s="128"/>
      <c r="F3" s="128"/>
      <c r="G3" s="128"/>
      <c r="H3" s="128"/>
      <c r="J3" s="263"/>
    </row>
    <row r="4" spans="1:8" ht="24" customHeight="1">
      <c r="A4" s="381" t="s">
        <v>145</v>
      </c>
      <c r="B4" s="415" t="s">
        <v>280</v>
      </c>
      <c r="C4" s="415" t="s">
        <v>281</v>
      </c>
      <c r="D4" s="415" t="s">
        <v>232</v>
      </c>
      <c r="E4" s="414" t="s">
        <v>266</v>
      </c>
      <c r="F4" s="414"/>
      <c r="G4" s="414"/>
      <c r="H4" s="414"/>
    </row>
    <row r="5" spans="1:9" ht="120" customHeight="1">
      <c r="A5" s="383"/>
      <c r="B5" s="416"/>
      <c r="C5" s="416"/>
      <c r="D5" s="416"/>
      <c r="E5" s="246" t="s">
        <v>267</v>
      </c>
      <c r="F5" s="246" t="s">
        <v>268</v>
      </c>
      <c r="G5" s="246" t="s">
        <v>269</v>
      </c>
      <c r="H5" s="246" t="s">
        <v>270</v>
      </c>
      <c r="I5" s="162"/>
    </row>
    <row r="6" ht="12.75">
      <c r="A6" s="4"/>
    </row>
    <row r="7" spans="1:118" s="131" customFormat="1" ht="15.75" customHeight="1">
      <c r="A7" s="4" t="s">
        <v>41</v>
      </c>
      <c r="B7" s="57">
        <v>56.24</v>
      </c>
      <c r="C7" s="57">
        <v>17.4</v>
      </c>
      <c r="D7" s="57">
        <v>15.82</v>
      </c>
      <c r="E7" s="57">
        <v>12.87</v>
      </c>
      <c r="F7" s="57">
        <v>4.44</v>
      </c>
      <c r="G7" s="57">
        <v>4.77</v>
      </c>
      <c r="H7" s="57">
        <v>7.97</v>
      </c>
      <c r="I7" s="26"/>
      <c r="J7" s="290"/>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row>
    <row r="8" spans="1:10" ht="12.75">
      <c r="A8" s="2"/>
      <c r="B8" s="308"/>
      <c r="C8" s="308"/>
      <c r="D8" s="308"/>
      <c r="E8" s="308"/>
      <c r="F8" s="308"/>
      <c r="G8" s="308"/>
      <c r="H8" s="308"/>
      <c r="I8" s="26"/>
      <c r="J8" s="290"/>
    </row>
    <row r="9" spans="1:10" ht="25.5">
      <c r="A9" s="6" t="s">
        <v>375</v>
      </c>
      <c r="B9" s="308"/>
      <c r="C9" s="308"/>
      <c r="D9" s="308"/>
      <c r="E9" s="308"/>
      <c r="F9" s="308"/>
      <c r="G9" s="308"/>
      <c r="H9" s="308"/>
      <c r="I9" s="26"/>
      <c r="J9" s="26"/>
    </row>
    <row r="10" spans="1:10" ht="12.75" customHeight="1">
      <c r="A10" s="7" t="s">
        <v>8</v>
      </c>
      <c r="B10" s="59">
        <v>58.81</v>
      </c>
      <c r="C10" s="59">
        <v>14.34</v>
      </c>
      <c r="D10" s="144" t="s">
        <v>47</v>
      </c>
      <c r="E10" s="144" t="s">
        <v>47</v>
      </c>
      <c r="F10" s="144" t="s">
        <v>47</v>
      </c>
      <c r="G10" s="144" t="s">
        <v>47</v>
      </c>
      <c r="H10" s="144" t="s">
        <v>47</v>
      </c>
      <c r="I10" s="26"/>
      <c r="J10" s="290"/>
    </row>
    <row r="11" spans="1:10" s="132" customFormat="1" ht="12.75" customHeight="1">
      <c r="A11" s="7" t="s">
        <v>9</v>
      </c>
      <c r="B11" s="144" t="s">
        <v>47</v>
      </c>
      <c r="C11" s="144" t="s">
        <v>47</v>
      </c>
      <c r="D11" s="144" t="s">
        <v>47</v>
      </c>
      <c r="E11" s="144" t="s">
        <v>47</v>
      </c>
      <c r="F11" s="144" t="s">
        <v>47</v>
      </c>
      <c r="G11" s="144" t="s">
        <v>47</v>
      </c>
      <c r="H11" s="144" t="s">
        <v>47</v>
      </c>
      <c r="I11" s="152"/>
      <c r="J11" s="290"/>
    </row>
    <row r="12" spans="1:10" ht="12.75" customHeight="1">
      <c r="A12" s="7" t="s">
        <v>10</v>
      </c>
      <c r="B12" s="59">
        <v>55.07</v>
      </c>
      <c r="C12" s="59">
        <v>10.17</v>
      </c>
      <c r="D12" s="144" t="s">
        <v>47</v>
      </c>
      <c r="E12" s="144" t="s">
        <v>47</v>
      </c>
      <c r="F12" s="144" t="s">
        <v>47</v>
      </c>
      <c r="G12" s="144" t="s">
        <v>47</v>
      </c>
      <c r="H12" s="144" t="s">
        <v>47</v>
      </c>
      <c r="I12" s="26"/>
      <c r="J12" s="290"/>
    </row>
    <row r="13" spans="1:10" ht="12.75" customHeight="1">
      <c r="A13" s="7" t="s">
        <v>14</v>
      </c>
      <c r="B13" s="59">
        <v>53.86</v>
      </c>
      <c r="C13" s="59">
        <v>21.73</v>
      </c>
      <c r="D13" s="144" t="s">
        <v>47</v>
      </c>
      <c r="E13" s="144" t="s">
        <v>47</v>
      </c>
      <c r="F13" s="144" t="s">
        <v>47</v>
      </c>
      <c r="G13" s="144" t="s">
        <v>47</v>
      </c>
      <c r="H13" s="144" t="s">
        <v>47</v>
      </c>
      <c r="I13" s="26"/>
      <c r="J13" s="290"/>
    </row>
    <row r="14" spans="1:118" s="131" customFormat="1" ht="12.75" customHeight="1">
      <c r="A14" s="4" t="s">
        <v>41</v>
      </c>
      <c r="B14" s="57">
        <v>56.24</v>
      </c>
      <c r="C14" s="57">
        <v>17.4</v>
      </c>
      <c r="D14" s="57">
        <v>15.82</v>
      </c>
      <c r="E14" s="57">
        <v>12.87</v>
      </c>
      <c r="F14" s="57">
        <v>4.44</v>
      </c>
      <c r="G14" s="57">
        <v>4.77</v>
      </c>
      <c r="H14" s="57">
        <v>7.97</v>
      </c>
      <c r="I14" s="26"/>
      <c r="J14" s="290"/>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c r="CS14" s="84"/>
      <c r="CT14" s="84"/>
      <c r="CU14" s="84"/>
      <c r="CV14" s="84"/>
      <c r="CW14" s="84"/>
      <c r="CX14" s="84"/>
      <c r="CY14" s="84"/>
      <c r="CZ14" s="84"/>
      <c r="DA14" s="84"/>
      <c r="DB14" s="84"/>
      <c r="DC14" s="84"/>
      <c r="DD14" s="84"/>
      <c r="DE14" s="84"/>
      <c r="DF14" s="84"/>
      <c r="DG14" s="84"/>
      <c r="DH14" s="84"/>
      <c r="DI14" s="84"/>
      <c r="DJ14" s="84"/>
      <c r="DK14" s="84"/>
      <c r="DL14" s="84"/>
      <c r="DM14" s="84"/>
      <c r="DN14" s="84"/>
    </row>
    <row r="15" spans="1:10" ht="12.75">
      <c r="A15" s="9"/>
      <c r="B15" s="163"/>
      <c r="C15" s="163"/>
      <c r="D15" s="163"/>
      <c r="E15" s="163"/>
      <c r="F15" s="163"/>
      <c r="G15" s="163"/>
      <c r="H15" s="163"/>
      <c r="I15" s="26"/>
      <c r="J15" s="26"/>
    </row>
    <row r="16" ht="25.5" customHeight="1">
      <c r="A16" s="6" t="s">
        <v>372</v>
      </c>
    </row>
    <row r="17" spans="1:8" s="26" customFormat="1" ht="14.25" customHeight="1">
      <c r="A17" s="7" t="s">
        <v>378</v>
      </c>
      <c r="B17" s="60">
        <v>60.38</v>
      </c>
      <c r="C17" s="60">
        <v>18.52</v>
      </c>
      <c r="D17" s="60">
        <v>11.89</v>
      </c>
      <c r="E17" s="60">
        <v>14.22</v>
      </c>
      <c r="F17" s="60">
        <v>3.93</v>
      </c>
      <c r="G17" s="60">
        <v>5.26</v>
      </c>
      <c r="H17" s="60">
        <v>6.05</v>
      </c>
    </row>
    <row r="18" spans="1:8" s="26" customFormat="1" ht="14.25" customHeight="1">
      <c r="A18" s="7" t="s">
        <v>379</v>
      </c>
      <c r="B18" s="60">
        <v>57.39</v>
      </c>
      <c r="C18" s="60">
        <v>20.14</v>
      </c>
      <c r="D18" s="60">
        <v>15.38</v>
      </c>
      <c r="E18" s="60">
        <v>16.08</v>
      </c>
      <c r="F18" s="60">
        <v>5.46</v>
      </c>
      <c r="G18" s="60">
        <v>6.33</v>
      </c>
      <c r="H18" s="60">
        <v>6.79</v>
      </c>
    </row>
    <row r="19" spans="1:8" s="26" customFormat="1" ht="14.25" customHeight="1">
      <c r="A19" s="7" t="s">
        <v>86</v>
      </c>
      <c r="B19" s="60">
        <v>52.96</v>
      </c>
      <c r="C19" s="60">
        <v>15.23</v>
      </c>
      <c r="D19" s="60">
        <v>11.55</v>
      </c>
      <c r="E19" s="60">
        <v>11.57</v>
      </c>
      <c r="F19" s="60">
        <v>4.17</v>
      </c>
      <c r="G19" s="60">
        <v>4.49</v>
      </c>
      <c r="H19" s="60">
        <v>6.17</v>
      </c>
    </row>
    <row r="20" spans="1:8" s="26" customFormat="1" ht="14.25" customHeight="1">
      <c r="A20" s="7" t="s">
        <v>87</v>
      </c>
      <c r="B20" s="60">
        <v>47.66</v>
      </c>
      <c r="C20" s="60">
        <v>15.8</v>
      </c>
      <c r="D20" s="60">
        <v>13.01</v>
      </c>
      <c r="E20" s="60">
        <v>10.85</v>
      </c>
      <c r="F20" s="60">
        <v>3.31</v>
      </c>
      <c r="G20" s="60">
        <v>5.34</v>
      </c>
      <c r="H20" s="60">
        <v>6.88</v>
      </c>
    </row>
    <row r="21" spans="1:118" s="134" customFormat="1" ht="12.75" customHeight="1">
      <c r="A21" s="27" t="s">
        <v>107</v>
      </c>
      <c r="B21" s="269">
        <v>55.59</v>
      </c>
      <c r="C21" s="269">
        <v>17.76</v>
      </c>
      <c r="D21" s="269">
        <v>12.99</v>
      </c>
      <c r="E21" s="269">
        <v>13.53</v>
      </c>
      <c r="F21" s="269">
        <v>4.27</v>
      </c>
      <c r="G21" s="269">
        <v>5.41</v>
      </c>
      <c r="H21" s="269">
        <v>6.43</v>
      </c>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row>
    <row r="22" spans="1:231" s="75" customFormat="1" ht="24" customHeight="1">
      <c r="A22" s="413" t="s">
        <v>312</v>
      </c>
      <c r="B22" s="413"/>
      <c r="C22" s="413"/>
      <c r="D22" s="413"/>
      <c r="E22" s="413"/>
      <c r="F22" s="413"/>
      <c r="G22" s="413"/>
      <c r="H22" s="413"/>
      <c r="I22" s="84"/>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row>
    <row r="23" spans="1:8" ht="12.75" customHeight="1">
      <c r="A23" s="95" t="s">
        <v>98</v>
      </c>
      <c r="B23" s="95"/>
      <c r="C23" s="95"/>
      <c r="D23" s="95"/>
      <c r="E23" s="95"/>
      <c r="F23" s="95"/>
      <c r="G23" s="95"/>
      <c r="H23" s="95"/>
    </row>
    <row r="24" spans="2:8" ht="12.75">
      <c r="B24" s="135"/>
      <c r="C24" s="135"/>
      <c r="D24" s="26"/>
      <c r="E24" s="26"/>
      <c r="G24" s="135"/>
      <c r="H24" s="135"/>
    </row>
    <row r="25" spans="1:8" ht="67.5" hidden="1">
      <c r="A25" s="211" t="s">
        <v>343</v>
      </c>
      <c r="B25" s="212" t="s">
        <v>23</v>
      </c>
      <c r="C25" s="212"/>
      <c r="D25" s="212" t="s">
        <v>70</v>
      </c>
      <c r="E25" s="212"/>
      <c r="F25" s="212" t="s">
        <v>139</v>
      </c>
      <c r="G25" s="212" t="s">
        <v>148</v>
      </c>
      <c r="H25" s="212" t="s">
        <v>187</v>
      </c>
    </row>
    <row r="26" spans="1:8" ht="22.5" hidden="1">
      <c r="A26" s="213" t="s">
        <v>375</v>
      </c>
      <c r="B26" s="214"/>
      <c r="C26" s="214"/>
      <c r="D26" s="214"/>
      <c r="E26" s="214"/>
      <c r="F26" s="214"/>
      <c r="G26" s="214"/>
      <c r="H26" s="214"/>
    </row>
    <row r="27" spans="1:8" ht="12.75" hidden="1">
      <c r="A27" s="215" t="s">
        <v>8</v>
      </c>
      <c r="B27" s="216">
        <v>60.38</v>
      </c>
      <c r="C27" s="216"/>
      <c r="D27" s="216">
        <v>3.86</v>
      </c>
      <c r="E27" s="216"/>
      <c r="F27" s="216">
        <v>1.63</v>
      </c>
      <c r="G27" s="216">
        <v>23.05</v>
      </c>
      <c r="H27" s="216">
        <v>1.6</v>
      </c>
    </row>
    <row r="28" spans="1:8" ht="12.75" hidden="1">
      <c r="A28" s="215" t="s">
        <v>9</v>
      </c>
      <c r="B28" s="217" t="s">
        <v>47</v>
      </c>
      <c r="C28" s="217"/>
      <c r="D28" s="217" t="s">
        <v>47</v>
      </c>
      <c r="E28" s="217"/>
      <c r="F28" s="217" t="s">
        <v>47</v>
      </c>
      <c r="G28" s="217" t="s">
        <v>47</v>
      </c>
      <c r="H28" s="217" t="s">
        <v>47</v>
      </c>
    </row>
    <row r="29" spans="1:8" ht="12.75" hidden="1">
      <c r="A29" s="215" t="s">
        <v>10</v>
      </c>
      <c r="B29" s="216">
        <v>64.48</v>
      </c>
      <c r="C29" s="216"/>
      <c r="D29" s="216">
        <v>2.37</v>
      </c>
      <c r="E29" s="216"/>
      <c r="F29" s="216">
        <v>1.96</v>
      </c>
      <c r="G29" s="216">
        <v>12.69</v>
      </c>
      <c r="H29" s="216">
        <v>3.09</v>
      </c>
    </row>
    <row r="30" spans="1:8" ht="12.75" hidden="1">
      <c r="A30" s="215" t="s">
        <v>14</v>
      </c>
      <c r="B30" s="216">
        <v>63.85</v>
      </c>
      <c r="C30" s="216"/>
      <c r="D30" s="216">
        <v>17.25</v>
      </c>
      <c r="E30" s="216"/>
      <c r="F30" s="216">
        <v>8.71</v>
      </c>
      <c r="G30" s="216">
        <v>31.43</v>
      </c>
      <c r="H30" s="216">
        <v>5.1</v>
      </c>
    </row>
    <row r="31" spans="1:8" ht="12.75" hidden="1">
      <c r="A31" s="218" t="s">
        <v>41</v>
      </c>
      <c r="B31" s="219">
        <v>62.8</v>
      </c>
      <c r="C31" s="219"/>
      <c r="D31" s="219">
        <v>10.1</v>
      </c>
      <c r="E31" s="219"/>
      <c r="F31" s="219">
        <v>5.02</v>
      </c>
      <c r="G31" s="219">
        <v>25.86</v>
      </c>
      <c r="H31" s="219">
        <v>3.4</v>
      </c>
    </row>
    <row r="32" spans="1:8" ht="22.5" hidden="1">
      <c r="A32" s="213" t="s">
        <v>372</v>
      </c>
      <c r="B32" s="220"/>
      <c r="C32" s="220"/>
      <c r="D32" s="221"/>
      <c r="E32" s="221"/>
      <c r="F32" s="221"/>
      <c r="G32" s="221"/>
      <c r="H32" s="221"/>
    </row>
    <row r="33" spans="1:8" ht="12.75" hidden="1">
      <c r="A33" s="215" t="s">
        <v>378</v>
      </c>
      <c r="B33" s="216">
        <v>74.11</v>
      </c>
      <c r="C33" s="216"/>
      <c r="D33" s="216">
        <v>10.21</v>
      </c>
      <c r="E33" s="216"/>
      <c r="F33" s="216">
        <v>5.97</v>
      </c>
      <c r="G33" s="216">
        <v>34.11</v>
      </c>
      <c r="H33" s="216">
        <v>4.72</v>
      </c>
    </row>
    <row r="34" spans="1:8" ht="12.75" hidden="1">
      <c r="A34" s="215" t="s">
        <v>379</v>
      </c>
      <c r="B34" s="216">
        <v>75.08</v>
      </c>
      <c r="C34" s="216"/>
      <c r="D34" s="216">
        <v>13.83</v>
      </c>
      <c r="E34" s="216"/>
      <c r="F34" s="216">
        <v>6.15</v>
      </c>
      <c r="G34" s="216">
        <v>38.29</v>
      </c>
      <c r="H34" s="216">
        <v>5.16</v>
      </c>
    </row>
    <row r="35" spans="1:8" ht="12.75" hidden="1">
      <c r="A35" s="215" t="s">
        <v>86</v>
      </c>
      <c r="B35" s="216">
        <v>63.05</v>
      </c>
      <c r="C35" s="216"/>
      <c r="D35" s="216">
        <v>10.3</v>
      </c>
      <c r="E35" s="216"/>
      <c r="F35" s="216">
        <v>6.66</v>
      </c>
      <c r="G35" s="216">
        <v>28.29</v>
      </c>
      <c r="H35" s="216">
        <v>3.88</v>
      </c>
    </row>
    <row r="36" spans="1:8" ht="12.75" hidden="1">
      <c r="A36" s="215" t="s">
        <v>87</v>
      </c>
      <c r="B36" s="216">
        <v>59.62</v>
      </c>
      <c r="C36" s="216"/>
      <c r="D36" s="216">
        <v>11.7</v>
      </c>
      <c r="E36" s="216"/>
      <c r="F36" s="216">
        <v>6.22</v>
      </c>
      <c r="G36" s="216">
        <v>29.03</v>
      </c>
      <c r="H36" s="216">
        <v>4.71</v>
      </c>
    </row>
    <row r="37" spans="1:8" ht="12.75" hidden="1">
      <c r="A37" s="222" t="s">
        <v>107</v>
      </c>
      <c r="B37" s="223">
        <v>69.23</v>
      </c>
      <c r="C37" s="223"/>
      <c r="D37" s="223">
        <v>11.5</v>
      </c>
      <c r="E37" s="223"/>
      <c r="F37" s="223">
        <v>6.21</v>
      </c>
      <c r="G37" s="223">
        <v>33.03</v>
      </c>
      <c r="H37" s="223">
        <v>4.66</v>
      </c>
    </row>
    <row r="38" ht="12.75" hidden="1"/>
    <row r="39" spans="4:5" s="85" customFormat="1" ht="12.75">
      <c r="D39" s="91"/>
      <c r="E39" s="91"/>
    </row>
    <row r="40" spans="4:5" s="85" customFormat="1" ht="12.75">
      <c r="D40" s="91"/>
      <c r="E40" s="91"/>
    </row>
    <row r="41" spans="4:5" s="85" customFormat="1" ht="12.75">
      <c r="D41" s="91"/>
      <c r="E41" s="91"/>
    </row>
    <row r="42" spans="4:5" s="85" customFormat="1" ht="12.75">
      <c r="D42" s="91"/>
      <c r="E42" s="91"/>
    </row>
    <row r="43" spans="4:5" s="85" customFormat="1" ht="12.75">
      <c r="D43" s="91"/>
      <c r="E43" s="91"/>
    </row>
    <row r="44" spans="4:5" s="85" customFormat="1" ht="12.75">
      <c r="D44" s="91"/>
      <c r="E44" s="91"/>
    </row>
    <row r="45" spans="4:5" s="85" customFormat="1" ht="12.75">
      <c r="D45" s="91"/>
      <c r="E45" s="91"/>
    </row>
    <row r="46" spans="4:5" s="85" customFormat="1" ht="12.75">
      <c r="D46" s="91"/>
      <c r="E46" s="91"/>
    </row>
    <row r="47" spans="4:5" s="85" customFormat="1" ht="12.75">
      <c r="D47" s="91"/>
      <c r="E47" s="91"/>
    </row>
    <row r="48" spans="4:5" s="85" customFormat="1" ht="12.75">
      <c r="D48" s="91"/>
      <c r="E48" s="91"/>
    </row>
    <row r="49" spans="4:5" s="85" customFormat="1" ht="12.75">
      <c r="D49" s="91"/>
      <c r="E49" s="91"/>
    </row>
    <row r="50" spans="4:5" s="85" customFormat="1" ht="12.75">
      <c r="D50" s="91"/>
      <c r="E50" s="91"/>
    </row>
    <row r="51" spans="4:5" s="85" customFormat="1" ht="12.75">
      <c r="D51" s="91"/>
      <c r="E51" s="91"/>
    </row>
    <row r="52" spans="4:5" s="85" customFormat="1" ht="12.75">
      <c r="D52" s="91"/>
      <c r="E52" s="91"/>
    </row>
    <row r="53" spans="4:5" s="85" customFormat="1" ht="12.75">
      <c r="D53" s="91"/>
      <c r="E53" s="91"/>
    </row>
    <row r="54" spans="4:5" s="85" customFormat="1" ht="12.75">
      <c r="D54" s="91"/>
      <c r="E54" s="91"/>
    </row>
    <row r="55" spans="4:5" s="85" customFormat="1" ht="12.75">
      <c r="D55" s="91"/>
      <c r="E55" s="91"/>
    </row>
    <row r="56" spans="4:5" s="85" customFormat="1" ht="12.75">
      <c r="D56" s="91"/>
      <c r="E56" s="91"/>
    </row>
    <row r="57" spans="4:5" s="85" customFormat="1" ht="12.75">
      <c r="D57" s="91"/>
      <c r="E57" s="91"/>
    </row>
    <row r="58" spans="4:5" s="85" customFormat="1" ht="12.75">
      <c r="D58" s="91"/>
      <c r="E58" s="91"/>
    </row>
  </sheetData>
  <mergeCells count="8">
    <mergeCell ref="A1:H1"/>
    <mergeCell ref="A4:A5"/>
    <mergeCell ref="B4:B5"/>
    <mergeCell ref="A22:H22"/>
    <mergeCell ref="C4:C5"/>
    <mergeCell ref="E4:H4"/>
    <mergeCell ref="D4:D5"/>
    <mergeCell ref="G2:H2"/>
  </mergeCells>
  <hyperlinks>
    <hyperlink ref="J1" location="indice!A1" display="vai all'indice"/>
  </hyperlinks>
  <printOptions horizontalCentered="1"/>
  <pageMargins left="0" right="0" top="0.5905511811023623" bottom="0"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IH40"/>
  <sheetViews>
    <sheetView workbookViewId="0" topLeftCell="A4">
      <selection activeCell="A2" sqref="A2"/>
    </sheetView>
  </sheetViews>
  <sheetFormatPr defaultColWidth="10.75390625" defaultRowHeight="12.75"/>
  <cols>
    <col min="1" max="1" width="30.625" style="84" customWidth="1"/>
    <col min="2" max="3" width="10.625" style="84" customWidth="1"/>
    <col min="4" max="4" width="2.625" style="84" customWidth="1"/>
    <col min="5" max="5" width="11.00390625" style="84" customWidth="1"/>
    <col min="6" max="29" width="16.75390625" style="84" customWidth="1"/>
    <col min="30" max="111" width="11.00390625" style="84" customWidth="1"/>
    <col min="112" max="16384" width="10.75390625" style="84" customWidth="1"/>
  </cols>
  <sheetData>
    <row r="1" spans="1:5" s="26" customFormat="1" ht="48" customHeight="1">
      <c r="A1" s="402" t="s">
        <v>156</v>
      </c>
      <c r="B1" s="402"/>
      <c r="C1" s="402"/>
      <c r="D1" s="129"/>
      <c r="E1" s="250" t="s">
        <v>61</v>
      </c>
    </row>
    <row r="2" spans="1:3" s="129" customFormat="1" ht="12.75">
      <c r="A2" s="127" t="s">
        <v>389</v>
      </c>
      <c r="B2" s="138"/>
      <c r="C2" s="138"/>
    </row>
    <row r="3" spans="1:3" s="129" customFormat="1" ht="12.75">
      <c r="A3" s="127"/>
      <c r="B3" s="138"/>
      <c r="C3" s="138"/>
    </row>
    <row r="4" spans="1:5" ht="27" customHeight="1">
      <c r="A4" s="381" t="s">
        <v>145</v>
      </c>
      <c r="B4" s="389" t="s">
        <v>430</v>
      </c>
      <c r="C4" s="389"/>
      <c r="D4" s="184"/>
      <c r="E4" s="250"/>
    </row>
    <row r="5" spans="1:5" ht="12.75" customHeight="1">
      <c r="A5" s="383"/>
      <c r="B5" s="58" t="s">
        <v>62</v>
      </c>
      <c r="C5" s="252" t="s">
        <v>316</v>
      </c>
      <c r="D5" s="184"/>
      <c r="E5" s="94"/>
    </row>
    <row r="6" spans="1:5" ht="3" customHeight="1">
      <c r="A6" s="4"/>
      <c r="D6" s="184"/>
      <c r="E6" s="94"/>
    </row>
    <row r="7" spans="1:4" ht="3" customHeight="1">
      <c r="A7" s="4"/>
      <c r="D7" s="184"/>
    </row>
    <row r="8" spans="1:4" ht="12.75">
      <c r="A8" s="6" t="s">
        <v>372</v>
      </c>
      <c r="B8" s="13"/>
      <c r="C8" s="13"/>
      <c r="D8" s="184"/>
    </row>
    <row r="9" spans="1:6" s="26" customFormat="1" ht="14.25" customHeight="1">
      <c r="A9" s="7" t="s">
        <v>378</v>
      </c>
      <c r="B9" s="184">
        <v>69.3125918354309</v>
      </c>
      <c r="C9" s="184">
        <v>72.6984629879948</v>
      </c>
      <c r="D9" s="184"/>
      <c r="E9" s="244"/>
      <c r="F9" s="365"/>
    </row>
    <row r="10" spans="1:6" s="26" customFormat="1" ht="14.25" customHeight="1">
      <c r="A10" s="7" t="s">
        <v>379</v>
      </c>
      <c r="B10" s="184">
        <v>70.9349274794198</v>
      </c>
      <c r="C10" s="184">
        <v>73.0022482169854</v>
      </c>
      <c r="D10" s="184"/>
      <c r="E10" s="244"/>
      <c r="F10" s="365"/>
    </row>
    <row r="11" spans="1:6" s="26" customFormat="1" ht="14.25" customHeight="1">
      <c r="A11" s="7" t="s">
        <v>86</v>
      </c>
      <c r="B11" s="184">
        <v>68.7579958747813</v>
      </c>
      <c r="C11" s="184">
        <v>68.1791337524854</v>
      </c>
      <c r="D11" s="184"/>
      <c r="E11" s="244"/>
      <c r="F11" s="365"/>
    </row>
    <row r="12" spans="1:6" s="26" customFormat="1" ht="14.25" customHeight="1">
      <c r="A12" s="7" t="s">
        <v>87</v>
      </c>
      <c r="B12" s="184">
        <v>67.1890330317235</v>
      </c>
      <c r="C12" s="184">
        <v>70.9274652473033</v>
      </c>
      <c r="D12" s="184"/>
      <c r="E12" s="244"/>
      <c r="F12" s="365"/>
    </row>
    <row r="13" spans="1:110" s="134" customFormat="1" ht="12.75" customHeight="1">
      <c r="A13" s="11" t="s">
        <v>107</v>
      </c>
      <c r="B13" s="245">
        <v>69.2257123923128</v>
      </c>
      <c r="C13" s="245">
        <v>71.5157872196278</v>
      </c>
      <c r="D13" s="184"/>
      <c r="E13" s="243"/>
      <c r="F13" s="365"/>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row>
    <row r="14" spans="1:4" ht="3" customHeight="1">
      <c r="A14" s="4"/>
      <c r="D14" s="184"/>
    </row>
    <row r="15" spans="1:11" s="26" customFormat="1" ht="12.75">
      <c r="A15" s="11" t="s">
        <v>374</v>
      </c>
      <c r="D15" s="184"/>
      <c r="I15" s="84"/>
      <c r="J15" s="84"/>
      <c r="K15" s="153"/>
    </row>
    <row r="16" spans="1:11" s="26" customFormat="1" ht="12.75">
      <c r="A16" s="7" t="s">
        <v>88</v>
      </c>
      <c r="B16" s="184">
        <v>70.9140479265318</v>
      </c>
      <c r="C16" s="184">
        <v>71.7821975353481</v>
      </c>
      <c r="D16" s="184"/>
      <c r="F16" s="244"/>
      <c r="G16" s="75"/>
      <c r="I16" s="84"/>
      <c r="J16" s="84"/>
      <c r="K16" s="153"/>
    </row>
    <row r="17" spans="1:11" s="26" customFormat="1" ht="15" customHeight="1">
      <c r="A17" s="7" t="s">
        <v>284</v>
      </c>
      <c r="B17" s="184">
        <v>75.9815242494226</v>
      </c>
      <c r="C17" s="184">
        <v>90.0967741935484</v>
      </c>
      <c r="D17" s="184"/>
      <c r="F17" s="244"/>
      <c r="G17" s="75"/>
      <c r="I17" s="84"/>
      <c r="J17" s="84"/>
      <c r="K17" s="153"/>
    </row>
    <row r="18" spans="1:11" s="26" customFormat="1" ht="12.75">
      <c r="A18" s="7" t="s">
        <v>90</v>
      </c>
      <c r="B18" s="184">
        <v>68.7250272430076</v>
      </c>
      <c r="C18" s="184">
        <v>71.8462222846574</v>
      </c>
      <c r="D18" s="184"/>
      <c r="F18" s="244"/>
      <c r="G18" s="75"/>
      <c r="I18" s="84"/>
      <c r="J18" s="84"/>
      <c r="K18" s="153"/>
    </row>
    <row r="19" spans="1:11" s="26" customFormat="1" ht="12.75">
      <c r="A19" s="7" t="s">
        <v>21</v>
      </c>
      <c r="B19" s="184">
        <v>79.1159135559921</v>
      </c>
      <c r="C19" s="184">
        <v>82.0958898380193</v>
      </c>
      <c r="F19" s="244"/>
      <c r="G19" s="75"/>
      <c r="I19" s="84"/>
      <c r="J19" s="84"/>
      <c r="K19" s="153"/>
    </row>
    <row r="20" spans="1:11" s="26" customFormat="1" ht="12.75">
      <c r="A20" s="7" t="s">
        <v>22</v>
      </c>
      <c r="B20" s="184">
        <v>69.1765120789984</v>
      </c>
      <c r="C20" s="184">
        <v>72.8797067795838</v>
      </c>
      <c r="D20" s="75"/>
      <c r="F20" s="244"/>
      <c r="G20" s="75"/>
      <c r="I20" s="84"/>
      <c r="J20" s="84"/>
      <c r="K20" s="153"/>
    </row>
    <row r="21" spans="1:11" s="26" customFormat="1" ht="12.75">
      <c r="A21" s="7" t="s">
        <v>56</v>
      </c>
      <c r="B21" s="184">
        <v>81.6781609195402</v>
      </c>
      <c r="C21" s="184">
        <v>84.5185895898297</v>
      </c>
      <c r="D21" s="244"/>
      <c r="F21" s="244"/>
      <c r="G21" s="75"/>
      <c r="I21" s="84"/>
      <c r="J21" s="84"/>
      <c r="K21" s="153"/>
    </row>
    <row r="22" spans="1:11" s="26" customFormat="1" ht="12.75">
      <c r="A22" s="7" t="s">
        <v>89</v>
      </c>
      <c r="B22" s="184">
        <v>69.4729310756022</v>
      </c>
      <c r="C22" s="184">
        <v>83.1714501510574</v>
      </c>
      <c r="D22" s="244"/>
      <c r="F22" s="244"/>
      <c r="G22" s="75"/>
      <c r="I22" s="84"/>
      <c r="J22" s="84"/>
      <c r="K22" s="153"/>
    </row>
    <row r="23" spans="1:11" s="26" customFormat="1" ht="12.75">
      <c r="A23" s="7" t="s">
        <v>377</v>
      </c>
      <c r="B23" s="184">
        <v>68.368966977138</v>
      </c>
      <c r="C23" s="184">
        <v>68.0317963286713</v>
      </c>
      <c r="D23" s="244"/>
      <c r="F23" s="244"/>
      <c r="G23" s="75"/>
      <c r="I23" s="84"/>
      <c r="J23" s="84"/>
      <c r="K23" s="153"/>
    </row>
    <row r="24" spans="1:242" s="134" customFormat="1" ht="12.75">
      <c r="A24" s="39" t="s">
        <v>41</v>
      </c>
      <c r="B24" s="245">
        <v>67.151678614522</v>
      </c>
      <c r="C24" s="245">
        <v>67.5809690091663</v>
      </c>
      <c r="D24" s="244"/>
      <c r="F24" s="244"/>
      <c r="G24" s="369"/>
      <c r="H24" s="26"/>
      <c r="K24" s="153"/>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c r="HE24" s="26"/>
      <c r="HF24" s="26"/>
      <c r="HG24" s="26"/>
      <c r="HH24" s="26"/>
      <c r="HI24" s="26"/>
      <c r="HJ24" s="26"/>
      <c r="HK24" s="26"/>
      <c r="HL24" s="26"/>
      <c r="HM24" s="26"/>
      <c r="HN24" s="26"/>
      <c r="HO24" s="26"/>
      <c r="HP24" s="26"/>
      <c r="HQ24" s="26"/>
      <c r="HR24" s="26"/>
      <c r="HS24" s="26"/>
      <c r="HT24" s="26"/>
      <c r="HU24" s="26"/>
      <c r="HV24" s="26"/>
      <c r="HW24" s="26"/>
      <c r="HX24" s="26"/>
      <c r="HY24" s="26"/>
      <c r="HZ24" s="26"/>
      <c r="IA24" s="26"/>
      <c r="IB24" s="26"/>
      <c r="IC24" s="26"/>
      <c r="ID24" s="26"/>
      <c r="IE24" s="26"/>
      <c r="IF24" s="26"/>
      <c r="IG24" s="26"/>
      <c r="IH24" s="26"/>
    </row>
    <row r="25" spans="1:11" s="26" customFormat="1" ht="12.75">
      <c r="A25" s="7" t="s">
        <v>380</v>
      </c>
      <c r="B25" s="184">
        <v>73.2636547538773</v>
      </c>
      <c r="C25" s="184">
        <v>63.9780411293133</v>
      </c>
      <c r="D25" s="244"/>
      <c r="F25" s="244"/>
      <c r="G25" s="75"/>
      <c r="I25" s="84"/>
      <c r="J25" s="84"/>
      <c r="K25" s="153"/>
    </row>
    <row r="26" spans="1:11" s="26" customFormat="1" ht="12.75">
      <c r="A26" s="7" t="s">
        <v>381</v>
      </c>
      <c r="B26" s="184">
        <v>72.0553546155056</v>
      </c>
      <c r="C26" s="184">
        <v>57.5689371503784</v>
      </c>
      <c r="D26" s="244"/>
      <c r="F26" s="244"/>
      <c r="G26" s="75"/>
      <c r="I26" s="84"/>
      <c r="J26" s="84"/>
      <c r="K26" s="153"/>
    </row>
    <row r="27" spans="1:11" s="26" customFormat="1" ht="12.75">
      <c r="A27" s="7" t="s">
        <v>382</v>
      </c>
      <c r="B27" s="184">
        <v>67.972056156378</v>
      </c>
      <c r="C27" s="184">
        <v>74.0148709122203</v>
      </c>
      <c r="D27" s="75"/>
      <c r="F27" s="244"/>
      <c r="G27" s="75"/>
      <c r="I27" s="84"/>
      <c r="J27" s="84"/>
      <c r="K27" s="153"/>
    </row>
    <row r="28" spans="1:11" s="26" customFormat="1" ht="12.75">
      <c r="A28" s="7" t="s">
        <v>383</v>
      </c>
      <c r="B28" s="184">
        <v>57.9714285714286</v>
      </c>
      <c r="C28" s="184">
        <v>70.8359564164649</v>
      </c>
      <c r="D28" s="244"/>
      <c r="F28" s="244"/>
      <c r="G28" s="75"/>
      <c r="I28" s="84"/>
      <c r="J28" s="84"/>
      <c r="K28" s="153"/>
    </row>
    <row r="29" spans="1:11" s="26" customFormat="1" ht="12.75">
      <c r="A29" s="7" t="s">
        <v>384</v>
      </c>
      <c r="B29" s="184">
        <v>68.0284191829485</v>
      </c>
      <c r="C29" s="184">
        <v>75.4553734061931</v>
      </c>
      <c r="D29" s="244"/>
      <c r="F29" s="244"/>
      <c r="G29" s="75"/>
      <c r="I29" s="84"/>
      <c r="J29" s="84"/>
      <c r="K29" s="153"/>
    </row>
    <row r="30" spans="1:11" s="26" customFormat="1" ht="12.75">
      <c r="A30" s="7" t="s">
        <v>385</v>
      </c>
      <c r="B30" s="184">
        <v>62.6300681736634</v>
      </c>
      <c r="C30" s="184">
        <v>65.1825563361007</v>
      </c>
      <c r="D30" s="243"/>
      <c r="F30" s="244"/>
      <c r="G30" s="75"/>
      <c r="I30" s="84"/>
      <c r="J30" s="84"/>
      <c r="K30" s="153"/>
    </row>
    <row r="31" spans="1:11" s="26" customFormat="1" ht="12.75">
      <c r="A31" s="7" t="s">
        <v>386</v>
      </c>
      <c r="B31" s="184">
        <v>67.8200692041522</v>
      </c>
      <c r="C31" s="184">
        <v>72.8420911886616</v>
      </c>
      <c r="D31" s="243"/>
      <c r="F31" s="244"/>
      <c r="G31" s="75"/>
      <c r="I31" s="84"/>
      <c r="J31" s="84"/>
      <c r="K31" s="153"/>
    </row>
    <row r="32" spans="1:11" s="26" customFormat="1" ht="12.75">
      <c r="A32" s="7" t="s">
        <v>387</v>
      </c>
      <c r="B32" s="184">
        <v>82.5875486381323</v>
      </c>
      <c r="C32" s="184">
        <v>77.5485485485486</v>
      </c>
      <c r="D32" s="243"/>
      <c r="F32" s="244"/>
      <c r="G32" s="75"/>
      <c r="I32" s="84"/>
      <c r="J32" s="84"/>
      <c r="K32" s="153"/>
    </row>
    <row r="33" spans="1:11" s="26" customFormat="1" ht="12.75">
      <c r="A33" s="7" t="s">
        <v>388</v>
      </c>
      <c r="B33" s="184">
        <v>72.2010984368399</v>
      </c>
      <c r="C33" s="184">
        <v>82.5669257340242</v>
      </c>
      <c r="D33" s="243"/>
      <c r="F33" s="244"/>
      <c r="G33" s="75"/>
      <c r="H33" s="75"/>
      <c r="I33" s="84"/>
      <c r="J33" s="84"/>
      <c r="K33" s="153"/>
    </row>
    <row r="34" spans="1:11" s="26" customFormat="1" ht="12.75">
      <c r="A34" s="7" t="s">
        <v>15</v>
      </c>
      <c r="B34" s="184">
        <v>69.951690821256</v>
      </c>
      <c r="C34" s="184">
        <v>67.0725712623618</v>
      </c>
      <c r="D34" s="243"/>
      <c r="F34" s="244"/>
      <c r="G34" s="75"/>
      <c r="I34" s="84"/>
      <c r="J34" s="84"/>
      <c r="K34" s="153"/>
    </row>
    <row r="35" spans="1:11" s="26" customFormat="1" ht="12.75">
      <c r="A35" s="7" t="s">
        <v>16</v>
      </c>
      <c r="B35" s="184">
        <v>77.0572745227123</v>
      </c>
      <c r="C35" s="184">
        <v>84.8160028198802</v>
      </c>
      <c r="D35" s="243"/>
      <c r="F35" s="244"/>
      <c r="G35" s="75"/>
      <c r="H35" s="75"/>
      <c r="I35" s="84"/>
      <c r="J35" s="84"/>
      <c r="K35" s="153"/>
    </row>
    <row r="36" spans="1:10" s="26" customFormat="1" ht="12.75">
      <c r="A36" s="39" t="s">
        <v>107</v>
      </c>
      <c r="B36" s="245">
        <v>69.2257123923128</v>
      </c>
      <c r="C36" s="245">
        <v>71.5157872196278</v>
      </c>
      <c r="D36" s="243"/>
      <c r="F36" s="84"/>
      <c r="H36" s="75"/>
      <c r="I36" s="84"/>
      <c r="J36" s="84"/>
    </row>
    <row r="37" spans="1:223" s="75" customFormat="1" ht="36" customHeight="1">
      <c r="A37" s="417" t="s">
        <v>317</v>
      </c>
      <c r="B37" s="417"/>
      <c r="C37" s="417"/>
      <c r="D37" s="243"/>
      <c r="E37" s="242"/>
      <c r="F37" s="84"/>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row>
    <row r="38" spans="1:5" ht="79.5" customHeight="1">
      <c r="A38" s="413" t="s">
        <v>429</v>
      </c>
      <c r="B38" s="413"/>
      <c r="C38" s="413"/>
      <c r="D38" s="243"/>
      <c r="E38" s="242"/>
    </row>
    <row r="39" spans="1:5" ht="24.75" customHeight="1">
      <c r="A39" s="413" t="s">
        <v>431</v>
      </c>
      <c r="B39" s="413"/>
      <c r="C39" s="413"/>
      <c r="D39" s="243"/>
      <c r="E39" s="242"/>
    </row>
    <row r="40" spans="4:5" ht="12.75">
      <c r="D40" s="243"/>
      <c r="E40" s="242"/>
    </row>
  </sheetData>
  <mergeCells count="6">
    <mergeCell ref="A1:C1"/>
    <mergeCell ref="A37:C37"/>
    <mergeCell ref="A39:C39"/>
    <mergeCell ref="A38:C38"/>
    <mergeCell ref="B4:C4"/>
    <mergeCell ref="A4:A5"/>
  </mergeCells>
  <hyperlinks>
    <hyperlink ref="E1" location="indice!A1" display="vai all'indice"/>
  </hyperlinks>
  <printOptions horizontalCentered="1"/>
  <pageMargins left="0" right="0" top="0.5905511811023623" bottom="0"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IG45"/>
  <sheetViews>
    <sheetView workbookViewId="0" topLeftCell="A7">
      <selection activeCell="A2" sqref="A2"/>
    </sheetView>
  </sheetViews>
  <sheetFormatPr defaultColWidth="10.75390625" defaultRowHeight="12.75"/>
  <cols>
    <col min="1" max="1" width="27.625" style="84" customWidth="1"/>
    <col min="2" max="2" width="20.625" style="352" customWidth="1"/>
    <col min="3" max="3" width="2.625" style="84" customWidth="1"/>
    <col min="4" max="27" width="16.75390625" style="84" customWidth="1"/>
    <col min="28" max="109" width="11.00390625" style="84" customWidth="1"/>
    <col min="110" max="16384" width="10.75390625" style="84" customWidth="1"/>
  </cols>
  <sheetData>
    <row r="1" spans="1:4" s="26" customFormat="1" ht="55.5" customHeight="1">
      <c r="A1" s="402" t="s">
        <v>157</v>
      </c>
      <c r="B1" s="402"/>
      <c r="C1" s="257"/>
      <c r="D1" s="250" t="s">
        <v>61</v>
      </c>
    </row>
    <row r="2" s="129" customFormat="1" ht="12.75">
      <c r="A2" s="127" t="s">
        <v>389</v>
      </c>
    </row>
    <row r="3" s="129" customFormat="1" ht="12.75">
      <c r="A3" s="127"/>
    </row>
    <row r="4" spans="1:2" ht="42" customHeight="1">
      <c r="A4" s="357" t="s">
        <v>145</v>
      </c>
      <c r="B4" s="228" t="s">
        <v>291</v>
      </c>
    </row>
    <row r="5" spans="1:4" ht="12.75">
      <c r="A5" s="6"/>
      <c r="C5"/>
      <c r="D5" s="26"/>
    </row>
    <row r="6" spans="1:108" s="131" customFormat="1" ht="15.75" customHeight="1">
      <c r="A6" s="4" t="s">
        <v>41</v>
      </c>
      <c r="B6" s="8">
        <v>17.69</v>
      </c>
      <c r="D6" s="356"/>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row>
    <row r="7" spans="1:4" ht="12.75">
      <c r="A7" s="6"/>
      <c r="B7" s="353"/>
      <c r="D7" s="356"/>
    </row>
    <row r="8" spans="1:4" ht="12.75">
      <c r="A8" s="6" t="s">
        <v>375</v>
      </c>
      <c r="B8" s="353"/>
      <c r="D8" s="185"/>
    </row>
    <row r="9" spans="1:4" ht="12.75" customHeight="1">
      <c r="A9" s="7" t="s">
        <v>8</v>
      </c>
      <c r="B9" s="142">
        <v>14.15</v>
      </c>
      <c r="D9" s="290"/>
    </row>
    <row r="10" spans="1:4" s="132" customFormat="1" ht="12.75" customHeight="1">
      <c r="A10" s="7" t="s">
        <v>9</v>
      </c>
      <c r="B10" s="98" t="s">
        <v>47</v>
      </c>
      <c r="D10" s="152"/>
    </row>
    <row r="11" spans="1:4" ht="12.75" customHeight="1">
      <c r="A11" s="7" t="s">
        <v>10</v>
      </c>
      <c r="B11" s="142">
        <v>15.67</v>
      </c>
      <c r="D11" s="274"/>
    </row>
    <row r="12" spans="1:4" ht="12.75" customHeight="1">
      <c r="A12" s="7" t="s">
        <v>14</v>
      </c>
      <c r="B12" s="142">
        <v>21.03</v>
      </c>
      <c r="D12" s="274"/>
    </row>
    <row r="13" spans="1:108" s="131" customFormat="1" ht="12.75" customHeight="1">
      <c r="A13" s="4" t="s">
        <v>41</v>
      </c>
      <c r="B13" s="354">
        <v>17.69</v>
      </c>
      <c r="D13" s="27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row>
    <row r="14" spans="1:19" s="26" customFormat="1" ht="12.75">
      <c r="A14" s="9"/>
      <c r="B14" s="355"/>
      <c r="I14"/>
      <c r="J14"/>
      <c r="K14"/>
      <c r="L14"/>
      <c r="M14"/>
      <c r="N14"/>
      <c r="O14"/>
      <c r="P14"/>
      <c r="Q14"/>
      <c r="R14"/>
      <c r="S14"/>
    </row>
    <row r="15" spans="1:19" s="26" customFormat="1" ht="12.75">
      <c r="A15" s="28" t="s">
        <v>373</v>
      </c>
      <c r="B15" s="355"/>
      <c r="I15"/>
      <c r="J15"/>
      <c r="K15"/>
      <c r="L15"/>
      <c r="M15"/>
      <c r="N15"/>
      <c r="O15"/>
      <c r="P15"/>
      <c r="Q15"/>
      <c r="R15"/>
      <c r="S15"/>
    </row>
    <row r="16" spans="1:19" s="26" customFormat="1" ht="12.75">
      <c r="A16" s="7" t="s">
        <v>378</v>
      </c>
      <c r="B16" s="48">
        <v>23.09</v>
      </c>
      <c r="C16" s="29"/>
      <c r="D16" s="274"/>
      <c r="E16" s="29"/>
      <c r="F16" s="29"/>
      <c r="G16" s="29"/>
      <c r="H16" s="29"/>
      <c r="I16" s="276"/>
      <c r="J16" s="276"/>
      <c r="K16" s="276"/>
      <c r="L16" s="276"/>
      <c r="M16" s="276"/>
      <c r="N16"/>
      <c r="O16"/>
      <c r="P16"/>
      <c r="Q16"/>
      <c r="R16"/>
      <c r="S16"/>
    </row>
    <row r="17" spans="1:19" s="26" customFormat="1" ht="12.75">
      <c r="A17" s="7" t="s">
        <v>379</v>
      </c>
      <c r="B17" s="48">
        <v>23.9</v>
      </c>
      <c r="C17" s="29"/>
      <c r="D17" s="274"/>
      <c r="E17" s="29"/>
      <c r="F17" s="29"/>
      <c r="G17" s="29"/>
      <c r="H17" s="29"/>
      <c r="I17" s="276"/>
      <c r="J17" s="276"/>
      <c r="K17" s="276"/>
      <c r="L17" s="276"/>
      <c r="M17" s="276"/>
      <c r="N17"/>
      <c r="O17"/>
      <c r="P17"/>
      <c r="Q17"/>
      <c r="R17"/>
      <c r="S17"/>
    </row>
    <row r="18" spans="1:19" s="26" customFormat="1" ht="12.75">
      <c r="A18" s="7" t="s">
        <v>86</v>
      </c>
      <c r="B18" s="48">
        <v>19.34</v>
      </c>
      <c r="C18" s="29"/>
      <c r="D18" s="274"/>
      <c r="E18" s="29"/>
      <c r="F18" s="29"/>
      <c r="G18" s="29"/>
      <c r="H18" s="29"/>
      <c r="I18" s="276"/>
      <c r="J18" s="276"/>
      <c r="K18" s="276"/>
      <c r="L18" s="276"/>
      <c r="M18" s="276"/>
      <c r="N18"/>
      <c r="O18"/>
      <c r="P18"/>
      <c r="Q18"/>
      <c r="R18"/>
      <c r="S18"/>
    </row>
    <row r="19" spans="1:19" s="26" customFormat="1" ht="12.75">
      <c r="A19" s="7" t="s">
        <v>87</v>
      </c>
      <c r="B19" s="48">
        <v>17.74</v>
      </c>
      <c r="C19" s="29"/>
      <c r="D19" s="274"/>
      <c r="E19" s="29"/>
      <c r="F19" s="29"/>
      <c r="G19" s="29"/>
      <c r="H19" s="29"/>
      <c r="I19" s="276"/>
      <c r="J19" s="276"/>
      <c r="K19" s="276"/>
      <c r="L19" s="276"/>
      <c r="M19" s="276"/>
      <c r="N19"/>
      <c r="O19"/>
      <c r="P19"/>
      <c r="Q19"/>
      <c r="R19"/>
      <c r="S19"/>
    </row>
    <row r="20" spans="1:19" s="26" customFormat="1" ht="12.75">
      <c r="A20" s="11" t="s">
        <v>107</v>
      </c>
      <c r="B20" s="164">
        <v>21.51</v>
      </c>
      <c r="C20" s="5"/>
      <c r="D20" s="5"/>
      <c r="E20" s="44"/>
      <c r="F20" s="287"/>
      <c r="G20" s="44"/>
      <c r="H20" s="44"/>
      <c r="I20" s="277"/>
      <c r="J20" s="277"/>
      <c r="K20" s="277"/>
      <c r="L20" s="277"/>
      <c r="M20" s="277"/>
      <c r="N20"/>
      <c r="O20"/>
      <c r="P20"/>
      <c r="Q20"/>
      <c r="R20"/>
      <c r="S20"/>
    </row>
    <row r="21" spans="1:19" s="26" customFormat="1" ht="12.75">
      <c r="A21" s="9"/>
      <c r="B21" s="355"/>
      <c r="I21"/>
      <c r="J21"/>
      <c r="K21"/>
      <c r="L21"/>
      <c r="M21"/>
      <c r="N21"/>
      <c r="O21"/>
      <c r="P21"/>
      <c r="Q21"/>
      <c r="R21"/>
      <c r="S21"/>
    </row>
    <row r="22" spans="1:2" s="26" customFormat="1" ht="12.75">
      <c r="A22" s="11" t="s">
        <v>374</v>
      </c>
      <c r="B22" s="312"/>
    </row>
    <row r="23" spans="1:7" s="26" customFormat="1" ht="12.75">
      <c r="A23" s="7" t="s">
        <v>88</v>
      </c>
      <c r="B23" s="35">
        <v>19.54</v>
      </c>
      <c r="D23" s="153"/>
      <c r="E23" s="10"/>
      <c r="G23" s="10"/>
    </row>
    <row r="24" spans="1:7" s="26" customFormat="1" ht="15" customHeight="1">
      <c r="A24" s="7" t="s">
        <v>91</v>
      </c>
      <c r="B24" s="35">
        <v>12.89</v>
      </c>
      <c r="D24" s="153"/>
      <c r="E24" s="10"/>
      <c r="G24" s="10"/>
    </row>
    <row r="25" spans="1:7" s="26" customFormat="1" ht="12.75">
      <c r="A25" s="7" t="s">
        <v>89</v>
      </c>
      <c r="B25" s="35">
        <v>21.72</v>
      </c>
      <c r="D25" s="153"/>
      <c r="E25" s="10"/>
      <c r="G25" s="10"/>
    </row>
    <row r="26" spans="1:7" s="26" customFormat="1" ht="12.75">
      <c r="A26" s="7" t="s">
        <v>90</v>
      </c>
      <c r="B26" s="35">
        <v>24.42</v>
      </c>
      <c r="D26" s="153"/>
      <c r="E26" s="10"/>
      <c r="G26" s="10"/>
    </row>
    <row r="27" spans="1:7" s="26" customFormat="1" ht="12.75">
      <c r="A27" s="7" t="s">
        <v>21</v>
      </c>
      <c r="B27" s="35">
        <v>24.27</v>
      </c>
      <c r="D27" s="153"/>
      <c r="E27" s="10"/>
      <c r="G27" s="10"/>
    </row>
    <row r="28" spans="1:7" s="26" customFormat="1" ht="12.75">
      <c r="A28" s="7" t="s">
        <v>22</v>
      </c>
      <c r="B28" s="35">
        <v>23.84</v>
      </c>
      <c r="D28" s="153"/>
      <c r="E28" s="10"/>
      <c r="G28" s="10"/>
    </row>
    <row r="29" spans="1:7" s="26" customFormat="1" ht="12.75">
      <c r="A29" s="7" t="s">
        <v>376</v>
      </c>
      <c r="B29" s="35">
        <v>22.96</v>
      </c>
      <c r="D29" s="153"/>
      <c r="E29" s="10"/>
      <c r="G29" s="10"/>
    </row>
    <row r="30" spans="1:7" s="26" customFormat="1" ht="12.75">
      <c r="A30" s="7" t="s">
        <v>377</v>
      </c>
      <c r="B30" s="35">
        <v>24.09</v>
      </c>
      <c r="D30" s="153"/>
      <c r="E30" s="10"/>
      <c r="G30" s="10"/>
    </row>
    <row r="31" spans="1:241" s="134" customFormat="1" ht="12.75">
      <c r="A31" s="6" t="s">
        <v>41</v>
      </c>
      <c r="B31" s="99">
        <v>17.69</v>
      </c>
      <c r="D31" s="153"/>
      <c r="E31" s="57"/>
      <c r="F31" s="259"/>
      <c r="G31" s="57"/>
      <c r="H31" s="259"/>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row>
    <row r="32" spans="1:7" s="26" customFormat="1" ht="12.75">
      <c r="A32" s="7" t="s">
        <v>380</v>
      </c>
      <c r="B32" s="35">
        <v>16.09</v>
      </c>
      <c r="D32" s="153"/>
      <c r="E32" s="10"/>
      <c r="G32" s="10"/>
    </row>
    <row r="33" spans="1:7" s="26" customFormat="1" ht="12.75">
      <c r="A33" s="7" t="s">
        <v>381</v>
      </c>
      <c r="B33" s="35">
        <v>12.79</v>
      </c>
      <c r="D33" s="153"/>
      <c r="E33" s="10"/>
      <c r="G33" s="10"/>
    </row>
    <row r="34" spans="1:7" s="26" customFormat="1" ht="12.75">
      <c r="A34" s="7" t="s">
        <v>382</v>
      </c>
      <c r="B34" s="35">
        <v>24.28</v>
      </c>
      <c r="D34" s="153"/>
      <c r="E34" s="10"/>
      <c r="G34" s="10"/>
    </row>
    <row r="35" spans="1:7" s="26" customFormat="1" ht="12.75">
      <c r="A35" s="7" t="s">
        <v>383</v>
      </c>
      <c r="B35" s="35">
        <v>13.75</v>
      </c>
      <c r="D35" s="153"/>
      <c r="E35" s="10"/>
      <c r="G35" s="10"/>
    </row>
    <row r="36" spans="1:7" s="26" customFormat="1" ht="12.75">
      <c r="A36" s="7" t="s">
        <v>384</v>
      </c>
      <c r="B36" s="35">
        <v>18.64</v>
      </c>
      <c r="D36" s="153"/>
      <c r="E36" s="10"/>
      <c r="G36" s="10"/>
    </row>
    <row r="37" spans="1:7" s="26" customFormat="1" ht="12.75">
      <c r="A37" s="7" t="s">
        <v>385</v>
      </c>
      <c r="B37" s="35">
        <v>15.58</v>
      </c>
      <c r="D37" s="153"/>
      <c r="E37" s="10"/>
      <c r="G37" s="10"/>
    </row>
    <row r="38" spans="1:7" s="26" customFormat="1" ht="12.75">
      <c r="A38" s="7" t="s">
        <v>386</v>
      </c>
      <c r="B38" s="35">
        <v>18.02</v>
      </c>
      <c r="D38" s="153"/>
      <c r="E38" s="10"/>
      <c r="G38" s="10"/>
    </row>
    <row r="39" spans="1:7" s="26" customFormat="1" ht="12.75">
      <c r="A39" s="7" t="s">
        <v>387</v>
      </c>
      <c r="B39" s="35">
        <v>29.29</v>
      </c>
      <c r="D39" s="153"/>
      <c r="E39" s="10"/>
      <c r="G39" s="10"/>
    </row>
    <row r="40" spans="1:7" s="26" customFormat="1" ht="12.75">
      <c r="A40" s="7" t="s">
        <v>388</v>
      </c>
      <c r="B40" s="35">
        <v>15.38</v>
      </c>
      <c r="D40" s="153"/>
      <c r="E40" s="10"/>
      <c r="G40" s="10"/>
    </row>
    <row r="41" spans="1:7" s="26" customFormat="1" ht="12.75">
      <c r="A41" s="7" t="s">
        <v>15</v>
      </c>
      <c r="B41" s="35">
        <v>19.9</v>
      </c>
      <c r="D41" s="153"/>
      <c r="E41" s="10"/>
      <c r="G41" s="10"/>
    </row>
    <row r="42" spans="1:7" s="26" customFormat="1" ht="12.75">
      <c r="A42" s="7" t="s">
        <v>16</v>
      </c>
      <c r="B42" s="35">
        <v>22.43</v>
      </c>
      <c r="D42" s="153"/>
      <c r="E42" s="10"/>
      <c r="G42" s="10"/>
    </row>
    <row r="43" spans="1:7" s="26" customFormat="1" ht="12.75">
      <c r="A43" s="27" t="s">
        <v>107</v>
      </c>
      <c r="B43" s="281">
        <v>21.51</v>
      </c>
      <c r="D43" s="153"/>
      <c r="E43" s="5"/>
      <c r="G43" s="5"/>
    </row>
    <row r="44" spans="1:221" s="75" customFormat="1" ht="36" customHeight="1">
      <c r="A44" s="417" t="s">
        <v>312</v>
      </c>
      <c r="B44" s="413"/>
      <c r="D44" s="84"/>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c r="FG44" s="26"/>
      <c r="FH44" s="26"/>
      <c r="FI44" s="26"/>
      <c r="FJ44" s="26"/>
      <c r="FK44" s="26"/>
      <c r="FL44" s="26"/>
      <c r="FM44" s="26"/>
      <c r="FN44" s="26"/>
      <c r="FO44" s="26"/>
      <c r="FP44" s="26"/>
      <c r="FQ44" s="26"/>
      <c r="FR44" s="26"/>
      <c r="FS44" s="26"/>
      <c r="FT44" s="26"/>
      <c r="FU44" s="26"/>
      <c r="FV44" s="26"/>
      <c r="FW44" s="26"/>
      <c r="FX44" s="26"/>
      <c r="FY44" s="26"/>
      <c r="FZ44" s="26"/>
      <c r="GA44" s="26"/>
      <c r="GB44" s="26"/>
      <c r="GC44" s="26"/>
      <c r="GD44" s="26"/>
      <c r="GE44" s="26"/>
      <c r="GF44" s="26"/>
      <c r="GG44" s="26"/>
      <c r="GH44" s="26"/>
      <c r="GI44" s="26"/>
      <c r="GJ44" s="26"/>
      <c r="GK44" s="26"/>
      <c r="GL44" s="26"/>
      <c r="GM44" s="26"/>
      <c r="GN44" s="26"/>
      <c r="GO44" s="26"/>
      <c r="GP44" s="26"/>
      <c r="GQ44" s="26"/>
      <c r="GR44" s="26"/>
      <c r="GS44" s="26"/>
      <c r="GT44" s="26"/>
      <c r="GU44" s="26"/>
      <c r="GV44" s="26"/>
      <c r="GW44" s="26"/>
      <c r="GX44" s="26"/>
      <c r="GY44" s="26"/>
      <c r="GZ44" s="26"/>
      <c r="HA44" s="26"/>
      <c r="HB44" s="26"/>
      <c r="HC44" s="26"/>
      <c r="HD44" s="26"/>
      <c r="HE44" s="26"/>
      <c r="HF44" s="26"/>
      <c r="HG44" s="26"/>
      <c r="HH44" s="26"/>
      <c r="HI44" s="26"/>
      <c r="HJ44" s="26"/>
      <c r="HK44" s="26"/>
      <c r="HL44" s="26"/>
      <c r="HM44" s="26"/>
    </row>
    <row r="45" ht="12.75" customHeight="1">
      <c r="A45" s="95" t="s">
        <v>98</v>
      </c>
    </row>
  </sheetData>
  <mergeCells count="2">
    <mergeCell ref="A1:B1"/>
    <mergeCell ref="A44:B44"/>
  </mergeCells>
  <hyperlinks>
    <hyperlink ref="D1" location="indice!A1" display="vai all'indice"/>
  </hyperlinks>
  <printOptions horizontalCentered="1"/>
  <pageMargins left="0" right="0" top="0" bottom="0"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HY18"/>
  <sheetViews>
    <sheetView workbookViewId="0" topLeftCell="A1">
      <selection activeCell="A2" sqref="A2"/>
    </sheetView>
  </sheetViews>
  <sheetFormatPr defaultColWidth="10.75390625" defaultRowHeight="12.75"/>
  <cols>
    <col min="1" max="1" width="14.625" style="85" customWidth="1"/>
    <col min="2" max="2" width="8.50390625" style="85" bestFit="1" customWidth="1"/>
    <col min="3" max="3" width="7.75390625" style="85" bestFit="1" customWidth="1"/>
    <col min="4" max="4" width="8.75390625" style="85" customWidth="1"/>
    <col min="5" max="5" width="9.625" style="85" bestFit="1" customWidth="1"/>
    <col min="6" max="6" width="9.125" style="91" customWidth="1"/>
    <col min="7" max="7" width="10.25390625" style="85" bestFit="1" customWidth="1"/>
    <col min="8" max="8" width="9.625" style="85" bestFit="1" customWidth="1"/>
    <col min="9" max="9" width="0.5" style="88" customWidth="1"/>
    <col min="10" max="10" width="6.125" style="85" bestFit="1" customWidth="1"/>
    <col min="11" max="11" width="8.25390625" style="85" customWidth="1"/>
    <col min="12" max="13" width="7.875" style="85" bestFit="1" customWidth="1"/>
    <col min="14" max="14" width="7.125" style="85" bestFit="1" customWidth="1"/>
    <col min="15" max="15" width="2.625" style="85" customWidth="1"/>
    <col min="16" max="39" width="16.75390625" style="85" customWidth="1"/>
    <col min="40" max="121" width="11.00390625" style="85" customWidth="1"/>
    <col min="122" max="16384" width="10.75390625" style="85" customWidth="1"/>
  </cols>
  <sheetData>
    <row r="1" spans="1:16" s="91" customFormat="1" ht="30" customHeight="1">
      <c r="A1" s="402" t="s">
        <v>158</v>
      </c>
      <c r="B1" s="402"/>
      <c r="C1" s="402"/>
      <c r="D1" s="402"/>
      <c r="E1" s="402"/>
      <c r="F1" s="402"/>
      <c r="G1" s="402"/>
      <c r="H1" s="402"/>
      <c r="I1" s="402"/>
      <c r="J1" s="402"/>
      <c r="K1" s="402"/>
      <c r="L1" s="402"/>
      <c r="M1" s="402"/>
      <c r="N1" s="402"/>
      <c r="O1" s="257"/>
      <c r="P1" s="250" t="s">
        <v>61</v>
      </c>
    </row>
    <row r="2" spans="1:14" s="86" customFormat="1" ht="12.75">
      <c r="A2" s="92" t="s">
        <v>389</v>
      </c>
      <c r="B2" s="260"/>
      <c r="C2" s="260"/>
      <c r="D2" s="261"/>
      <c r="E2" s="261"/>
      <c r="F2" s="260"/>
      <c r="G2" s="261"/>
      <c r="H2" s="261"/>
      <c r="I2" s="261"/>
      <c r="J2" s="261"/>
      <c r="K2" s="261"/>
      <c r="M2" s="261"/>
      <c r="N2" s="177"/>
    </row>
    <row r="3" spans="1:14" s="86" customFormat="1" ht="12.75">
      <c r="A3" s="92"/>
      <c r="B3" s="260"/>
      <c r="C3" s="260"/>
      <c r="E3" s="261"/>
      <c r="F3" s="260"/>
      <c r="G3" s="261"/>
      <c r="H3" s="261"/>
      <c r="I3" s="261"/>
      <c r="J3" s="261"/>
      <c r="K3" s="261"/>
      <c r="M3" s="261"/>
      <c r="N3" s="177"/>
    </row>
    <row r="4" spans="1:14" ht="24.75" customHeight="1">
      <c r="A4" s="381" t="s">
        <v>145</v>
      </c>
      <c r="B4" s="399" t="s">
        <v>295</v>
      </c>
      <c r="C4" s="399"/>
      <c r="D4" s="399"/>
      <c r="E4" s="399"/>
      <c r="F4" s="399"/>
      <c r="G4" s="399"/>
      <c r="H4" s="399"/>
      <c r="I4" s="72"/>
      <c r="J4" s="399" t="s">
        <v>225</v>
      </c>
      <c r="K4" s="399"/>
      <c r="L4" s="399"/>
      <c r="M4" s="399"/>
      <c r="N4" s="399"/>
    </row>
    <row r="5" spans="1:14" ht="69.75" customHeight="1">
      <c r="A5" s="383"/>
      <c r="B5" s="320" t="s">
        <v>296</v>
      </c>
      <c r="C5" s="320" t="s">
        <v>297</v>
      </c>
      <c r="D5" s="320" t="s">
        <v>298</v>
      </c>
      <c r="E5" s="320" t="s">
        <v>299</v>
      </c>
      <c r="F5" s="320" t="s">
        <v>300</v>
      </c>
      <c r="G5" s="320" t="s">
        <v>301</v>
      </c>
      <c r="H5" s="320" t="s">
        <v>302</v>
      </c>
      <c r="I5" s="284"/>
      <c r="J5" s="320" t="s">
        <v>223</v>
      </c>
      <c r="K5" s="320" t="s">
        <v>224</v>
      </c>
      <c r="L5" s="320" t="s">
        <v>4</v>
      </c>
      <c r="M5" s="320" t="s">
        <v>5</v>
      </c>
      <c r="N5" s="320" t="s">
        <v>6</v>
      </c>
    </row>
    <row r="6" spans="1:18" s="26" customFormat="1" ht="12.75">
      <c r="A6" s="2"/>
      <c r="I6" s="75"/>
      <c r="L6"/>
      <c r="M6"/>
      <c r="N6"/>
      <c r="O6"/>
      <c r="P6"/>
      <c r="Q6"/>
      <c r="R6"/>
    </row>
    <row r="7" spans="1:18" s="26" customFormat="1" ht="12.75">
      <c r="A7" s="4" t="s">
        <v>41</v>
      </c>
      <c r="B7" s="323">
        <v>15.47</v>
      </c>
      <c r="C7" s="323">
        <v>4.67</v>
      </c>
      <c r="D7" s="323">
        <v>6.7</v>
      </c>
      <c r="E7" s="323">
        <v>6.47</v>
      </c>
      <c r="F7" s="323">
        <v>2.66</v>
      </c>
      <c r="G7" s="323">
        <v>2.37</v>
      </c>
      <c r="H7" s="323">
        <v>0.99</v>
      </c>
      <c r="I7" s="57"/>
      <c r="J7" s="323">
        <v>17.46</v>
      </c>
      <c r="K7" s="323">
        <v>5.18</v>
      </c>
      <c r="L7" s="323">
        <v>8.73</v>
      </c>
      <c r="M7" s="323">
        <v>12.94</v>
      </c>
      <c r="N7" s="323">
        <v>4.52</v>
      </c>
      <c r="P7" s="274"/>
      <c r="Q7"/>
      <c r="R7"/>
    </row>
    <row r="8" spans="1:18" s="26" customFormat="1" ht="12.75">
      <c r="A8" s="9"/>
      <c r="I8" s="75"/>
      <c r="K8"/>
      <c r="L8"/>
      <c r="M8"/>
      <c r="N8"/>
      <c r="O8"/>
      <c r="P8"/>
      <c r="Q8"/>
      <c r="R8"/>
    </row>
    <row r="9" spans="1:18" s="26" customFormat="1" ht="30" customHeight="1">
      <c r="A9" s="28" t="s">
        <v>373</v>
      </c>
      <c r="I9" s="75"/>
      <c r="O9"/>
      <c r="P9"/>
      <c r="Q9"/>
      <c r="R9"/>
    </row>
    <row r="10" spans="1:14" ht="12.75">
      <c r="A10" s="85" t="s">
        <v>378</v>
      </c>
      <c r="B10" s="139">
        <v>19.57</v>
      </c>
      <c r="C10" s="139">
        <v>8.11</v>
      </c>
      <c r="D10" s="139">
        <v>9.92</v>
      </c>
      <c r="E10" s="139">
        <v>9.03</v>
      </c>
      <c r="F10" s="59">
        <v>4.35</v>
      </c>
      <c r="G10" s="139">
        <v>5.19</v>
      </c>
      <c r="H10" s="139">
        <v>2.59</v>
      </c>
      <c r="I10" s="262"/>
      <c r="J10" s="139">
        <v>22.87</v>
      </c>
      <c r="K10" s="139">
        <v>5.7</v>
      </c>
      <c r="L10" s="139">
        <v>10.48</v>
      </c>
      <c r="M10" s="139">
        <v>14.62</v>
      </c>
      <c r="N10" s="139">
        <v>8.25</v>
      </c>
    </row>
    <row r="11" spans="1:14" ht="12.75">
      <c r="A11" s="85" t="s">
        <v>379</v>
      </c>
      <c r="B11" s="139">
        <v>19.4</v>
      </c>
      <c r="C11" s="139">
        <v>7.51</v>
      </c>
      <c r="D11" s="139">
        <v>9.87</v>
      </c>
      <c r="E11" s="139">
        <v>9.1</v>
      </c>
      <c r="F11" s="59">
        <v>4.12</v>
      </c>
      <c r="G11" s="139">
        <v>4.64</v>
      </c>
      <c r="H11" s="139">
        <v>2.43</v>
      </c>
      <c r="I11" s="262"/>
      <c r="J11" s="139">
        <v>23.52</v>
      </c>
      <c r="K11" s="139">
        <v>6.33</v>
      </c>
      <c r="L11" s="139">
        <v>11.32</v>
      </c>
      <c r="M11" s="139">
        <v>15.5</v>
      </c>
      <c r="N11" s="139">
        <v>8.02</v>
      </c>
    </row>
    <row r="12" spans="1:14" ht="12.75">
      <c r="A12" s="85" t="s">
        <v>86</v>
      </c>
      <c r="B12" s="139">
        <v>16.86</v>
      </c>
      <c r="C12" s="139">
        <v>7.36</v>
      </c>
      <c r="D12" s="139">
        <v>7.59</v>
      </c>
      <c r="E12" s="139">
        <v>7.66</v>
      </c>
      <c r="F12" s="59">
        <v>3.59</v>
      </c>
      <c r="G12" s="139">
        <v>3.17</v>
      </c>
      <c r="H12" s="139">
        <v>1.33</v>
      </c>
      <c r="I12" s="262"/>
      <c r="J12" s="139">
        <v>18.97</v>
      </c>
      <c r="K12" s="139">
        <v>4.71</v>
      </c>
      <c r="L12" s="139">
        <v>8.28</v>
      </c>
      <c r="M12" s="139">
        <v>12.78</v>
      </c>
      <c r="N12" s="139">
        <v>6.19</v>
      </c>
    </row>
    <row r="13" spans="1:14" ht="12.75">
      <c r="A13" s="85" t="s">
        <v>222</v>
      </c>
      <c r="B13" s="139">
        <v>15.67</v>
      </c>
      <c r="C13" s="139">
        <v>7.18</v>
      </c>
      <c r="D13" s="139">
        <v>6.25</v>
      </c>
      <c r="E13" s="139">
        <v>6.84</v>
      </c>
      <c r="F13" s="59">
        <v>4.34</v>
      </c>
      <c r="G13" s="139">
        <v>2.89</v>
      </c>
      <c r="H13" s="139">
        <v>1.85</v>
      </c>
      <c r="I13" s="262"/>
      <c r="J13" s="139">
        <v>17.65</v>
      </c>
      <c r="K13" s="139">
        <v>4.85</v>
      </c>
      <c r="L13" s="139">
        <v>7.74</v>
      </c>
      <c r="M13" s="139">
        <v>11.6</v>
      </c>
      <c r="N13" s="139">
        <v>6.05</v>
      </c>
    </row>
    <row r="14" spans="1:14" s="140" customFormat="1" ht="12.75">
      <c r="A14" s="280" t="s">
        <v>107</v>
      </c>
      <c r="B14" s="279">
        <v>18.21</v>
      </c>
      <c r="C14" s="279">
        <v>7.62</v>
      </c>
      <c r="D14" s="279">
        <v>8.72</v>
      </c>
      <c r="E14" s="279">
        <v>8.35</v>
      </c>
      <c r="F14" s="281">
        <v>4.13</v>
      </c>
      <c r="G14" s="279">
        <v>4.18</v>
      </c>
      <c r="H14" s="279">
        <v>2.14</v>
      </c>
      <c r="I14" s="279"/>
      <c r="J14" s="279">
        <v>21.24</v>
      </c>
      <c r="K14" s="279">
        <v>5.5</v>
      </c>
      <c r="L14" s="279">
        <v>9.73</v>
      </c>
      <c r="M14" s="279">
        <v>13.9</v>
      </c>
      <c r="N14" s="279">
        <v>7.34</v>
      </c>
    </row>
    <row r="15" spans="1:233" s="166" customFormat="1" ht="24" customHeight="1">
      <c r="A15" s="413" t="s">
        <v>312</v>
      </c>
      <c r="B15" s="413"/>
      <c r="C15" s="413"/>
      <c r="D15" s="413"/>
      <c r="E15" s="413"/>
      <c r="F15" s="413"/>
      <c r="G15" s="413"/>
      <c r="H15" s="413"/>
      <c r="I15" s="413"/>
      <c r="J15" s="413"/>
      <c r="K15" s="413"/>
      <c r="L15" s="413"/>
      <c r="M15" s="413"/>
      <c r="N15" s="413"/>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c r="CL15" s="91"/>
      <c r="CM15" s="91"/>
      <c r="CN15" s="91"/>
      <c r="CO15" s="91"/>
      <c r="CP15" s="91"/>
      <c r="CQ15" s="91"/>
      <c r="CR15" s="91"/>
      <c r="CS15" s="91"/>
      <c r="CT15" s="91"/>
      <c r="CU15" s="91"/>
      <c r="CV15" s="91"/>
      <c r="CW15" s="91"/>
      <c r="CX15" s="91"/>
      <c r="CY15" s="91"/>
      <c r="CZ15" s="91"/>
      <c r="DA15" s="91"/>
      <c r="DB15" s="91"/>
      <c r="DC15" s="91"/>
      <c r="DD15" s="91"/>
      <c r="DE15" s="91"/>
      <c r="DF15" s="91"/>
      <c r="DG15" s="91"/>
      <c r="DH15" s="91"/>
      <c r="DI15" s="91"/>
      <c r="DJ15" s="91"/>
      <c r="DK15" s="91"/>
      <c r="DL15" s="91"/>
      <c r="DM15" s="91"/>
      <c r="DN15" s="91"/>
      <c r="DO15" s="91"/>
      <c r="DP15" s="91"/>
      <c r="DQ15" s="91"/>
      <c r="DR15" s="91"/>
      <c r="DS15" s="91"/>
      <c r="DT15" s="91"/>
      <c r="DU15" s="91"/>
      <c r="DV15" s="91"/>
      <c r="DW15" s="91"/>
      <c r="DX15" s="91"/>
      <c r="DY15" s="91"/>
      <c r="DZ15" s="91"/>
      <c r="EA15" s="91"/>
      <c r="EB15" s="91"/>
      <c r="EC15" s="91"/>
      <c r="ED15" s="91"/>
      <c r="EE15" s="91"/>
      <c r="EF15" s="91"/>
      <c r="EG15" s="91"/>
      <c r="EH15" s="91"/>
      <c r="EI15" s="91"/>
      <c r="EJ15" s="91"/>
      <c r="EK15" s="91"/>
      <c r="EL15" s="91"/>
      <c r="EM15" s="91"/>
      <c r="EN15" s="91"/>
      <c r="EO15" s="91"/>
      <c r="EP15" s="91"/>
      <c r="EQ15" s="91"/>
      <c r="ER15" s="91"/>
      <c r="ES15" s="91"/>
      <c r="ET15" s="91"/>
      <c r="EU15" s="91"/>
      <c r="EV15" s="91"/>
      <c r="EW15" s="91"/>
      <c r="EX15" s="91"/>
      <c r="EY15" s="91"/>
      <c r="EZ15" s="91"/>
      <c r="FA15" s="91"/>
      <c r="FB15" s="91"/>
      <c r="FC15" s="91"/>
      <c r="FD15" s="91"/>
      <c r="FE15" s="91"/>
      <c r="FF15" s="91"/>
      <c r="FG15" s="91"/>
      <c r="FH15" s="91"/>
      <c r="FI15" s="91"/>
      <c r="FJ15" s="91"/>
      <c r="FK15" s="91"/>
      <c r="FL15" s="91"/>
      <c r="FM15" s="91"/>
      <c r="FN15" s="91"/>
      <c r="FO15" s="91"/>
      <c r="FP15" s="91"/>
      <c r="FQ15" s="91"/>
      <c r="FR15" s="91"/>
      <c r="FS15" s="91"/>
      <c r="FT15" s="91"/>
      <c r="FU15" s="91"/>
      <c r="FV15" s="91"/>
      <c r="FW15" s="91"/>
      <c r="FX15" s="91"/>
      <c r="FY15" s="91"/>
      <c r="FZ15" s="91"/>
      <c r="GA15" s="91"/>
      <c r="GB15" s="91"/>
      <c r="GC15" s="91"/>
      <c r="GD15" s="91"/>
      <c r="GE15" s="91"/>
      <c r="GF15" s="91"/>
      <c r="GG15" s="91"/>
      <c r="GH15" s="91"/>
      <c r="GI15" s="91"/>
      <c r="GJ15" s="91"/>
      <c r="GK15" s="91"/>
      <c r="GL15" s="91"/>
      <c r="GM15" s="91"/>
      <c r="GN15" s="91"/>
      <c r="GO15" s="91"/>
      <c r="GP15" s="91"/>
      <c r="GQ15" s="91"/>
      <c r="GR15" s="91"/>
      <c r="GS15" s="91"/>
      <c r="GT15" s="91"/>
      <c r="GU15" s="91"/>
      <c r="GV15" s="91"/>
      <c r="GW15" s="91"/>
      <c r="GX15" s="91"/>
      <c r="GY15" s="91"/>
      <c r="GZ15" s="91"/>
      <c r="HA15" s="91"/>
      <c r="HB15" s="91"/>
      <c r="HC15" s="91"/>
      <c r="HD15" s="91"/>
      <c r="HE15" s="91"/>
      <c r="HF15" s="91"/>
      <c r="HG15" s="91"/>
      <c r="HH15" s="91"/>
      <c r="HI15" s="91"/>
      <c r="HJ15" s="91"/>
      <c r="HK15" s="91"/>
      <c r="HL15" s="91"/>
      <c r="HM15" s="91"/>
      <c r="HN15" s="91"/>
      <c r="HO15" s="91"/>
      <c r="HP15" s="91"/>
      <c r="HQ15" s="91"/>
      <c r="HR15" s="91"/>
      <c r="HS15" s="91"/>
      <c r="HT15" s="91"/>
      <c r="HU15" s="91"/>
      <c r="HV15" s="91"/>
      <c r="HW15" s="91"/>
      <c r="HX15" s="91"/>
      <c r="HY15" s="91"/>
    </row>
    <row r="16" spans="1:233" s="166" customFormat="1" ht="13.5" customHeight="1">
      <c r="A16" s="413" t="s">
        <v>303</v>
      </c>
      <c r="B16" s="413"/>
      <c r="C16" s="413"/>
      <c r="D16" s="413"/>
      <c r="E16" s="413"/>
      <c r="F16" s="413"/>
      <c r="G16" s="413"/>
      <c r="H16" s="413"/>
      <c r="I16" s="413"/>
      <c r="J16" s="413"/>
      <c r="K16" s="413"/>
      <c r="L16" s="413"/>
      <c r="M16" s="413"/>
      <c r="N16" s="413"/>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c r="DP16" s="91"/>
      <c r="DQ16" s="91"/>
      <c r="DR16" s="91"/>
      <c r="DS16" s="91"/>
      <c r="DT16" s="91"/>
      <c r="DU16" s="91"/>
      <c r="DV16" s="91"/>
      <c r="DW16" s="91"/>
      <c r="DX16" s="91"/>
      <c r="DY16" s="91"/>
      <c r="DZ16" s="91"/>
      <c r="EA16" s="91"/>
      <c r="EB16" s="91"/>
      <c r="EC16" s="91"/>
      <c r="ED16" s="91"/>
      <c r="EE16" s="91"/>
      <c r="EF16" s="91"/>
      <c r="EG16" s="91"/>
      <c r="EH16" s="91"/>
      <c r="EI16" s="91"/>
      <c r="EJ16" s="91"/>
      <c r="EK16" s="91"/>
      <c r="EL16" s="91"/>
      <c r="EM16" s="91"/>
      <c r="EN16" s="91"/>
      <c r="EO16" s="91"/>
      <c r="EP16" s="91"/>
      <c r="EQ16" s="91"/>
      <c r="ER16" s="91"/>
      <c r="ES16" s="91"/>
      <c r="ET16" s="91"/>
      <c r="EU16" s="91"/>
      <c r="EV16" s="91"/>
      <c r="EW16" s="91"/>
      <c r="EX16" s="91"/>
      <c r="EY16" s="91"/>
      <c r="EZ16" s="91"/>
      <c r="FA16" s="91"/>
      <c r="FB16" s="91"/>
      <c r="FC16" s="91"/>
      <c r="FD16" s="91"/>
      <c r="FE16" s="91"/>
      <c r="FF16" s="91"/>
      <c r="FG16" s="91"/>
      <c r="FH16" s="91"/>
      <c r="FI16" s="91"/>
      <c r="FJ16" s="91"/>
      <c r="FK16" s="91"/>
      <c r="FL16" s="91"/>
      <c r="FM16" s="91"/>
      <c r="FN16" s="91"/>
      <c r="FO16" s="91"/>
      <c r="FP16" s="91"/>
      <c r="FQ16" s="91"/>
      <c r="FR16" s="91"/>
      <c r="FS16" s="91"/>
      <c r="FT16" s="91"/>
      <c r="FU16" s="91"/>
      <c r="FV16" s="91"/>
      <c r="FW16" s="91"/>
      <c r="FX16" s="91"/>
      <c r="FY16" s="91"/>
      <c r="FZ16" s="91"/>
      <c r="GA16" s="91"/>
      <c r="GB16" s="91"/>
      <c r="GC16" s="91"/>
      <c r="GD16" s="91"/>
      <c r="GE16" s="91"/>
      <c r="GF16" s="91"/>
      <c r="GG16" s="91"/>
      <c r="GH16" s="91"/>
      <c r="GI16" s="91"/>
      <c r="GJ16" s="91"/>
      <c r="GK16" s="91"/>
      <c r="GL16" s="91"/>
      <c r="GM16" s="91"/>
      <c r="GN16" s="91"/>
      <c r="GO16" s="91"/>
      <c r="GP16" s="91"/>
      <c r="GQ16" s="91"/>
      <c r="GR16" s="91"/>
      <c r="GS16" s="91"/>
      <c r="GT16" s="91"/>
      <c r="GU16" s="91"/>
      <c r="GV16" s="91"/>
      <c r="GW16" s="91"/>
      <c r="GX16" s="91"/>
      <c r="GY16" s="91"/>
      <c r="GZ16" s="91"/>
      <c r="HA16" s="91"/>
      <c r="HB16" s="91"/>
      <c r="HC16" s="91"/>
      <c r="HD16" s="91"/>
      <c r="HE16" s="91"/>
      <c r="HF16" s="91"/>
      <c r="HG16" s="91"/>
      <c r="HH16" s="91"/>
      <c r="HI16" s="91"/>
      <c r="HJ16" s="91"/>
      <c r="HK16" s="91"/>
      <c r="HL16" s="91"/>
      <c r="HM16" s="91"/>
      <c r="HN16" s="91"/>
      <c r="HO16" s="91"/>
      <c r="HP16" s="91"/>
      <c r="HQ16" s="91"/>
      <c r="HR16" s="91"/>
      <c r="HS16" s="91"/>
      <c r="HT16" s="91"/>
      <c r="HU16" s="91"/>
      <c r="HV16" s="91"/>
      <c r="HW16" s="91"/>
      <c r="HX16" s="91"/>
      <c r="HY16" s="91"/>
    </row>
    <row r="17" spans="1:14" ht="24" customHeight="1">
      <c r="A17" s="413" t="s">
        <v>304</v>
      </c>
      <c r="B17" s="413"/>
      <c r="C17" s="413"/>
      <c r="D17" s="413"/>
      <c r="E17" s="413"/>
      <c r="F17" s="413"/>
      <c r="G17" s="413"/>
      <c r="H17" s="413"/>
      <c r="I17" s="413"/>
      <c r="J17" s="413"/>
      <c r="K17" s="413"/>
      <c r="L17" s="413"/>
      <c r="M17" s="413"/>
      <c r="N17" s="413"/>
    </row>
    <row r="18" spans="1:14" ht="12.75">
      <c r="A18" s="413" t="s">
        <v>305</v>
      </c>
      <c r="B18" s="413"/>
      <c r="C18" s="413"/>
      <c r="D18" s="413"/>
      <c r="E18" s="413"/>
      <c r="F18" s="413"/>
      <c r="G18" s="413"/>
      <c r="H18" s="413"/>
      <c r="I18" s="413"/>
      <c r="J18" s="413"/>
      <c r="K18" s="413"/>
      <c r="L18" s="413"/>
      <c r="M18" s="413"/>
      <c r="N18" s="413"/>
    </row>
  </sheetData>
  <mergeCells count="8">
    <mergeCell ref="A16:N16"/>
    <mergeCell ref="A17:N17"/>
    <mergeCell ref="A18:N18"/>
    <mergeCell ref="A1:N1"/>
    <mergeCell ref="B4:H4"/>
    <mergeCell ref="J4:N4"/>
    <mergeCell ref="A4:A5"/>
    <mergeCell ref="A15:N15"/>
  </mergeCells>
  <hyperlinks>
    <hyperlink ref="P1" location="indice!A1" display="vai all'indice"/>
  </hyperlinks>
  <printOptions horizontalCentered="1"/>
  <pageMargins left="0" right="0" top="0.5905511811023623" bottom="0" header="0.5118110236220472" footer="0.511811023622047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HC16"/>
  <sheetViews>
    <sheetView workbookViewId="0" topLeftCell="A1">
      <selection activeCell="A2" sqref="A2"/>
    </sheetView>
  </sheetViews>
  <sheetFormatPr defaultColWidth="10.75390625" defaultRowHeight="12.75"/>
  <cols>
    <col min="1" max="1" width="14.75390625" style="84" customWidth="1"/>
    <col min="2" max="2" width="13.25390625" style="84" bestFit="1" customWidth="1"/>
    <col min="3" max="3" width="16.25390625" style="84" bestFit="1" customWidth="1"/>
    <col min="4" max="4" width="18.25390625" style="84" customWidth="1"/>
    <col min="5" max="5" width="2.625" style="26" customWidth="1"/>
    <col min="6" max="17" width="16.75390625" style="84" customWidth="1"/>
    <col min="18" max="99" width="11.00390625" style="84" customWidth="1"/>
    <col min="100" max="16384" width="10.75390625" style="84" customWidth="1"/>
  </cols>
  <sheetData>
    <row r="1" spans="1:6" s="26" customFormat="1" ht="48" customHeight="1">
      <c r="A1" s="424" t="s">
        <v>159</v>
      </c>
      <c r="B1" s="424"/>
      <c r="C1" s="424"/>
      <c r="D1" s="424"/>
      <c r="E1" s="257"/>
      <c r="F1" s="250" t="s">
        <v>61</v>
      </c>
    </row>
    <row r="2" spans="1:5" s="129" customFormat="1" ht="12.75">
      <c r="A2" s="127" t="s">
        <v>389</v>
      </c>
      <c r="B2" s="128"/>
      <c r="E2" s="240"/>
    </row>
    <row r="3" spans="1:5" s="129" customFormat="1" ht="12.75">
      <c r="A3" s="127"/>
      <c r="B3" s="128"/>
      <c r="E3" s="240"/>
    </row>
    <row r="4" spans="1:5" s="129" customFormat="1" ht="18.75" customHeight="1">
      <c r="A4" s="381" t="s">
        <v>145</v>
      </c>
      <c r="B4" s="423" t="s">
        <v>306</v>
      </c>
      <c r="C4" s="423"/>
      <c r="D4" s="423"/>
      <c r="E4" s="297"/>
    </row>
    <row r="5" spans="1:5" ht="45" customHeight="1">
      <c r="A5" s="383"/>
      <c r="B5" s="228" t="s">
        <v>248</v>
      </c>
      <c r="C5" s="228" t="s">
        <v>249</v>
      </c>
      <c r="D5" s="228" t="s">
        <v>250</v>
      </c>
      <c r="E5" s="298"/>
    </row>
    <row r="6" ht="12.75">
      <c r="A6" s="4"/>
    </row>
    <row r="7" spans="1:6" ht="12.75">
      <c r="A7" s="4" t="s">
        <v>41</v>
      </c>
      <c r="B7" s="323">
        <v>5.62</v>
      </c>
      <c r="C7" s="323">
        <v>13.07</v>
      </c>
      <c r="D7" s="323">
        <v>1</v>
      </c>
      <c r="F7" s="274"/>
    </row>
    <row r="8" ht="12.75">
      <c r="A8" s="2"/>
    </row>
    <row r="9" ht="25.5">
      <c r="A9" s="28" t="s">
        <v>373</v>
      </c>
    </row>
    <row r="10" spans="1:5" ht="12.75">
      <c r="A10" s="85" t="s">
        <v>378</v>
      </c>
      <c r="B10" s="139">
        <v>8.48</v>
      </c>
      <c r="C10" s="139">
        <v>16.95</v>
      </c>
      <c r="D10" s="139">
        <v>2.34</v>
      </c>
      <c r="E10" s="59"/>
    </row>
    <row r="11" spans="1:5" ht="12.75">
      <c r="A11" s="85" t="s">
        <v>379</v>
      </c>
      <c r="B11" s="139">
        <v>8.74</v>
      </c>
      <c r="C11" s="139">
        <v>17.86</v>
      </c>
      <c r="D11" s="139">
        <v>2.7</v>
      </c>
      <c r="E11" s="59"/>
    </row>
    <row r="12" spans="1:5" ht="12.75">
      <c r="A12" s="85" t="s">
        <v>86</v>
      </c>
      <c r="B12" s="139">
        <v>8.97</v>
      </c>
      <c r="C12" s="139">
        <v>14.56</v>
      </c>
      <c r="D12" s="139">
        <v>4.2</v>
      </c>
      <c r="E12" s="59"/>
    </row>
    <row r="13" spans="1:5" ht="12.75">
      <c r="A13" s="85" t="s">
        <v>222</v>
      </c>
      <c r="B13" s="139">
        <v>6.73</v>
      </c>
      <c r="C13" s="139">
        <v>12.76</v>
      </c>
      <c r="D13" s="139">
        <v>1.76</v>
      </c>
      <c r="E13" s="59"/>
    </row>
    <row r="14" spans="1:98" s="134" customFormat="1" ht="12.75" customHeight="1">
      <c r="A14" s="27" t="s">
        <v>107</v>
      </c>
      <c r="B14" s="279">
        <v>8.31</v>
      </c>
      <c r="C14" s="279">
        <v>15.9</v>
      </c>
      <c r="D14" s="279">
        <v>2.7</v>
      </c>
      <c r="E14" s="99"/>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row>
    <row r="15" spans="1:211" s="75" customFormat="1" ht="39.75" customHeight="1">
      <c r="A15" s="417" t="s">
        <v>312</v>
      </c>
      <c r="B15" s="417"/>
      <c r="C15" s="417"/>
      <c r="D15" s="417"/>
      <c r="E15" s="3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row>
    <row r="16" ht="12.75">
      <c r="B16" s="135"/>
    </row>
  </sheetData>
  <mergeCells count="4">
    <mergeCell ref="A15:D15"/>
    <mergeCell ref="B4:D4"/>
    <mergeCell ref="A1:D1"/>
    <mergeCell ref="A4:A5"/>
  </mergeCells>
  <hyperlinks>
    <hyperlink ref="F1" location="indice!A1" display="vai all'indice"/>
  </hyperlinks>
  <printOptions horizontalCentered="1"/>
  <pageMargins left="0" right="0" top="0.5905511811023623"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E48"/>
  <sheetViews>
    <sheetView workbookViewId="0" topLeftCell="A1">
      <selection activeCell="L14" sqref="L14"/>
    </sheetView>
  </sheetViews>
  <sheetFormatPr defaultColWidth="11.00390625" defaultRowHeight="12.75"/>
  <cols>
    <col min="1" max="1" width="16.875" style="26" customWidth="1"/>
    <col min="2" max="9" width="8.625" style="26" customWidth="1"/>
    <col min="10" max="10" width="2.625" style="0" customWidth="1"/>
    <col min="21" max="249" width="11.00390625" style="26" customWidth="1"/>
    <col min="250" max="16384" width="11.00390625" style="26" customWidth="1"/>
  </cols>
  <sheetData>
    <row r="1" spans="1:11" ht="30" customHeight="1">
      <c r="A1" s="388" t="s">
        <v>315</v>
      </c>
      <c r="B1" s="388"/>
      <c r="C1" s="388"/>
      <c r="D1" s="388"/>
      <c r="E1" s="388"/>
      <c r="F1" s="388"/>
      <c r="G1" s="388"/>
      <c r="H1" s="388"/>
      <c r="I1" s="388"/>
      <c r="K1" s="250" t="s">
        <v>61</v>
      </c>
    </row>
    <row r="2" spans="1:8" s="152" customFormat="1" ht="12.75">
      <c r="A2" s="384" t="s">
        <v>390</v>
      </c>
      <c r="B2" s="384"/>
      <c r="C2" s="384"/>
      <c r="D2" s="384"/>
      <c r="E2" s="384"/>
      <c r="F2" s="384"/>
      <c r="G2" s="384"/>
      <c r="H2" s="384"/>
    </row>
    <row r="3" spans="1:8" ht="12.75">
      <c r="A3" s="12"/>
      <c r="B3" s="12"/>
      <c r="C3" s="12"/>
      <c r="D3" s="12"/>
      <c r="E3" s="12"/>
      <c r="F3" s="12"/>
      <c r="G3" s="12"/>
      <c r="H3" s="1"/>
    </row>
    <row r="4" spans="1:9" ht="25.5" customHeight="1">
      <c r="A4" s="381" t="s">
        <v>145</v>
      </c>
      <c r="B4" s="386" t="s">
        <v>7</v>
      </c>
      <c r="C4" s="386"/>
      <c r="D4" s="386" t="s">
        <v>123</v>
      </c>
      <c r="E4" s="386"/>
      <c r="F4" s="371" t="s">
        <v>92</v>
      </c>
      <c r="G4" s="371"/>
      <c r="H4" s="371"/>
      <c r="I4" s="371"/>
    </row>
    <row r="5" spans="1:9" ht="25.5" customHeight="1">
      <c r="A5" s="382"/>
      <c r="B5" s="387"/>
      <c r="C5" s="387"/>
      <c r="D5" s="387"/>
      <c r="E5" s="387"/>
      <c r="F5" s="371" t="s">
        <v>18</v>
      </c>
      <c r="G5" s="371"/>
      <c r="H5" s="372" t="s">
        <v>19</v>
      </c>
      <c r="I5" s="372"/>
    </row>
    <row r="6" spans="1:9" ht="18" customHeight="1">
      <c r="A6" s="383"/>
      <c r="B6" s="58" t="s">
        <v>62</v>
      </c>
      <c r="C6" s="58" t="s">
        <v>316</v>
      </c>
      <c r="D6" s="58" t="s">
        <v>62</v>
      </c>
      <c r="E6" s="58" t="s">
        <v>316</v>
      </c>
      <c r="F6" s="58" t="s">
        <v>62</v>
      </c>
      <c r="G6" s="58" t="s">
        <v>316</v>
      </c>
      <c r="H6" s="58" t="s">
        <v>62</v>
      </c>
      <c r="I6" s="58" t="s">
        <v>316</v>
      </c>
    </row>
    <row r="7" spans="1:9" ht="12.75">
      <c r="A7" s="2"/>
      <c r="B7" s="227"/>
      <c r="C7" s="227"/>
      <c r="D7" s="227"/>
      <c r="E7" s="227"/>
      <c r="F7" s="227"/>
      <c r="G7" s="227"/>
      <c r="H7" s="227"/>
      <c r="I7" s="227"/>
    </row>
    <row r="8" spans="1:11" ht="12.75">
      <c r="A8" s="4" t="s">
        <v>41</v>
      </c>
      <c r="B8" s="57">
        <v>97.98</v>
      </c>
      <c r="C8" s="57">
        <v>98.34</v>
      </c>
      <c r="D8" s="57">
        <v>97.83</v>
      </c>
      <c r="E8" s="57">
        <v>95.94</v>
      </c>
      <c r="F8" s="57">
        <v>44.68</v>
      </c>
      <c r="G8" s="57">
        <v>47.98</v>
      </c>
      <c r="H8" s="57">
        <v>38.91</v>
      </c>
      <c r="I8" s="57">
        <v>43.64</v>
      </c>
      <c r="K8" s="274"/>
    </row>
    <row r="9" ht="12.75">
      <c r="A9" s="2"/>
    </row>
    <row r="10" ht="30" customHeight="1">
      <c r="A10" s="28" t="s">
        <v>371</v>
      </c>
    </row>
    <row r="11" spans="1:11" ht="12.75">
      <c r="A11" s="7" t="s">
        <v>8</v>
      </c>
      <c r="B11" s="59">
        <v>98.25</v>
      </c>
      <c r="C11" s="59">
        <v>99.04</v>
      </c>
      <c r="D11" s="59">
        <v>98.17</v>
      </c>
      <c r="E11" s="59">
        <v>96.43</v>
      </c>
      <c r="F11" s="15">
        <v>45.4</v>
      </c>
      <c r="G11" s="59">
        <v>46.9</v>
      </c>
      <c r="H11" s="15">
        <v>38.1</v>
      </c>
      <c r="I11" s="15">
        <v>41.9</v>
      </c>
      <c r="K11" s="274"/>
    </row>
    <row r="12" spans="1:9" ht="13.5" customHeight="1">
      <c r="A12" s="7" t="s">
        <v>9</v>
      </c>
      <c r="B12" s="16" t="s">
        <v>47</v>
      </c>
      <c r="C12" s="16" t="s">
        <v>47</v>
      </c>
      <c r="D12" s="16" t="s">
        <v>47</v>
      </c>
      <c r="E12" s="16" t="s">
        <v>47</v>
      </c>
      <c r="F12" s="16" t="s">
        <v>47</v>
      </c>
      <c r="G12" s="16" t="s">
        <v>47</v>
      </c>
      <c r="H12" s="16" t="s">
        <v>47</v>
      </c>
      <c r="I12" s="16" t="s">
        <v>47</v>
      </c>
    </row>
    <row r="13" spans="1:11" ht="12.75">
      <c r="A13" s="7" t="s">
        <v>10</v>
      </c>
      <c r="B13" s="59">
        <v>99.44</v>
      </c>
      <c r="C13" s="59">
        <v>99.2</v>
      </c>
      <c r="D13" s="59">
        <v>98.88</v>
      </c>
      <c r="E13" s="59">
        <v>98.8</v>
      </c>
      <c r="F13" s="15">
        <v>33.3</v>
      </c>
      <c r="G13" s="59">
        <v>33.4</v>
      </c>
      <c r="H13" s="15">
        <v>31.6</v>
      </c>
      <c r="I13" s="15">
        <v>32.2</v>
      </c>
      <c r="K13" s="274"/>
    </row>
    <row r="14" spans="1:11" ht="12.75">
      <c r="A14" s="7" t="s">
        <v>14</v>
      </c>
      <c r="B14" s="59">
        <v>97.36</v>
      </c>
      <c r="C14" s="59">
        <v>97.47</v>
      </c>
      <c r="D14" s="59">
        <v>97.22</v>
      </c>
      <c r="E14" s="59">
        <v>94.81</v>
      </c>
      <c r="F14" s="15">
        <v>45.2</v>
      </c>
      <c r="G14" s="59">
        <v>50.6</v>
      </c>
      <c r="H14" s="15">
        <v>40.1</v>
      </c>
      <c r="I14" s="15">
        <v>46.4</v>
      </c>
      <c r="K14" s="274"/>
    </row>
    <row r="15" spans="1:11" ht="12.75">
      <c r="A15" s="4" t="s">
        <v>41</v>
      </c>
      <c r="B15" s="57">
        <v>97.98</v>
      </c>
      <c r="C15" s="57">
        <v>98.34</v>
      </c>
      <c r="D15" s="57">
        <v>97.83</v>
      </c>
      <c r="E15" s="57">
        <v>95.94</v>
      </c>
      <c r="F15" s="57">
        <v>44.68</v>
      </c>
      <c r="G15" s="57">
        <v>47.98</v>
      </c>
      <c r="H15" s="57">
        <v>38.91</v>
      </c>
      <c r="I15" s="57">
        <v>43.64</v>
      </c>
      <c r="K15" s="274"/>
    </row>
    <row r="16" ht="12.75">
      <c r="A16" s="9"/>
    </row>
    <row r="17" ht="30" customHeight="1">
      <c r="A17" s="28" t="s">
        <v>373</v>
      </c>
    </row>
    <row r="18" spans="1:14" ht="12.75">
      <c r="A18" s="7" t="s">
        <v>378</v>
      </c>
      <c r="B18" s="29">
        <v>98.59</v>
      </c>
      <c r="C18" s="29">
        <v>98.98</v>
      </c>
      <c r="D18" s="29">
        <v>98.12</v>
      </c>
      <c r="E18" s="29">
        <v>98.27</v>
      </c>
      <c r="F18" s="29">
        <v>49.74</v>
      </c>
      <c r="G18" s="29">
        <v>50.44</v>
      </c>
      <c r="H18" s="29">
        <v>43.35</v>
      </c>
      <c r="I18" s="29">
        <v>44.04</v>
      </c>
      <c r="J18" s="276"/>
      <c r="K18" s="276"/>
      <c r="L18" s="276"/>
      <c r="M18" s="276"/>
      <c r="N18" s="276"/>
    </row>
    <row r="19" spans="1:14" ht="12.75">
      <c r="A19" s="7" t="s">
        <v>379</v>
      </c>
      <c r="B19" s="29">
        <v>98.79</v>
      </c>
      <c r="C19" s="29">
        <v>99.47</v>
      </c>
      <c r="D19" s="29">
        <v>98.48</v>
      </c>
      <c r="E19" s="29">
        <v>98.4</v>
      </c>
      <c r="F19" s="29">
        <v>45.76</v>
      </c>
      <c r="G19" s="29">
        <v>47.93</v>
      </c>
      <c r="H19" s="29">
        <v>38.69</v>
      </c>
      <c r="I19" s="29">
        <v>41.15</v>
      </c>
      <c r="J19" s="276"/>
      <c r="K19" s="276"/>
      <c r="L19" s="276"/>
      <c r="M19" s="276"/>
      <c r="N19" s="276"/>
    </row>
    <row r="20" spans="1:14" ht="12.75">
      <c r="A20" s="7" t="s">
        <v>86</v>
      </c>
      <c r="B20" s="29">
        <v>98.15</v>
      </c>
      <c r="C20" s="29">
        <v>99.19</v>
      </c>
      <c r="D20" s="29">
        <v>97.03</v>
      </c>
      <c r="E20" s="29">
        <v>97.44</v>
      </c>
      <c r="F20" s="29">
        <v>53.5</v>
      </c>
      <c r="G20" s="29">
        <v>55.35</v>
      </c>
      <c r="H20" s="29">
        <v>47.72</v>
      </c>
      <c r="I20" s="29">
        <v>50.75</v>
      </c>
      <c r="J20" s="276"/>
      <c r="K20" s="276"/>
      <c r="L20" s="276"/>
      <c r="M20" s="276"/>
      <c r="N20" s="276"/>
    </row>
    <row r="21" spans="1:14" ht="12.75">
      <c r="A21" s="7" t="s">
        <v>87</v>
      </c>
      <c r="B21" s="29">
        <v>97.37</v>
      </c>
      <c r="C21" s="29">
        <v>99.15</v>
      </c>
      <c r="D21" s="29">
        <v>96.62</v>
      </c>
      <c r="E21" s="29">
        <v>98.78</v>
      </c>
      <c r="F21" s="29">
        <v>33.3</v>
      </c>
      <c r="G21" s="29">
        <v>32.76</v>
      </c>
      <c r="H21" s="29">
        <v>29.1</v>
      </c>
      <c r="I21" s="29">
        <v>28.06</v>
      </c>
      <c r="J21" s="276"/>
      <c r="K21" s="276"/>
      <c r="L21" s="276"/>
      <c r="M21" s="276"/>
      <c r="N21" s="276"/>
    </row>
    <row r="22" spans="1:14" ht="12.75">
      <c r="A22" s="11" t="s">
        <v>107</v>
      </c>
      <c r="B22" s="5">
        <v>98.32</v>
      </c>
      <c r="C22" s="5">
        <v>99.19</v>
      </c>
      <c r="D22" s="5">
        <v>97.7</v>
      </c>
      <c r="E22" s="5">
        <v>98.2</v>
      </c>
      <c r="F22" s="44">
        <v>47.23</v>
      </c>
      <c r="G22" s="287">
        <v>48.41</v>
      </c>
      <c r="H22" s="44">
        <v>41.12</v>
      </c>
      <c r="I22" s="44">
        <v>42.55</v>
      </c>
      <c r="J22" s="277"/>
      <c r="K22" s="277"/>
      <c r="L22" s="277"/>
      <c r="M22" s="277"/>
      <c r="N22" s="277"/>
    </row>
    <row r="23" ht="12.75">
      <c r="A23" s="9"/>
    </row>
    <row r="24" ht="12.75">
      <c r="A24" s="11" t="s">
        <v>374</v>
      </c>
    </row>
    <row r="25" spans="1:20" ht="12.75" customHeight="1">
      <c r="A25" s="7" t="s">
        <v>88</v>
      </c>
      <c r="B25" s="10">
        <v>98.97</v>
      </c>
      <c r="C25" s="10">
        <v>99.59</v>
      </c>
      <c r="D25" s="10">
        <v>97.58</v>
      </c>
      <c r="E25" s="10">
        <v>99.59</v>
      </c>
      <c r="F25" s="62">
        <v>48.03</v>
      </c>
      <c r="G25" s="62">
        <v>46.96</v>
      </c>
      <c r="H25" s="62">
        <v>42.4</v>
      </c>
      <c r="I25" s="62">
        <v>40.71</v>
      </c>
      <c r="P25" s="26"/>
      <c r="Q25" s="26"/>
      <c r="R25" s="26"/>
      <c r="S25" s="26"/>
      <c r="T25" s="26"/>
    </row>
    <row r="26" spans="1:20" ht="12.75" customHeight="1">
      <c r="A26" s="7" t="s">
        <v>284</v>
      </c>
      <c r="B26" s="10">
        <v>100</v>
      </c>
      <c r="C26" s="10">
        <v>100</v>
      </c>
      <c r="D26" s="10">
        <v>100</v>
      </c>
      <c r="E26" s="10">
        <v>100</v>
      </c>
      <c r="F26" s="62">
        <v>43.49</v>
      </c>
      <c r="G26" s="62">
        <v>44.3</v>
      </c>
      <c r="H26" s="62">
        <v>35.31</v>
      </c>
      <c r="I26" s="62">
        <v>35.97</v>
      </c>
      <c r="P26" s="26"/>
      <c r="Q26" s="26"/>
      <c r="R26" s="26"/>
      <c r="S26" s="26"/>
      <c r="T26" s="26"/>
    </row>
    <row r="27" spans="1:20" ht="12.75" customHeight="1">
      <c r="A27" s="7" t="s">
        <v>89</v>
      </c>
      <c r="B27" s="10">
        <v>99.7</v>
      </c>
      <c r="C27" s="10">
        <v>98.44</v>
      </c>
      <c r="D27" s="10">
        <v>99.7</v>
      </c>
      <c r="E27" s="10">
        <v>98.42</v>
      </c>
      <c r="F27" s="62">
        <v>46.59</v>
      </c>
      <c r="G27" s="62">
        <v>54.51</v>
      </c>
      <c r="H27" s="62">
        <v>40.45</v>
      </c>
      <c r="I27" s="62">
        <v>44.16</v>
      </c>
      <c r="P27" s="26"/>
      <c r="Q27" s="26"/>
      <c r="R27" s="26"/>
      <c r="S27" s="26"/>
      <c r="T27" s="26"/>
    </row>
    <row r="28" spans="1:20" ht="12.75" customHeight="1">
      <c r="A28" s="7" t="s">
        <v>90</v>
      </c>
      <c r="B28" s="10">
        <v>98.35</v>
      </c>
      <c r="C28" s="10">
        <v>98.83</v>
      </c>
      <c r="D28" s="10">
        <v>98.13</v>
      </c>
      <c r="E28" s="10">
        <v>97.83</v>
      </c>
      <c r="F28" s="62">
        <v>50.52</v>
      </c>
      <c r="G28" s="62">
        <v>51.17</v>
      </c>
      <c r="H28" s="62">
        <v>43.9</v>
      </c>
      <c r="I28" s="62">
        <v>45.03</v>
      </c>
      <c r="P28" s="26"/>
      <c r="Q28" s="26"/>
      <c r="R28" s="26"/>
      <c r="S28" s="26"/>
      <c r="T28" s="26"/>
    </row>
    <row r="29" spans="1:20" ht="12.75" customHeight="1">
      <c r="A29" s="7" t="s">
        <v>285</v>
      </c>
      <c r="B29" s="10">
        <v>99.89</v>
      </c>
      <c r="C29" s="10">
        <v>99.64</v>
      </c>
      <c r="D29" s="10">
        <v>99.89</v>
      </c>
      <c r="E29" s="10">
        <v>99.37</v>
      </c>
      <c r="F29" s="62">
        <v>46.14</v>
      </c>
      <c r="G29" s="62">
        <v>46.04</v>
      </c>
      <c r="H29" s="62">
        <v>40.04</v>
      </c>
      <c r="I29" s="62">
        <v>40.67</v>
      </c>
      <c r="P29" s="26"/>
      <c r="Q29" s="26"/>
      <c r="R29" s="26"/>
      <c r="S29" s="26"/>
      <c r="T29" s="26"/>
    </row>
    <row r="30" spans="1:20" ht="12.75" customHeight="1">
      <c r="A30" s="7" t="s">
        <v>22</v>
      </c>
      <c r="B30" s="10">
        <v>98.7</v>
      </c>
      <c r="C30" s="10">
        <v>99.47</v>
      </c>
      <c r="D30" s="10">
        <v>98.45</v>
      </c>
      <c r="E30" s="10">
        <v>98.46</v>
      </c>
      <c r="F30" s="62">
        <v>44.43</v>
      </c>
      <c r="G30" s="62">
        <v>47.06</v>
      </c>
      <c r="H30" s="62">
        <v>36.83</v>
      </c>
      <c r="I30" s="62">
        <v>39.62</v>
      </c>
      <c r="P30" s="26"/>
      <c r="Q30" s="26"/>
      <c r="R30" s="26"/>
      <c r="S30" s="26"/>
      <c r="T30" s="26"/>
    </row>
    <row r="31" spans="1:20" ht="12.75" customHeight="1">
      <c r="A31" s="7" t="s">
        <v>286</v>
      </c>
      <c r="B31" s="10">
        <v>99.69</v>
      </c>
      <c r="C31" s="10">
        <v>99.31</v>
      </c>
      <c r="D31" s="10">
        <v>98.65</v>
      </c>
      <c r="E31" s="10">
        <v>98.55</v>
      </c>
      <c r="F31" s="62">
        <v>47.65</v>
      </c>
      <c r="G31" s="62">
        <v>49.15</v>
      </c>
      <c r="H31" s="62">
        <v>39.18</v>
      </c>
      <c r="I31" s="62">
        <v>42.37</v>
      </c>
      <c r="P31" s="26"/>
      <c r="Q31" s="26"/>
      <c r="R31" s="26"/>
      <c r="S31" s="26"/>
      <c r="T31" s="26"/>
    </row>
    <row r="32" spans="1:20" ht="12.75" customHeight="1">
      <c r="A32" s="7" t="s">
        <v>377</v>
      </c>
      <c r="B32" s="10">
        <v>98.38</v>
      </c>
      <c r="C32" s="10">
        <v>99.47</v>
      </c>
      <c r="D32" s="10">
        <v>98.09</v>
      </c>
      <c r="E32" s="10">
        <v>98.03</v>
      </c>
      <c r="F32" s="62">
        <v>46.67</v>
      </c>
      <c r="G32" s="62">
        <v>48.99</v>
      </c>
      <c r="H32" s="62">
        <v>40.26</v>
      </c>
      <c r="I32" s="62">
        <v>42.6</v>
      </c>
      <c r="P32" s="26"/>
      <c r="Q32" s="26"/>
      <c r="R32" s="26"/>
      <c r="S32" s="26"/>
      <c r="T32" s="26"/>
    </row>
    <row r="33" spans="1:234" s="134" customFormat="1" ht="12.75" customHeight="1">
      <c r="A33" s="6" t="s">
        <v>41</v>
      </c>
      <c r="B33" s="57">
        <v>97.98</v>
      </c>
      <c r="C33" s="57">
        <v>98.34</v>
      </c>
      <c r="D33" s="57">
        <v>97.83</v>
      </c>
      <c r="E33" s="57">
        <v>95.94</v>
      </c>
      <c r="F33" s="57">
        <v>44.68</v>
      </c>
      <c r="G33" s="57">
        <v>47.98</v>
      </c>
      <c r="H33" s="57">
        <v>38.91</v>
      </c>
      <c r="I33" s="57">
        <v>43.64</v>
      </c>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c r="FG33" s="26"/>
      <c r="FH33" s="26"/>
      <c r="FI33" s="26"/>
      <c r="FJ33" s="26"/>
      <c r="FK33" s="26"/>
      <c r="FL33" s="26"/>
      <c r="FM33" s="26"/>
      <c r="FN33" s="26"/>
      <c r="FO33" s="26"/>
      <c r="FP33" s="26"/>
      <c r="FQ33" s="26"/>
      <c r="FR33" s="26"/>
      <c r="FS33" s="26"/>
      <c r="FT33" s="26"/>
      <c r="FU33" s="26"/>
      <c r="FV33" s="26"/>
      <c r="FW33" s="26"/>
      <c r="FX33" s="26"/>
      <c r="FY33" s="26"/>
      <c r="FZ33" s="26"/>
      <c r="GA33" s="26"/>
      <c r="GB33" s="26"/>
      <c r="GC33" s="26"/>
      <c r="GD33" s="26"/>
      <c r="GE33" s="26"/>
      <c r="GF33" s="26"/>
      <c r="GG33" s="26"/>
      <c r="GH33" s="26"/>
      <c r="GI33" s="26"/>
      <c r="GJ33" s="26"/>
      <c r="GK33" s="26"/>
      <c r="GL33" s="26"/>
      <c r="GM33" s="26"/>
      <c r="GN33" s="26"/>
      <c r="GO33" s="26"/>
      <c r="GP33" s="26"/>
      <c r="GQ33" s="26"/>
      <c r="GR33" s="26"/>
      <c r="GS33" s="26"/>
      <c r="GT33" s="26"/>
      <c r="GU33" s="26"/>
      <c r="GV33" s="26"/>
      <c r="GW33" s="26"/>
      <c r="GX33" s="26"/>
      <c r="GY33" s="26"/>
      <c r="GZ33" s="26"/>
      <c r="HA33" s="26"/>
      <c r="HB33" s="26"/>
      <c r="HC33" s="26"/>
      <c r="HD33" s="26"/>
      <c r="HE33" s="26"/>
      <c r="HF33" s="26"/>
      <c r="HG33" s="26"/>
      <c r="HH33" s="26"/>
      <c r="HI33" s="26"/>
      <c r="HJ33" s="26"/>
      <c r="HK33" s="26"/>
      <c r="HL33" s="26"/>
      <c r="HM33" s="26"/>
      <c r="HN33" s="26"/>
      <c r="HO33" s="26"/>
      <c r="HP33" s="26"/>
      <c r="HQ33" s="26"/>
      <c r="HR33" s="26"/>
      <c r="HS33" s="26"/>
      <c r="HT33" s="26"/>
      <c r="HU33" s="26"/>
      <c r="HV33" s="26"/>
      <c r="HW33" s="26"/>
      <c r="HX33" s="26"/>
      <c r="HY33" s="26"/>
      <c r="HZ33" s="26"/>
    </row>
    <row r="34" spans="1:20" ht="12.75" customHeight="1">
      <c r="A34" s="7" t="s">
        <v>380</v>
      </c>
      <c r="B34" s="10">
        <v>99.92</v>
      </c>
      <c r="C34" s="10">
        <v>100</v>
      </c>
      <c r="D34" s="10">
        <v>99.47</v>
      </c>
      <c r="E34" s="10">
        <v>97.19</v>
      </c>
      <c r="F34" s="62">
        <v>38.75</v>
      </c>
      <c r="G34" s="62">
        <v>39.2</v>
      </c>
      <c r="H34" s="62">
        <v>33.59</v>
      </c>
      <c r="I34" s="62">
        <v>32.45</v>
      </c>
      <c r="P34" s="26"/>
      <c r="Q34" s="26"/>
      <c r="R34" s="26"/>
      <c r="S34" s="26"/>
      <c r="T34" s="26"/>
    </row>
    <row r="35" spans="1:20" ht="12.75">
      <c r="A35" s="7" t="s">
        <v>381</v>
      </c>
      <c r="B35" s="10">
        <v>98.87</v>
      </c>
      <c r="C35" s="10">
        <v>99.09</v>
      </c>
      <c r="D35" s="10">
        <v>96.67</v>
      </c>
      <c r="E35" s="10">
        <v>97.51</v>
      </c>
      <c r="F35" s="62">
        <v>39.85</v>
      </c>
      <c r="G35" s="62">
        <v>44</v>
      </c>
      <c r="H35" s="62">
        <v>34.13</v>
      </c>
      <c r="I35" s="62">
        <v>37.44</v>
      </c>
      <c r="P35" s="26"/>
      <c r="Q35" s="26"/>
      <c r="R35" s="26"/>
      <c r="S35" s="26"/>
      <c r="T35" s="26"/>
    </row>
    <row r="36" spans="1:20" ht="12.75">
      <c r="A36" s="7" t="s">
        <v>382</v>
      </c>
      <c r="B36" s="10">
        <v>97.66</v>
      </c>
      <c r="C36" s="10">
        <v>99.88</v>
      </c>
      <c r="D36" s="10">
        <v>95.94</v>
      </c>
      <c r="E36" s="10">
        <v>98.88</v>
      </c>
      <c r="F36" s="62">
        <v>61.65</v>
      </c>
      <c r="G36" s="62">
        <v>62.23</v>
      </c>
      <c r="H36" s="62">
        <v>55.78</v>
      </c>
      <c r="I36" s="62">
        <v>58.1</v>
      </c>
      <c r="P36" s="26"/>
      <c r="Q36" s="26"/>
      <c r="R36" s="26"/>
      <c r="S36" s="26"/>
      <c r="T36" s="26"/>
    </row>
    <row r="37" spans="1:20" ht="12.75">
      <c r="A37" s="7" t="s">
        <v>383</v>
      </c>
      <c r="B37" s="10">
        <v>96.87</v>
      </c>
      <c r="C37" s="10">
        <v>100</v>
      </c>
      <c r="D37" s="10">
        <v>94.97</v>
      </c>
      <c r="E37" s="10">
        <v>100</v>
      </c>
      <c r="F37" s="62">
        <v>33.34</v>
      </c>
      <c r="G37" s="62">
        <v>34.64</v>
      </c>
      <c r="H37" s="62">
        <v>27.87</v>
      </c>
      <c r="I37" s="62">
        <v>30.24</v>
      </c>
      <c r="P37" s="26"/>
      <c r="Q37" s="26"/>
      <c r="R37" s="26"/>
      <c r="S37" s="26"/>
      <c r="T37" s="26"/>
    </row>
    <row r="38" spans="1:20" ht="12.75">
      <c r="A38" s="7" t="s">
        <v>384</v>
      </c>
      <c r="B38" s="10">
        <v>94.22</v>
      </c>
      <c r="C38" s="10">
        <v>97.94</v>
      </c>
      <c r="D38" s="10">
        <v>94.22</v>
      </c>
      <c r="E38" s="10">
        <v>97.5</v>
      </c>
      <c r="F38" s="62">
        <v>28.63</v>
      </c>
      <c r="G38" s="62">
        <v>33.66</v>
      </c>
      <c r="H38" s="62">
        <v>25.32</v>
      </c>
      <c r="I38" s="62">
        <v>30.42</v>
      </c>
      <c r="P38" s="26"/>
      <c r="Q38" s="26"/>
      <c r="R38" s="26"/>
      <c r="S38" s="26"/>
      <c r="T38" s="26"/>
    </row>
    <row r="39" spans="1:20" ht="12.75">
      <c r="A39" s="7" t="s">
        <v>385</v>
      </c>
      <c r="B39" s="10">
        <v>97.2</v>
      </c>
      <c r="C39" s="10">
        <v>99.6</v>
      </c>
      <c r="D39" s="10">
        <v>96.48</v>
      </c>
      <c r="E39" s="10">
        <v>99.35</v>
      </c>
      <c r="F39" s="62">
        <v>33.07</v>
      </c>
      <c r="G39" s="62">
        <v>32.17</v>
      </c>
      <c r="H39" s="62">
        <v>29.51</v>
      </c>
      <c r="I39" s="62">
        <v>27.1</v>
      </c>
      <c r="P39" s="26"/>
      <c r="Q39" s="26"/>
      <c r="R39" s="26"/>
      <c r="S39" s="26"/>
      <c r="T39" s="26"/>
    </row>
    <row r="40" spans="1:20" ht="12.75">
      <c r="A40" s="7" t="s">
        <v>386</v>
      </c>
      <c r="B40" s="10">
        <v>95.27</v>
      </c>
      <c r="C40" s="10">
        <v>97.36</v>
      </c>
      <c r="D40" s="10">
        <v>94.84</v>
      </c>
      <c r="E40" s="10">
        <v>96.73</v>
      </c>
      <c r="F40" s="62">
        <v>30.61</v>
      </c>
      <c r="G40" s="62">
        <v>32.78</v>
      </c>
      <c r="H40" s="62">
        <v>26.35</v>
      </c>
      <c r="I40" s="62">
        <v>28.22</v>
      </c>
      <c r="P40" s="26"/>
      <c r="Q40" s="26"/>
      <c r="R40" s="26"/>
      <c r="S40" s="26"/>
      <c r="T40" s="26"/>
    </row>
    <row r="41" spans="1:20" ht="12.75">
      <c r="A41" s="7" t="s">
        <v>387</v>
      </c>
      <c r="B41" s="10">
        <v>98.71</v>
      </c>
      <c r="C41" s="10">
        <v>100</v>
      </c>
      <c r="D41" s="10">
        <v>97.73</v>
      </c>
      <c r="E41" s="10">
        <v>100</v>
      </c>
      <c r="F41" s="62">
        <v>44.04</v>
      </c>
      <c r="G41" s="62">
        <v>39.63</v>
      </c>
      <c r="H41" s="62">
        <v>30.76</v>
      </c>
      <c r="I41" s="62">
        <v>27.58</v>
      </c>
      <c r="P41" s="26"/>
      <c r="Q41" s="26"/>
      <c r="R41" s="26"/>
      <c r="S41" s="26"/>
      <c r="T41" s="26"/>
    </row>
    <row r="42" spans="1:20" ht="12.75">
      <c r="A42" s="7" t="s">
        <v>388</v>
      </c>
      <c r="B42" s="10">
        <v>98.5</v>
      </c>
      <c r="C42" s="10">
        <v>99.35</v>
      </c>
      <c r="D42" s="10">
        <v>98.39</v>
      </c>
      <c r="E42" s="10">
        <v>98.62</v>
      </c>
      <c r="F42" s="62">
        <v>29.74</v>
      </c>
      <c r="G42" s="62">
        <v>32.66</v>
      </c>
      <c r="H42" s="62">
        <v>26.07</v>
      </c>
      <c r="I42" s="62">
        <v>25.29</v>
      </c>
      <c r="P42" s="26"/>
      <c r="Q42" s="26"/>
      <c r="R42" s="26"/>
      <c r="S42" s="26"/>
      <c r="T42" s="26"/>
    </row>
    <row r="43" spans="1:20" ht="12.75">
      <c r="A43" s="7" t="s">
        <v>15</v>
      </c>
      <c r="B43" s="10">
        <v>98.83</v>
      </c>
      <c r="C43" s="10">
        <v>100</v>
      </c>
      <c r="D43" s="10">
        <v>97.79</v>
      </c>
      <c r="E43" s="10">
        <v>99.79</v>
      </c>
      <c r="F43" s="62">
        <v>34.11</v>
      </c>
      <c r="G43" s="62">
        <v>30.84</v>
      </c>
      <c r="H43" s="62">
        <v>30.66</v>
      </c>
      <c r="I43" s="62">
        <v>27.81</v>
      </c>
      <c r="P43" s="26"/>
      <c r="Q43" s="26"/>
      <c r="R43" s="26"/>
      <c r="S43" s="26"/>
      <c r="T43" s="26"/>
    </row>
    <row r="44" spans="1:20" ht="12.75">
      <c r="A44" s="7" t="s">
        <v>16</v>
      </c>
      <c r="B44" s="10">
        <v>99.72</v>
      </c>
      <c r="C44" s="10">
        <v>98.85</v>
      </c>
      <c r="D44" s="10">
        <v>99.47</v>
      </c>
      <c r="E44" s="10">
        <v>98.11</v>
      </c>
      <c r="F44" s="62">
        <v>38.35</v>
      </c>
      <c r="G44" s="62">
        <v>34.44</v>
      </c>
      <c r="H44" s="62">
        <v>34.58</v>
      </c>
      <c r="I44" s="62">
        <v>30.88</v>
      </c>
      <c r="P44" s="26"/>
      <c r="Q44" s="26"/>
      <c r="R44" s="26"/>
      <c r="S44" s="26"/>
      <c r="T44" s="26"/>
    </row>
    <row r="45" spans="1:20" ht="12.75">
      <c r="A45" s="11" t="s">
        <v>107</v>
      </c>
      <c r="B45" s="70">
        <v>98.32</v>
      </c>
      <c r="C45" s="70">
        <v>99.19</v>
      </c>
      <c r="D45" s="70">
        <v>97.7</v>
      </c>
      <c r="E45" s="70">
        <v>98.24</v>
      </c>
      <c r="F45" s="269">
        <v>47.23</v>
      </c>
      <c r="G45" s="288">
        <v>48.41</v>
      </c>
      <c r="H45" s="269">
        <v>41.12</v>
      </c>
      <c r="I45" s="269">
        <v>42.55</v>
      </c>
      <c r="P45" s="26"/>
      <c r="Q45" s="26"/>
      <c r="R45" s="26"/>
      <c r="S45" s="26"/>
      <c r="T45" s="26"/>
    </row>
    <row r="46" spans="1:239" s="75" customFormat="1" ht="24" customHeight="1">
      <c r="A46" s="385" t="s">
        <v>317</v>
      </c>
      <c r="B46" s="385"/>
      <c r="C46" s="385"/>
      <c r="D46" s="385"/>
      <c r="E46" s="385"/>
      <c r="F46" s="385"/>
      <c r="G46" s="385"/>
      <c r="H46" s="385"/>
      <c r="I46" s="385"/>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c r="FG46" s="26"/>
      <c r="FH46" s="26"/>
      <c r="FI46" s="26"/>
      <c r="FJ46" s="26"/>
      <c r="FK46" s="26"/>
      <c r="FL46" s="26"/>
      <c r="FM46" s="26"/>
      <c r="FN46" s="26"/>
      <c r="FO46" s="26"/>
      <c r="FP46" s="26"/>
      <c r="FQ46" s="26"/>
      <c r="FR46" s="26"/>
      <c r="FS46" s="26"/>
      <c r="FT46" s="26"/>
      <c r="FU46" s="26"/>
      <c r="FV46" s="26"/>
      <c r="FW46" s="26"/>
      <c r="FX46" s="26"/>
      <c r="FY46" s="26"/>
      <c r="FZ46" s="26"/>
      <c r="GA46" s="26"/>
      <c r="GB46" s="26"/>
      <c r="GC46" s="26"/>
      <c r="GD46" s="26"/>
      <c r="GE46" s="26"/>
      <c r="GF46" s="26"/>
      <c r="GG46" s="26"/>
      <c r="GH46" s="26"/>
      <c r="GI46" s="26"/>
      <c r="GJ46" s="26"/>
      <c r="GK46" s="26"/>
      <c r="GL46" s="26"/>
      <c r="GM46" s="26"/>
      <c r="GN46" s="26"/>
      <c r="GO46" s="26"/>
      <c r="GP46" s="26"/>
      <c r="GQ46" s="26"/>
      <c r="GR46" s="26"/>
      <c r="GS46" s="26"/>
      <c r="GT46" s="26"/>
      <c r="GU46" s="26"/>
      <c r="GV46" s="26"/>
      <c r="GW46" s="26"/>
      <c r="GX46" s="26"/>
      <c r="GY46" s="26"/>
      <c r="GZ46" s="26"/>
      <c r="HA46" s="26"/>
      <c r="HB46" s="26"/>
      <c r="HC46" s="26"/>
      <c r="HD46" s="26"/>
      <c r="HE46" s="26"/>
      <c r="HF46" s="26"/>
      <c r="HG46" s="26"/>
      <c r="HH46" s="26"/>
      <c r="HI46" s="26"/>
      <c r="HJ46" s="26"/>
      <c r="HK46" s="26"/>
      <c r="HL46" s="26"/>
      <c r="HM46" s="26"/>
      <c r="HN46" s="26"/>
      <c r="HO46" s="26"/>
      <c r="HP46" s="26"/>
      <c r="HQ46" s="26"/>
      <c r="HR46" s="26"/>
      <c r="HS46" s="26"/>
      <c r="HT46" s="26"/>
      <c r="HU46" s="26"/>
      <c r="HV46" s="26"/>
      <c r="HW46" s="26"/>
      <c r="HX46" s="26"/>
      <c r="HY46" s="26"/>
      <c r="HZ46" s="26"/>
      <c r="IA46" s="26"/>
      <c r="IB46" s="26"/>
      <c r="IC46" s="26"/>
      <c r="ID46" s="26"/>
      <c r="IE46" s="26"/>
    </row>
    <row r="47" spans="1:8" ht="12.75">
      <c r="A47" s="380" t="s">
        <v>98</v>
      </c>
      <c r="B47" s="380"/>
      <c r="C47" s="380"/>
      <c r="D47" s="380"/>
      <c r="E47" s="380"/>
      <c r="F47" s="380"/>
      <c r="G47" s="380"/>
      <c r="H47" s="380"/>
    </row>
    <row r="48" ht="12.75">
      <c r="A48" s="25"/>
    </row>
  </sheetData>
  <mergeCells count="10">
    <mergeCell ref="A46:I46"/>
    <mergeCell ref="D4:E5"/>
    <mergeCell ref="A1:I1"/>
    <mergeCell ref="A47:H47"/>
    <mergeCell ref="A4:A6"/>
    <mergeCell ref="A2:H2"/>
    <mergeCell ref="B4:C5"/>
    <mergeCell ref="F5:G5"/>
    <mergeCell ref="F4:I4"/>
    <mergeCell ref="H5:I5"/>
  </mergeCells>
  <hyperlinks>
    <hyperlink ref="K1" location="indice!A1" display="vai all'indice"/>
  </hyperlinks>
  <printOptions horizontalCentered="1"/>
  <pageMargins left="0" right="0" top="0.5905511811023623" bottom="0" header="0.5118110236220472" footer="0.5118110236220472"/>
  <pageSetup orientation="portrait" paperSize="10" r:id="rId1"/>
</worksheet>
</file>

<file path=xl/worksheets/sheet20.xml><?xml version="1.0" encoding="utf-8"?>
<worksheet xmlns="http://schemas.openxmlformats.org/spreadsheetml/2006/main" xmlns:r="http://schemas.openxmlformats.org/officeDocument/2006/relationships">
  <sheetPr>
    <pageSetUpPr fitToPage="1"/>
  </sheetPr>
  <dimension ref="A1:F25"/>
  <sheetViews>
    <sheetView workbookViewId="0" topLeftCell="A1">
      <selection activeCell="A2" sqref="A2"/>
    </sheetView>
  </sheetViews>
  <sheetFormatPr defaultColWidth="10.75390625" defaultRowHeight="12.75"/>
  <cols>
    <col min="1" max="1" width="14.625" style="91" customWidth="1"/>
    <col min="2" max="2" width="11.875" style="91" bestFit="1" customWidth="1"/>
    <col min="3" max="4" width="16.625" style="91" customWidth="1"/>
    <col min="5" max="5" width="2.625" style="91" customWidth="1"/>
    <col min="6" max="32" width="11.00390625" style="91" customWidth="1"/>
    <col min="33" max="16384" width="10.75390625" style="91" customWidth="1"/>
  </cols>
  <sheetData>
    <row r="1" spans="1:6" ht="39.75" customHeight="1">
      <c r="A1" s="392" t="s">
        <v>160</v>
      </c>
      <c r="B1" s="392"/>
      <c r="C1" s="392"/>
      <c r="D1" s="392"/>
      <c r="E1" s="229"/>
      <c r="F1" s="250" t="s">
        <v>61</v>
      </c>
    </row>
    <row r="2" s="93" customFormat="1" ht="12.75" customHeight="1">
      <c r="A2" s="92" t="s">
        <v>389</v>
      </c>
    </row>
    <row r="3" ht="12.75">
      <c r="F3" s="263"/>
    </row>
    <row r="4" spans="1:4" ht="39.75" customHeight="1">
      <c r="A4" s="381" t="s">
        <v>145</v>
      </c>
      <c r="B4" s="427" t="s">
        <v>37</v>
      </c>
      <c r="C4" s="428"/>
      <c r="D4" s="428"/>
    </row>
    <row r="5" spans="1:4" ht="72" customHeight="1">
      <c r="A5" s="383"/>
      <c r="B5" s="187" t="s">
        <v>184</v>
      </c>
      <c r="C5" s="187" t="s">
        <v>185</v>
      </c>
      <c r="D5" s="187" t="s">
        <v>186</v>
      </c>
    </row>
    <row r="6" ht="12.75" customHeight="1"/>
    <row r="7" spans="1:6" ht="12.75" customHeight="1">
      <c r="A7" s="41" t="s">
        <v>41</v>
      </c>
      <c r="B7" s="96">
        <v>35.05</v>
      </c>
      <c r="C7" s="96">
        <v>22.63</v>
      </c>
      <c r="D7" s="96">
        <v>13.4</v>
      </c>
      <c r="F7" s="274"/>
    </row>
    <row r="8" spans="1:4" ht="12.75">
      <c r="A8" s="38"/>
      <c r="B8" s="97"/>
      <c r="C8" s="97"/>
      <c r="D8" s="97"/>
    </row>
    <row r="9" spans="1:4" ht="25.5">
      <c r="A9" s="39" t="s">
        <v>371</v>
      </c>
      <c r="B9" s="97"/>
      <c r="C9" s="97"/>
      <c r="D9" s="97"/>
    </row>
    <row r="10" spans="1:6" ht="12.75">
      <c r="A10" s="40" t="s">
        <v>8</v>
      </c>
      <c r="B10" s="142">
        <v>42.47</v>
      </c>
      <c r="C10" s="142">
        <v>39.86</v>
      </c>
      <c r="D10" s="142">
        <v>10.1</v>
      </c>
      <c r="F10" s="274"/>
    </row>
    <row r="11" spans="1:4" ht="12.75">
      <c r="A11" s="40" t="s">
        <v>9</v>
      </c>
      <c r="B11" s="98" t="s">
        <v>47</v>
      </c>
      <c r="C11" s="98" t="s">
        <v>47</v>
      </c>
      <c r="D11" s="98" t="s">
        <v>47</v>
      </c>
    </row>
    <row r="12" spans="1:6" ht="12.75">
      <c r="A12" s="40" t="s">
        <v>10</v>
      </c>
      <c r="B12" s="142">
        <v>22.83</v>
      </c>
      <c r="C12" s="142">
        <v>19.49</v>
      </c>
      <c r="D12" s="142">
        <v>8.51</v>
      </c>
      <c r="F12" s="274"/>
    </row>
    <row r="13" spans="1:6" ht="12.75">
      <c r="A13" s="40" t="s">
        <v>14</v>
      </c>
      <c r="B13" s="142">
        <v>30.34</v>
      </c>
      <c r="C13" s="142">
        <v>24.49</v>
      </c>
      <c r="D13" s="142">
        <v>17.7</v>
      </c>
      <c r="F13" s="274"/>
    </row>
    <row r="14" spans="1:6" ht="12.75">
      <c r="A14" s="41" t="s">
        <v>41</v>
      </c>
      <c r="B14" s="143">
        <v>35.05</v>
      </c>
      <c r="C14" s="143">
        <v>22.63</v>
      </c>
      <c r="D14" s="143">
        <v>13.4</v>
      </c>
      <c r="F14" s="274"/>
    </row>
    <row r="15" spans="1:4" ht="12.75">
      <c r="A15" s="42"/>
      <c r="B15" s="100"/>
      <c r="C15" s="100"/>
      <c r="D15" s="100"/>
    </row>
    <row r="16" spans="1:4" ht="25.5">
      <c r="A16" s="39" t="s">
        <v>372</v>
      </c>
      <c r="B16" s="100"/>
      <c r="C16" s="100"/>
      <c r="D16" s="100"/>
    </row>
    <row r="17" spans="1:4" ht="12.75">
      <c r="A17" s="40" t="s">
        <v>378</v>
      </c>
      <c r="B17" s="79">
        <v>41.58</v>
      </c>
      <c r="C17" s="79">
        <v>29.31</v>
      </c>
      <c r="D17" s="79">
        <v>19.32</v>
      </c>
    </row>
    <row r="18" spans="1:4" ht="12.75">
      <c r="A18" s="40" t="s">
        <v>379</v>
      </c>
      <c r="B18" s="79">
        <v>40.82</v>
      </c>
      <c r="C18" s="79">
        <v>31.86</v>
      </c>
      <c r="D18" s="79">
        <v>21.25</v>
      </c>
    </row>
    <row r="19" spans="1:4" ht="12.75">
      <c r="A19" s="40" t="s">
        <v>86</v>
      </c>
      <c r="B19" s="79">
        <v>32.16</v>
      </c>
      <c r="C19" s="79">
        <v>23.73</v>
      </c>
      <c r="D19" s="79">
        <v>14.58</v>
      </c>
    </row>
    <row r="20" spans="1:4" ht="12.75">
      <c r="A20" s="40" t="s">
        <v>87</v>
      </c>
      <c r="B20" s="79">
        <v>26.48</v>
      </c>
      <c r="C20" s="79">
        <v>26.24</v>
      </c>
      <c r="D20" s="79">
        <v>19.58</v>
      </c>
    </row>
    <row r="21" spans="1:4" ht="12.75">
      <c r="A21" s="43" t="s">
        <v>107</v>
      </c>
      <c r="B21" s="80">
        <v>36.53</v>
      </c>
      <c r="C21" s="80">
        <v>28.27</v>
      </c>
      <c r="D21" s="80">
        <v>18.93</v>
      </c>
    </row>
    <row r="22" spans="1:4" ht="39" customHeight="1">
      <c r="A22" s="425" t="s">
        <v>312</v>
      </c>
      <c r="B22" s="426"/>
      <c r="C22" s="426"/>
      <c r="D22" s="426"/>
    </row>
    <row r="23" spans="1:4" ht="12" customHeight="1">
      <c r="A23" s="49" t="s">
        <v>98</v>
      </c>
      <c r="B23" s="166"/>
      <c r="C23" s="166"/>
      <c r="D23" s="166"/>
    </row>
    <row r="24" spans="1:4" ht="24" customHeight="1">
      <c r="A24" s="413" t="s">
        <v>182</v>
      </c>
      <c r="B24" s="413"/>
      <c r="C24" s="413"/>
      <c r="D24" s="413"/>
    </row>
    <row r="25" spans="1:4" ht="24" customHeight="1">
      <c r="A25" s="413" t="s">
        <v>183</v>
      </c>
      <c r="B25" s="413"/>
      <c r="C25" s="413"/>
      <c r="D25" s="413"/>
    </row>
  </sheetData>
  <mergeCells count="6">
    <mergeCell ref="A1:D1"/>
    <mergeCell ref="A4:A5"/>
    <mergeCell ref="A25:D25"/>
    <mergeCell ref="A24:D24"/>
    <mergeCell ref="A22:D22"/>
    <mergeCell ref="B4:D4"/>
  </mergeCells>
  <hyperlinks>
    <hyperlink ref="F1" location="indice!A1" display="vai all'indice"/>
  </hyperlinks>
  <printOptions horizontalCentered="1"/>
  <pageMargins left="0" right="0" top="0.5905511811023623" bottom="0" header="0.5118110236220472" footer="0.5118110236220472"/>
  <pageSetup fitToHeight="1" fitToWidth="1"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IG435"/>
  <sheetViews>
    <sheetView workbookViewId="0" topLeftCell="A1">
      <selection activeCell="A2" sqref="A2"/>
    </sheetView>
  </sheetViews>
  <sheetFormatPr defaultColWidth="8.00390625" defaultRowHeight="12.75"/>
  <cols>
    <col min="1" max="1" width="14.625" style="120" customWidth="1"/>
    <col min="2" max="3" width="8.625" style="120" customWidth="1"/>
    <col min="4" max="5" width="12.625" style="120" customWidth="1"/>
    <col min="6" max="7" width="10.625" style="120" customWidth="1"/>
    <col min="8" max="8" width="2.625" style="120" customWidth="1"/>
    <col min="9" max="9" width="10.75390625" style="120" bestFit="1" customWidth="1"/>
    <col min="10" max="16384" width="8.00390625" style="120" customWidth="1"/>
  </cols>
  <sheetData>
    <row r="1" spans="1:241" s="100" customFormat="1" ht="30" customHeight="1">
      <c r="A1" s="434" t="s">
        <v>161</v>
      </c>
      <c r="B1" s="434"/>
      <c r="C1" s="434"/>
      <c r="D1" s="434"/>
      <c r="E1" s="434"/>
      <c r="F1" s="434"/>
      <c r="G1" s="434"/>
      <c r="I1" s="250" t="s">
        <v>61</v>
      </c>
      <c r="IE1" s="120"/>
      <c r="IF1" s="120"/>
      <c r="IG1" s="120"/>
    </row>
    <row r="2" spans="1:241" s="100" customFormat="1" ht="12.75">
      <c r="A2" s="101" t="s">
        <v>389</v>
      </c>
      <c r="B2" s="102"/>
      <c r="C2" s="103"/>
      <c r="D2" s="104"/>
      <c r="E2" s="104"/>
      <c r="F2" s="105"/>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IE2" s="120"/>
      <c r="IF2" s="120"/>
      <c r="IG2" s="120"/>
    </row>
    <row r="3" spans="1:241" s="100" customFormat="1" ht="12.75">
      <c r="A3" s="107"/>
      <c r="D3" s="104"/>
      <c r="E3" s="104"/>
      <c r="F3" s="105"/>
      <c r="IE3" s="120"/>
      <c r="IF3" s="120"/>
      <c r="IG3" s="120"/>
    </row>
    <row r="4" spans="1:241" s="100" customFormat="1" ht="24" customHeight="1">
      <c r="A4" s="430" t="s">
        <v>145</v>
      </c>
      <c r="B4" s="435" t="s">
        <v>37</v>
      </c>
      <c r="C4" s="435"/>
      <c r="D4" s="435"/>
      <c r="E4" s="435"/>
      <c r="F4" s="435"/>
      <c r="G4" s="435"/>
      <c r="IE4" s="120"/>
      <c r="IF4" s="120"/>
      <c r="IG4" s="120"/>
    </row>
    <row r="5" spans="1:241" s="100" customFormat="1" ht="54" customHeight="1">
      <c r="A5" s="431"/>
      <c r="B5" s="436" t="s">
        <v>365</v>
      </c>
      <c r="C5" s="436"/>
      <c r="D5" s="437" t="s">
        <v>366</v>
      </c>
      <c r="E5" s="437"/>
      <c r="F5" s="438" t="s">
        <v>367</v>
      </c>
      <c r="G5" s="438"/>
      <c r="IE5" s="120"/>
      <c r="IF5" s="120"/>
      <c r="IG5" s="120"/>
    </row>
    <row r="6" spans="1:241" s="100" customFormat="1" ht="12.75">
      <c r="A6" s="432"/>
      <c r="B6" s="58" t="s">
        <v>62</v>
      </c>
      <c r="C6" s="58" t="s">
        <v>316</v>
      </c>
      <c r="D6" s="58" t="s">
        <v>62</v>
      </c>
      <c r="E6" s="58" t="s">
        <v>316</v>
      </c>
      <c r="F6" s="58" t="s">
        <v>62</v>
      </c>
      <c r="G6" s="58" t="s">
        <v>316</v>
      </c>
      <c r="IE6" s="120"/>
      <c r="IF6" s="120"/>
      <c r="IG6" s="120"/>
    </row>
    <row r="7" spans="1:241" s="100" customFormat="1" ht="12.75">
      <c r="A7" s="108"/>
      <c r="IE7" s="120"/>
      <c r="IF7" s="120"/>
      <c r="IG7" s="120"/>
    </row>
    <row r="8" spans="1:241" s="100" customFormat="1" ht="12.75" customHeight="1">
      <c r="A8" s="109" t="s">
        <v>41</v>
      </c>
      <c r="B8" s="96">
        <v>30.75</v>
      </c>
      <c r="C8" s="96">
        <v>35.05</v>
      </c>
      <c r="D8" s="96">
        <v>29.96</v>
      </c>
      <c r="E8" s="96">
        <v>22.63</v>
      </c>
      <c r="F8" s="96">
        <v>20.03</v>
      </c>
      <c r="G8" s="96">
        <v>13.4</v>
      </c>
      <c r="I8" s="274"/>
      <c r="IE8" s="120"/>
      <c r="IF8" s="120"/>
      <c r="IG8" s="120"/>
    </row>
    <row r="9" spans="1:241" s="100" customFormat="1" ht="12.75">
      <c r="A9" s="108"/>
      <c r="B9" s="97"/>
      <c r="C9" s="97"/>
      <c r="D9" s="97"/>
      <c r="E9" s="97"/>
      <c r="F9" s="97"/>
      <c r="G9" s="97"/>
      <c r="IE9" s="120"/>
      <c r="IF9" s="120"/>
      <c r="IG9" s="120"/>
    </row>
    <row r="10" spans="1:241" s="100" customFormat="1" ht="25.5">
      <c r="A10" s="39" t="s">
        <v>371</v>
      </c>
      <c r="B10" s="97"/>
      <c r="C10" s="97"/>
      <c r="D10" s="97"/>
      <c r="E10" s="97"/>
      <c r="F10" s="97"/>
      <c r="G10" s="97"/>
      <c r="IE10" s="120"/>
      <c r="IF10" s="120"/>
      <c r="IG10" s="120"/>
    </row>
    <row r="11" spans="1:241" s="100" customFormat="1" ht="12.75" customHeight="1">
      <c r="A11" s="40" t="s">
        <v>8</v>
      </c>
      <c r="B11" s="142">
        <v>34.37</v>
      </c>
      <c r="C11" s="142">
        <v>42.47</v>
      </c>
      <c r="D11" s="142">
        <v>20.8</v>
      </c>
      <c r="E11" s="142">
        <v>39.86</v>
      </c>
      <c r="F11" s="142">
        <v>13.75</v>
      </c>
      <c r="G11" s="142">
        <v>10.1</v>
      </c>
      <c r="I11" s="274"/>
      <c r="IE11" s="120"/>
      <c r="IF11" s="120"/>
      <c r="IG11" s="120"/>
    </row>
    <row r="12" spans="1:241" s="100" customFormat="1" ht="12.75" customHeight="1">
      <c r="A12" s="40" t="s">
        <v>9</v>
      </c>
      <c r="B12" s="98" t="s">
        <v>47</v>
      </c>
      <c r="C12" s="98" t="s">
        <v>47</v>
      </c>
      <c r="D12" s="98" t="s">
        <v>47</v>
      </c>
      <c r="E12" s="98" t="s">
        <v>47</v>
      </c>
      <c r="F12" s="98" t="s">
        <v>47</v>
      </c>
      <c r="G12" s="98" t="s">
        <v>47</v>
      </c>
      <c r="IE12" s="120"/>
      <c r="IF12" s="120"/>
      <c r="IG12" s="120"/>
    </row>
    <row r="13" spans="1:241" s="100" customFormat="1" ht="12.75" customHeight="1">
      <c r="A13" s="40" t="s">
        <v>10</v>
      </c>
      <c r="B13" s="142">
        <v>20.09</v>
      </c>
      <c r="C13" s="142">
        <v>22.83</v>
      </c>
      <c r="D13" s="142">
        <v>21.44</v>
      </c>
      <c r="E13" s="142">
        <v>19.49</v>
      </c>
      <c r="F13" s="142">
        <v>10.72</v>
      </c>
      <c r="G13" s="142">
        <v>8.51</v>
      </c>
      <c r="I13" s="274"/>
      <c r="IE13" s="120"/>
      <c r="IF13" s="120"/>
      <c r="IG13" s="120"/>
    </row>
    <row r="14" spans="1:241" s="100" customFormat="1" ht="12.75" customHeight="1">
      <c r="A14" s="40" t="s">
        <v>14</v>
      </c>
      <c r="B14" s="142">
        <v>29.2</v>
      </c>
      <c r="C14" s="142">
        <v>30.34</v>
      </c>
      <c r="D14" s="142">
        <v>40.21</v>
      </c>
      <c r="E14" s="142">
        <v>24.49</v>
      </c>
      <c r="F14" s="142">
        <v>28.04</v>
      </c>
      <c r="G14" s="142">
        <v>17.7</v>
      </c>
      <c r="I14" s="274"/>
      <c r="IE14" s="120"/>
      <c r="IF14" s="120"/>
      <c r="IG14" s="120"/>
    </row>
    <row r="15" spans="1:241" s="100" customFormat="1" ht="12.75" customHeight="1">
      <c r="A15" s="112" t="s">
        <v>41</v>
      </c>
      <c r="B15" s="143">
        <v>30.75</v>
      </c>
      <c r="C15" s="143">
        <v>35.05</v>
      </c>
      <c r="D15" s="143">
        <v>29.96</v>
      </c>
      <c r="E15" s="143">
        <v>22.63</v>
      </c>
      <c r="F15" s="143">
        <v>20.03</v>
      </c>
      <c r="G15" s="143">
        <v>13.4</v>
      </c>
      <c r="I15" s="274"/>
      <c r="IE15" s="120"/>
      <c r="IF15" s="120"/>
      <c r="IG15" s="120"/>
    </row>
    <row r="16" spans="1:241" s="100" customFormat="1" ht="12.75">
      <c r="A16" s="111"/>
      <c r="IE16" s="120"/>
      <c r="IF16" s="120"/>
      <c r="IG16" s="120"/>
    </row>
    <row r="17" spans="1:241" s="100" customFormat="1" ht="25.5" customHeight="1">
      <c r="A17" s="39" t="s">
        <v>372</v>
      </c>
      <c r="IE17" s="120"/>
      <c r="IF17" s="120"/>
      <c r="IG17" s="120"/>
    </row>
    <row r="18" spans="1:241" s="100" customFormat="1" ht="12.75" customHeight="1">
      <c r="A18" s="40" t="s">
        <v>378</v>
      </c>
      <c r="B18" s="79">
        <v>41.23</v>
      </c>
      <c r="C18" s="79">
        <v>41.58</v>
      </c>
      <c r="D18" s="79">
        <v>30.24</v>
      </c>
      <c r="E18" s="79">
        <v>29.31</v>
      </c>
      <c r="F18" s="79">
        <v>19.38</v>
      </c>
      <c r="G18" s="79">
        <v>19.32</v>
      </c>
      <c r="IE18" s="120"/>
      <c r="IF18" s="120"/>
      <c r="IG18" s="120"/>
    </row>
    <row r="19" spans="1:241" s="100" customFormat="1" ht="12.75" customHeight="1">
      <c r="A19" s="40" t="s">
        <v>379</v>
      </c>
      <c r="B19" s="79">
        <v>39.29</v>
      </c>
      <c r="C19" s="79">
        <v>40.82</v>
      </c>
      <c r="D19" s="79">
        <v>31.07</v>
      </c>
      <c r="E19" s="79">
        <v>31.86</v>
      </c>
      <c r="F19" s="79">
        <v>20.11</v>
      </c>
      <c r="G19" s="79">
        <v>21.25</v>
      </c>
      <c r="IE19" s="120"/>
      <c r="IF19" s="120"/>
      <c r="IG19" s="120"/>
    </row>
    <row r="20" spans="1:241" s="100" customFormat="1" ht="12.75">
      <c r="A20" s="40" t="s">
        <v>86</v>
      </c>
      <c r="B20" s="79">
        <v>32.6</v>
      </c>
      <c r="C20" s="79">
        <v>32.16</v>
      </c>
      <c r="D20" s="79">
        <v>27.1</v>
      </c>
      <c r="E20" s="79">
        <v>23.73</v>
      </c>
      <c r="F20" s="79">
        <v>17.31</v>
      </c>
      <c r="G20" s="79">
        <v>14.58</v>
      </c>
      <c r="IE20" s="120"/>
      <c r="IF20" s="120"/>
      <c r="IG20" s="120"/>
    </row>
    <row r="21" spans="1:241" s="100" customFormat="1" ht="12.75">
      <c r="A21" s="40" t="s">
        <v>87</v>
      </c>
      <c r="B21" s="79">
        <v>25.61</v>
      </c>
      <c r="C21" s="79">
        <v>26.48</v>
      </c>
      <c r="D21" s="79">
        <v>22.95</v>
      </c>
      <c r="E21" s="79">
        <v>26.24</v>
      </c>
      <c r="F21" s="79">
        <v>16.84</v>
      </c>
      <c r="G21" s="79">
        <v>19.58</v>
      </c>
      <c r="IE21" s="120"/>
      <c r="IF21" s="120"/>
      <c r="IG21" s="120"/>
    </row>
    <row r="22" spans="1:241" s="100" customFormat="1" ht="12.75">
      <c r="A22" s="113" t="s">
        <v>107</v>
      </c>
      <c r="B22" s="80">
        <v>35.92</v>
      </c>
      <c r="C22" s="80">
        <v>36.53</v>
      </c>
      <c r="D22" s="80">
        <v>28.41</v>
      </c>
      <c r="E22" s="80">
        <v>28.27</v>
      </c>
      <c r="F22" s="80">
        <v>18.66</v>
      </c>
      <c r="G22" s="80">
        <v>18.93</v>
      </c>
      <c r="IE22" s="120"/>
      <c r="IF22" s="120"/>
      <c r="IG22" s="120"/>
    </row>
    <row r="23" spans="1:241" s="100" customFormat="1" ht="24" customHeight="1">
      <c r="A23" s="429" t="s">
        <v>317</v>
      </c>
      <c r="B23" s="429"/>
      <c r="C23" s="429"/>
      <c r="D23" s="429"/>
      <c r="E23" s="429"/>
      <c r="F23" s="429"/>
      <c r="G23" s="429"/>
      <c r="IE23" s="120"/>
      <c r="IF23" s="120"/>
      <c r="IG23" s="120"/>
    </row>
    <row r="24" spans="1:241" s="100" customFormat="1" ht="12.75">
      <c r="A24" s="433" t="s">
        <v>134</v>
      </c>
      <c r="B24" s="433"/>
      <c r="C24" s="433"/>
      <c r="D24" s="433"/>
      <c r="E24" s="433"/>
      <c r="F24" s="433"/>
      <c r="G24" s="433"/>
      <c r="IE24" s="120"/>
      <c r="IF24" s="120"/>
      <c r="IG24" s="120"/>
    </row>
    <row r="25" spans="1:241" s="100" customFormat="1" ht="24" customHeight="1">
      <c r="A25" s="429" t="s">
        <v>135</v>
      </c>
      <c r="B25" s="429"/>
      <c r="C25" s="429"/>
      <c r="D25" s="429"/>
      <c r="E25" s="429"/>
      <c r="F25" s="429"/>
      <c r="G25" s="429"/>
      <c r="IE25" s="120"/>
      <c r="IF25" s="120"/>
      <c r="IG25" s="120"/>
    </row>
    <row r="26" spans="1:241" s="100" customFormat="1" ht="12.75">
      <c r="A26" s="114" t="s">
        <v>98</v>
      </c>
      <c r="B26" s="114"/>
      <c r="C26" s="114"/>
      <c r="D26" s="114"/>
      <c r="E26" s="114"/>
      <c r="F26" s="114"/>
      <c r="G26" s="114"/>
      <c r="IE26" s="120"/>
      <c r="IF26" s="120"/>
      <c r="IG26" s="120"/>
    </row>
    <row r="27" ht="12.75"/>
    <row r="28" ht="12.75"/>
    <row r="29" ht="12.75"/>
    <row r="30" ht="12.75"/>
    <row r="31" ht="12.75"/>
    <row r="32" ht="12.75"/>
    <row r="33" ht="12.75"/>
    <row r="34" ht="12.75"/>
    <row r="35" ht="12.75"/>
    <row r="36" ht="12.75"/>
    <row r="37" ht="12.75"/>
    <row r="38" spans="1:7" s="100" customFormat="1" ht="12.75">
      <c r="A38" s="107"/>
      <c r="C38" s="107"/>
      <c r="D38" s="110"/>
      <c r="E38" s="110"/>
      <c r="F38" s="110"/>
      <c r="G38" s="110"/>
    </row>
    <row r="39" spans="1:7" s="100" customFormat="1" ht="12.75">
      <c r="A39" s="107"/>
      <c r="C39" s="107"/>
      <c r="D39" s="110"/>
      <c r="E39" s="110"/>
      <c r="F39" s="110"/>
      <c r="G39" s="110"/>
    </row>
    <row r="40" spans="1:7" s="100" customFormat="1" ht="12.75">
      <c r="A40" s="107"/>
      <c r="C40" s="107"/>
      <c r="D40" s="110"/>
      <c r="E40" s="110"/>
      <c r="F40" s="110"/>
      <c r="G40" s="110"/>
    </row>
    <row r="41" spans="1:7" s="100" customFormat="1" ht="12.75">
      <c r="A41" s="107"/>
      <c r="C41" s="107"/>
      <c r="D41" s="110"/>
      <c r="E41" s="110"/>
      <c r="F41" s="110"/>
      <c r="G41" s="110"/>
    </row>
    <row r="42" spans="1:7" s="100" customFormat="1" ht="12.75">
      <c r="A42" s="107"/>
      <c r="C42" s="107"/>
      <c r="D42" s="110"/>
      <c r="E42" s="110"/>
      <c r="F42" s="110"/>
      <c r="G42" s="110"/>
    </row>
    <row r="43" spans="1:7" s="100" customFormat="1" ht="12.75">
      <c r="A43" s="107"/>
      <c r="C43" s="107"/>
      <c r="D43" s="110"/>
      <c r="E43" s="110"/>
      <c r="F43" s="110"/>
      <c r="G43" s="110"/>
    </row>
    <row r="44" spans="1:7" s="100" customFormat="1" ht="12.75">
      <c r="A44" s="107"/>
      <c r="C44" s="107"/>
      <c r="D44" s="110"/>
      <c r="E44" s="110"/>
      <c r="F44" s="110"/>
      <c r="G44" s="110"/>
    </row>
    <row r="45" spans="1:7" s="100" customFormat="1" ht="12.75">
      <c r="A45" s="107"/>
      <c r="C45" s="107"/>
      <c r="D45" s="110"/>
      <c r="E45" s="110"/>
      <c r="F45" s="110"/>
      <c r="G45" s="110"/>
    </row>
    <row r="46" spans="1:7" s="100" customFormat="1" ht="12.75">
      <c r="A46" s="107"/>
      <c r="C46" s="107"/>
      <c r="D46" s="110"/>
      <c r="E46" s="110"/>
      <c r="F46" s="110"/>
      <c r="G46" s="110"/>
    </row>
    <row r="47" spans="1:7" s="100" customFormat="1" ht="12.75">
      <c r="A47" s="107"/>
      <c r="C47" s="107"/>
      <c r="D47" s="110"/>
      <c r="E47" s="110"/>
      <c r="F47" s="110"/>
      <c r="G47" s="110"/>
    </row>
    <row r="48" spans="1:7" s="100" customFormat="1" ht="12.75">
      <c r="A48" s="107"/>
      <c r="C48" s="107"/>
      <c r="D48" s="110"/>
      <c r="E48" s="110"/>
      <c r="F48" s="110"/>
      <c r="G48" s="110"/>
    </row>
    <row r="49" spans="1:7" s="100" customFormat="1" ht="12.75">
      <c r="A49" s="107"/>
      <c r="C49" s="107"/>
      <c r="D49" s="110"/>
      <c r="E49" s="110"/>
      <c r="F49" s="110"/>
      <c r="G49" s="110"/>
    </row>
    <row r="50" spans="1:7" s="100" customFormat="1" ht="12.75">
      <c r="A50" s="107"/>
      <c r="C50" s="107"/>
      <c r="D50" s="110"/>
      <c r="E50" s="110"/>
      <c r="F50" s="110"/>
      <c r="G50" s="110"/>
    </row>
    <row r="51" spans="1:7" s="100" customFormat="1" ht="12.75">
      <c r="A51" s="107"/>
      <c r="C51" s="107"/>
      <c r="D51" s="110"/>
      <c r="E51" s="110"/>
      <c r="F51" s="110"/>
      <c r="G51" s="110"/>
    </row>
    <row r="52" spans="1:7" s="100" customFormat="1" ht="12.75">
      <c r="A52" s="107"/>
      <c r="C52" s="107"/>
      <c r="D52" s="110"/>
      <c r="E52" s="110"/>
      <c r="F52" s="110"/>
      <c r="G52" s="110"/>
    </row>
    <row r="53" spans="1:7" s="100" customFormat="1" ht="12.75">
      <c r="A53" s="107"/>
      <c r="C53" s="107"/>
      <c r="D53" s="110"/>
      <c r="E53" s="110"/>
      <c r="F53" s="110"/>
      <c r="G53" s="110"/>
    </row>
    <row r="54" spans="1:7" s="100" customFormat="1" ht="12.75">
      <c r="A54" s="107"/>
      <c r="C54" s="107"/>
      <c r="D54" s="110"/>
      <c r="E54" s="110"/>
      <c r="F54" s="110"/>
      <c r="G54" s="110"/>
    </row>
    <row r="55" spans="1:7" s="100" customFormat="1" ht="12.75">
      <c r="A55" s="107"/>
      <c r="C55" s="107"/>
      <c r="D55" s="110"/>
      <c r="E55" s="110"/>
      <c r="F55" s="110"/>
      <c r="G55" s="110"/>
    </row>
    <row r="56" spans="1:7" s="100" customFormat="1" ht="12.75">
      <c r="A56" s="107"/>
      <c r="C56" s="107"/>
      <c r="D56" s="110"/>
      <c r="E56" s="110"/>
      <c r="F56" s="110"/>
      <c r="G56" s="110"/>
    </row>
    <row r="57" spans="1:7" s="100" customFormat="1" ht="12.75">
      <c r="A57" s="107"/>
      <c r="C57" s="107"/>
      <c r="D57" s="110"/>
      <c r="E57" s="110"/>
      <c r="F57" s="110"/>
      <c r="G57" s="110"/>
    </row>
    <row r="58" spans="1:7" s="100" customFormat="1" ht="12.75">
      <c r="A58" s="107"/>
      <c r="C58" s="107"/>
      <c r="D58" s="110"/>
      <c r="E58" s="110"/>
      <c r="F58" s="110"/>
      <c r="G58" s="110"/>
    </row>
    <row r="59" spans="1:7" s="100" customFormat="1" ht="12.75">
      <c r="A59" s="107"/>
      <c r="C59" s="107"/>
      <c r="D59" s="110"/>
      <c r="E59" s="110"/>
      <c r="F59" s="110"/>
      <c r="G59" s="110"/>
    </row>
    <row r="60" spans="1:7" s="100" customFormat="1" ht="12.75">
      <c r="A60" s="107"/>
      <c r="C60" s="107"/>
      <c r="D60" s="110"/>
      <c r="E60" s="110"/>
      <c r="F60" s="110"/>
      <c r="G60" s="110"/>
    </row>
    <row r="61" spans="3:7" s="100" customFormat="1" ht="12.75">
      <c r="C61" s="107"/>
      <c r="D61" s="110"/>
      <c r="E61" s="110"/>
      <c r="F61" s="110"/>
      <c r="G61" s="110"/>
    </row>
    <row r="62" spans="3:7" s="100" customFormat="1" ht="12.75">
      <c r="C62" s="107"/>
      <c r="D62" s="110"/>
      <c r="E62" s="110"/>
      <c r="F62" s="110"/>
      <c r="G62" s="110"/>
    </row>
    <row r="63" spans="3:7" s="100" customFormat="1" ht="12.75">
      <c r="C63" s="107"/>
      <c r="D63" s="110"/>
      <c r="E63" s="110"/>
      <c r="F63" s="110"/>
      <c r="G63" s="110"/>
    </row>
    <row r="64" spans="3:7" s="100" customFormat="1" ht="12.75">
      <c r="C64" s="107"/>
      <c r="D64" s="110"/>
      <c r="E64" s="110"/>
      <c r="F64" s="110"/>
      <c r="G64" s="110"/>
    </row>
    <row r="65" spans="3:7" s="100" customFormat="1" ht="12.75">
      <c r="C65" s="107"/>
      <c r="D65" s="110"/>
      <c r="E65" s="110"/>
      <c r="F65" s="110"/>
      <c r="G65" s="110"/>
    </row>
    <row r="66" spans="3:7" s="100" customFormat="1" ht="12.75">
      <c r="C66" s="107"/>
      <c r="D66" s="110"/>
      <c r="E66" s="110"/>
      <c r="F66" s="110"/>
      <c r="G66" s="110"/>
    </row>
    <row r="67" spans="3:7" s="100" customFormat="1" ht="12.75">
      <c r="C67" s="107"/>
      <c r="D67" s="110"/>
      <c r="E67" s="110"/>
      <c r="F67" s="110"/>
      <c r="G67" s="110"/>
    </row>
    <row r="68" spans="3:7" s="100" customFormat="1" ht="12.75">
      <c r="C68" s="107"/>
      <c r="D68" s="110"/>
      <c r="E68" s="110"/>
      <c r="F68" s="110"/>
      <c r="G68" s="110"/>
    </row>
    <row r="69" spans="3:7" s="100" customFormat="1" ht="12.75">
      <c r="C69" s="107"/>
      <c r="D69" s="110"/>
      <c r="E69" s="110"/>
      <c r="F69" s="110"/>
      <c r="G69" s="110"/>
    </row>
    <row r="70" spans="3:7" s="100" customFormat="1" ht="12.75">
      <c r="C70" s="107"/>
      <c r="D70" s="110"/>
      <c r="E70" s="110"/>
      <c r="F70" s="110"/>
      <c r="G70" s="110"/>
    </row>
    <row r="71" spans="3:7" s="100" customFormat="1" ht="12.75">
      <c r="C71" s="107"/>
      <c r="D71" s="110"/>
      <c r="E71" s="110"/>
      <c r="F71" s="110"/>
      <c r="G71" s="110"/>
    </row>
    <row r="72" spans="3:7" s="100" customFormat="1" ht="12.75">
      <c r="C72" s="107"/>
      <c r="D72" s="110"/>
      <c r="E72" s="110"/>
      <c r="F72" s="110"/>
      <c r="G72" s="110"/>
    </row>
    <row r="73" spans="3:7" s="100" customFormat="1" ht="12.75">
      <c r="C73" s="107"/>
      <c r="D73" s="110"/>
      <c r="E73" s="110"/>
      <c r="F73" s="110"/>
      <c r="G73" s="110"/>
    </row>
    <row r="74" spans="3:7" s="100" customFormat="1" ht="12.75">
      <c r="C74" s="107"/>
      <c r="D74" s="110"/>
      <c r="E74" s="110"/>
      <c r="F74" s="110"/>
      <c r="G74" s="110"/>
    </row>
    <row r="75" spans="3:7" s="100" customFormat="1" ht="12.75">
      <c r="C75" s="107"/>
      <c r="D75" s="110"/>
      <c r="E75" s="110"/>
      <c r="F75" s="110"/>
      <c r="G75" s="110"/>
    </row>
    <row r="76" spans="3:7" s="100" customFormat="1" ht="12.75">
      <c r="C76" s="107"/>
      <c r="D76" s="110"/>
      <c r="E76" s="110"/>
      <c r="F76" s="110"/>
      <c r="G76" s="110"/>
    </row>
    <row r="77" spans="3:7" s="100" customFormat="1" ht="12.75">
      <c r="C77" s="107"/>
      <c r="D77" s="110"/>
      <c r="E77" s="110"/>
      <c r="F77" s="110"/>
      <c r="G77" s="110"/>
    </row>
    <row r="78" spans="3:7" s="100" customFormat="1" ht="12.75">
      <c r="C78" s="107"/>
      <c r="D78" s="110"/>
      <c r="E78" s="110"/>
      <c r="F78" s="110"/>
      <c r="G78" s="110"/>
    </row>
    <row r="79" spans="3:7" s="100" customFormat="1" ht="12.75">
      <c r="C79" s="107"/>
      <c r="D79" s="110"/>
      <c r="E79" s="110"/>
      <c r="F79" s="110"/>
      <c r="G79" s="110"/>
    </row>
    <row r="80" spans="3:7" s="100" customFormat="1" ht="12.75">
      <c r="C80" s="107"/>
      <c r="D80" s="110"/>
      <c r="E80" s="110"/>
      <c r="F80" s="110"/>
      <c r="G80" s="110"/>
    </row>
    <row r="81" spans="3:7" s="100" customFormat="1" ht="12.75">
      <c r="C81" s="107"/>
      <c r="D81" s="110"/>
      <c r="E81" s="110"/>
      <c r="F81" s="110"/>
      <c r="G81" s="110"/>
    </row>
    <row r="82" spans="3:7" s="100" customFormat="1" ht="12.75">
      <c r="C82" s="107"/>
      <c r="D82" s="110"/>
      <c r="E82" s="110"/>
      <c r="F82" s="110"/>
      <c r="G82" s="110"/>
    </row>
    <row r="83" spans="3:7" s="100" customFormat="1" ht="12.75">
      <c r="C83" s="107"/>
      <c r="D83" s="110"/>
      <c r="E83" s="110"/>
      <c r="F83" s="110"/>
      <c r="G83" s="110"/>
    </row>
    <row r="84" spans="3:7" s="100" customFormat="1" ht="12.75">
      <c r="C84" s="107"/>
      <c r="D84" s="110"/>
      <c r="E84" s="110"/>
      <c r="F84" s="110"/>
      <c r="G84" s="110"/>
    </row>
    <row r="85" spans="3:7" s="100" customFormat="1" ht="12.75">
      <c r="C85" s="107"/>
      <c r="D85" s="110"/>
      <c r="E85" s="110"/>
      <c r="F85" s="110"/>
      <c r="G85" s="110"/>
    </row>
    <row r="86" spans="3:7" s="100" customFormat="1" ht="12.75">
      <c r="C86" s="107"/>
      <c r="D86" s="110"/>
      <c r="E86" s="110"/>
      <c r="F86" s="110"/>
      <c r="G86" s="110"/>
    </row>
    <row r="87" spans="3:7" s="100" customFormat="1" ht="12.75">
      <c r="C87" s="107"/>
      <c r="D87" s="110"/>
      <c r="E87" s="110"/>
      <c r="F87" s="110"/>
      <c r="G87" s="110"/>
    </row>
    <row r="88" spans="3:7" s="100" customFormat="1" ht="12.75">
      <c r="C88" s="107"/>
      <c r="D88" s="110"/>
      <c r="E88" s="110"/>
      <c r="F88" s="110"/>
      <c r="G88" s="110"/>
    </row>
    <row r="89" spans="3:7" s="100" customFormat="1" ht="12.75">
      <c r="C89" s="107"/>
      <c r="D89" s="110"/>
      <c r="E89" s="110"/>
      <c r="F89" s="110"/>
      <c r="G89" s="110"/>
    </row>
    <row r="90" spans="3:7" s="100" customFormat="1" ht="12.75">
      <c r="C90" s="107"/>
      <c r="D90" s="110"/>
      <c r="E90" s="110"/>
      <c r="F90" s="110"/>
      <c r="G90" s="110"/>
    </row>
    <row r="91" spans="3:7" s="100" customFormat="1" ht="12.75">
      <c r="C91" s="107"/>
      <c r="D91" s="110"/>
      <c r="E91" s="110"/>
      <c r="F91" s="110"/>
      <c r="G91" s="110"/>
    </row>
    <row r="92" spans="3:7" s="100" customFormat="1" ht="12.75">
      <c r="C92" s="107"/>
      <c r="D92" s="110"/>
      <c r="E92" s="110"/>
      <c r="F92" s="110"/>
      <c r="G92" s="110"/>
    </row>
    <row r="93" spans="3:7" s="100" customFormat="1" ht="12.75">
      <c r="C93" s="107"/>
      <c r="D93" s="110"/>
      <c r="E93" s="110"/>
      <c r="F93" s="110"/>
      <c r="G93" s="110"/>
    </row>
    <row r="94" spans="3:7" s="100" customFormat="1" ht="12.75">
      <c r="C94" s="107"/>
      <c r="D94" s="110"/>
      <c r="E94" s="110"/>
      <c r="F94" s="110"/>
      <c r="G94" s="110"/>
    </row>
    <row r="95" spans="3:7" s="100" customFormat="1" ht="12.75">
      <c r="C95" s="107"/>
      <c r="D95" s="110"/>
      <c r="E95" s="110"/>
      <c r="F95" s="110"/>
      <c r="G95" s="110"/>
    </row>
    <row r="96" spans="3:7" s="100" customFormat="1" ht="12.75">
      <c r="C96" s="107"/>
      <c r="D96" s="110"/>
      <c r="E96" s="110"/>
      <c r="F96" s="110"/>
      <c r="G96" s="110"/>
    </row>
    <row r="97" spans="3:7" s="100" customFormat="1" ht="12.75">
      <c r="C97" s="107"/>
      <c r="D97" s="110"/>
      <c r="E97" s="110"/>
      <c r="F97" s="110"/>
      <c r="G97" s="110"/>
    </row>
    <row r="98" spans="3:7" s="100" customFormat="1" ht="12.75">
      <c r="C98" s="107"/>
      <c r="D98" s="110"/>
      <c r="E98" s="110"/>
      <c r="F98" s="110"/>
      <c r="G98" s="110"/>
    </row>
    <row r="99" spans="3:7" s="100" customFormat="1" ht="12.75">
      <c r="C99" s="107"/>
      <c r="D99" s="110"/>
      <c r="E99" s="110"/>
      <c r="F99" s="110"/>
      <c r="G99" s="110"/>
    </row>
    <row r="100" spans="3:7" s="100" customFormat="1" ht="12.75">
      <c r="C100" s="107"/>
      <c r="D100" s="110"/>
      <c r="E100" s="110"/>
      <c r="F100" s="110"/>
      <c r="G100" s="110"/>
    </row>
    <row r="101" spans="3:7" s="100" customFormat="1" ht="12.75">
      <c r="C101" s="107"/>
      <c r="D101" s="110"/>
      <c r="E101" s="110"/>
      <c r="F101" s="110"/>
      <c r="G101" s="110"/>
    </row>
    <row r="102" spans="3:7" s="100" customFormat="1" ht="12.75">
      <c r="C102" s="107"/>
      <c r="D102" s="110"/>
      <c r="E102" s="110"/>
      <c r="F102" s="110"/>
      <c r="G102" s="110"/>
    </row>
    <row r="103" spans="3:7" s="100" customFormat="1" ht="12.75">
      <c r="C103" s="107"/>
      <c r="D103" s="110"/>
      <c r="E103" s="110"/>
      <c r="F103" s="110"/>
      <c r="G103" s="110"/>
    </row>
    <row r="104" spans="3:7" s="100" customFormat="1" ht="12.75">
      <c r="C104" s="107"/>
      <c r="D104" s="110"/>
      <c r="E104" s="110"/>
      <c r="F104" s="110"/>
      <c r="G104" s="110"/>
    </row>
    <row r="105" spans="3:7" s="100" customFormat="1" ht="12.75">
      <c r="C105" s="107"/>
      <c r="D105" s="110"/>
      <c r="E105" s="110"/>
      <c r="F105" s="110"/>
      <c r="G105" s="110"/>
    </row>
    <row r="106" spans="3:7" s="100" customFormat="1" ht="12.75">
      <c r="C106" s="107"/>
      <c r="D106" s="110"/>
      <c r="E106" s="110"/>
      <c r="F106" s="110"/>
      <c r="G106" s="110"/>
    </row>
    <row r="107" spans="3:7" s="100" customFormat="1" ht="12.75">
      <c r="C107" s="107"/>
      <c r="D107" s="110"/>
      <c r="E107" s="110"/>
      <c r="F107" s="110"/>
      <c r="G107" s="110"/>
    </row>
    <row r="108" spans="3:7" s="100" customFormat="1" ht="12.75">
      <c r="C108" s="107"/>
      <c r="D108" s="110"/>
      <c r="E108" s="110"/>
      <c r="F108" s="110"/>
      <c r="G108" s="110"/>
    </row>
    <row r="109" spans="3:7" s="100" customFormat="1" ht="12.75">
      <c r="C109" s="107"/>
      <c r="D109" s="110"/>
      <c r="E109" s="110"/>
      <c r="F109" s="110"/>
      <c r="G109" s="110"/>
    </row>
    <row r="110" spans="3:7" s="100" customFormat="1" ht="12.75">
      <c r="C110" s="107"/>
      <c r="D110" s="110"/>
      <c r="E110" s="110"/>
      <c r="F110" s="110"/>
      <c r="G110" s="110"/>
    </row>
    <row r="111" spans="3:7" s="100" customFormat="1" ht="12.75">
      <c r="C111" s="107"/>
      <c r="D111" s="110"/>
      <c r="E111" s="110"/>
      <c r="F111" s="110"/>
      <c r="G111" s="110"/>
    </row>
    <row r="112" spans="3:7" s="100" customFormat="1" ht="12.75">
      <c r="C112" s="107"/>
      <c r="D112" s="110"/>
      <c r="E112" s="110"/>
      <c r="F112" s="110"/>
      <c r="G112" s="110"/>
    </row>
    <row r="113" spans="3:7" s="100" customFormat="1" ht="12.75">
      <c r="C113" s="107"/>
      <c r="D113" s="110"/>
      <c r="E113" s="110"/>
      <c r="F113" s="110"/>
      <c r="G113" s="110"/>
    </row>
    <row r="114" spans="3:7" s="100" customFormat="1" ht="12.75">
      <c r="C114" s="107"/>
      <c r="D114" s="110"/>
      <c r="E114" s="110"/>
      <c r="F114" s="110"/>
      <c r="G114" s="110"/>
    </row>
    <row r="115" spans="3:7" s="100" customFormat="1" ht="12.75">
      <c r="C115" s="107"/>
      <c r="D115" s="110"/>
      <c r="E115" s="110"/>
      <c r="F115" s="110"/>
      <c r="G115" s="110"/>
    </row>
    <row r="116" spans="3:7" s="100" customFormat="1" ht="12.75">
      <c r="C116" s="107"/>
      <c r="D116" s="110"/>
      <c r="E116" s="110"/>
      <c r="F116" s="110"/>
      <c r="G116" s="110"/>
    </row>
    <row r="117" spans="3:7" s="100" customFormat="1" ht="12.75">
      <c r="C117" s="107"/>
      <c r="D117" s="110"/>
      <c r="E117" s="110"/>
      <c r="F117" s="110"/>
      <c r="G117" s="110"/>
    </row>
    <row r="118" spans="3:7" s="100" customFormat="1" ht="12.75">
      <c r="C118" s="107"/>
      <c r="D118" s="110"/>
      <c r="E118" s="110"/>
      <c r="F118" s="110"/>
      <c r="G118" s="110"/>
    </row>
    <row r="119" spans="3:7" s="100" customFormat="1" ht="12.75">
      <c r="C119" s="107"/>
      <c r="D119" s="110"/>
      <c r="E119" s="110"/>
      <c r="F119" s="110"/>
      <c r="G119" s="110"/>
    </row>
    <row r="120" spans="3:7" s="100" customFormat="1" ht="12.75">
      <c r="C120" s="107"/>
      <c r="D120" s="110"/>
      <c r="E120" s="110"/>
      <c r="F120" s="110"/>
      <c r="G120" s="110"/>
    </row>
    <row r="121" spans="3:7" s="100" customFormat="1" ht="12.75">
      <c r="C121" s="107"/>
      <c r="D121" s="110"/>
      <c r="E121" s="110"/>
      <c r="F121" s="110"/>
      <c r="G121" s="110"/>
    </row>
    <row r="122" spans="3:7" s="100" customFormat="1" ht="12.75">
      <c r="C122" s="107"/>
      <c r="D122" s="110"/>
      <c r="E122" s="110"/>
      <c r="F122" s="110"/>
      <c r="G122" s="110"/>
    </row>
    <row r="123" spans="3:7" s="100" customFormat="1" ht="12.75">
      <c r="C123" s="107"/>
      <c r="D123" s="110"/>
      <c r="E123" s="110"/>
      <c r="F123" s="110"/>
      <c r="G123" s="110"/>
    </row>
    <row r="124" spans="3:7" s="100" customFormat="1" ht="12.75">
      <c r="C124" s="107"/>
      <c r="D124" s="110"/>
      <c r="E124" s="110"/>
      <c r="F124" s="110"/>
      <c r="G124" s="110"/>
    </row>
    <row r="125" spans="3:7" s="100" customFormat="1" ht="12.75">
      <c r="C125" s="107"/>
      <c r="D125" s="110"/>
      <c r="E125" s="110"/>
      <c r="F125" s="110"/>
      <c r="G125" s="110"/>
    </row>
    <row r="126" spans="3:7" s="100" customFormat="1" ht="12.75">
      <c r="C126" s="107"/>
      <c r="D126" s="110"/>
      <c r="E126" s="110"/>
      <c r="F126" s="110"/>
      <c r="G126" s="110"/>
    </row>
    <row r="127" spans="3:7" s="100" customFormat="1" ht="12.75">
      <c r="C127" s="107"/>
      <c r="D127" s="110"/>
      <c r="E127" s="110"/>
      <c r="F127" s="110"/>
      <c r="G127" s="110"/>
    </row>
    <row r="128" spans="3:7" s="100" customFormat="1" ht="12.75">
      <c r="C128" s="107"/>
      <c r="D128" s="110"/>
      <c r="E128" s="110"/>
      <c r="F128" s="110"/>
      <c r="G128" s="110"/>
    </row>
    <row r="129" spans="3:7" s="100" customFormat="1" ht="12.75">
      <c r="C129" s="107"/>
      <c r="D129" s="110"/>
      <c r="E129" s="110"/>
      <c r="F129" s="110"/>
      <c r="G129" s="110"/>
    </row>
    <row r="130" spans="3:7" s="100" customFormat="1" ht="12.75">
      <c r="C130" s="107"/>
      <c r="D130" s="110"/>
      <c r="E130" s="110"/>
      <c r="F130" s="110"/>
      <c r="G130" s="110"/>
    </row>
    <row r="131" spans="3:7" s="100" customFormat="1" ht="12.75">
      <c r="C131" s="107"/>
      <c r="D131" s="110"/>
      <c r="E131" s="110"/>
      <c r="F131" s="110"/>
      <c r="G131" s="110"/>
    </row>
    <row r="132" spans="3:7" s="100" customFormat="1" ht="12.75">
      <c r="C132" s="107"/>
      <c r="D132" s="110"/>
      <c r="E132" s="110"/>
      <c r="F132" s="110"/>
      <c r="G132" s="110"/>
    </row>
    <row r="133" spans="3:7" s="100" customFormat="1" ht="12.75">
      <c r="C133" s="107"/>
      <c r="D133" s="110"/>
      <c r="E133" s="110"/>
      <c r="F133" s="110"/>
      <c r="G133" s="110"/>
    </row>
    <row r="134" spans="3:7" s="100" customFormat="1" ht="12.75">
      <c r="C134" s="107"/>
      <c r="D134" s="110"/>
      <c r="E134" s="110"/>
      <c r="F134" s="110"/>
      <c r="G134" s="110"/>
    </row>
    <row r="135" spans="3:7" s="100" customFormat="1" ht="12.75">
      <c r="C135" s="107"/>
      <c r="D135" s="110"/>
      <c r="E135" s="110"/>
      <c r="F135" s="110"/>
      <c r="G135" s="110"/>
    </row>
    <row r="136" spans="3:7" s="100" customFormat="1" ht="12.75">
      <c r="C136" s="107"/>
      <c r="D136" s="110"/>
      <c r="E136" s="110"/>
      <c r="F136" s="110"/>
      <c r="G136" s="110"/>
    </row>
    <row r="137" spans="3:7" s="100" customFormat="1" ht="12.75">
      <c r="C137" s="107"/>
      <c r="D137" s="110"/>
      <c r="E137" s="110"/>
      <c r="F137" s="110"/>
      <c r="G137" s="110"/>
    </row>
    <row r="138" spans="3:7" s="100" customFormat="1" ht="12.75">
      <c r="C138" s="107"/>
      <c r="D138" s="110"/>
      <c r="E138" s="110"/>
      <c r="F138" s="110"/>
      <c r="G138" s="110"/>
    </row>
    <row r="139" spans="3:7" s="100" customFormat="1" ht="12.75">
      <c r="C139" s="107"/>
      <c r="D139" s="110"/>
      <c r="E139" s="110"/>
      <c r="F139" s="110"/>
      <c r="G139" s="110"/>
    </row>
    <row r="140" spans="3:7" s="100" customFormat="1" ht="12.75">
      <c r="C140" s="107"/>
      <c r="D140" s="110"/>
      <c r="E140" s="110"/>
      <c r="F140" s="110"/>
      <c r="G140" s="110"/>
    </row>
    <row r="141" spans="3:7" s="100" customFormat="1" ht="12.75">
      <c r="C141" s="107"/>
      <c r="D141" s="110"/>
      <c r="E141" s="110"/>
      <c r="F141" s="110"/>
      <c r="G141" s="110"/>
    </row>
    <row r="142" spans="3:7" s="100" customFormat="1" ht="12.75">
      <c r="C142" s="107"/>
      <c r="D142" s="110"/>
      <c r="E142" s="110"/>
      <c r="F142" s="110"/>
      <c r="G142" s="110"/>
    </row>
    <row r="143" spans="3:7" s="100" customFormat="1" ht="12.75">
      <c r="C143" s="107"/>
      <c r="D143" s="110"/>
      <c r="E143" s="110"/>
      <c r="F143" s="110"/>
      <c r="G143" s="110"/>
    </row>
    <row r="144" spans="3:7" s="100" customFormat="1" ht="12.75">
      <c r="C144" s="107"/>
      <c r="D144" s="110"/>
      <c r="E144" s="110"/>
      <c r="F144" s="110"/>
      <c r="G144" s="110"/>
    </row>
    <row r="145" spans="3:7" s="100" customFormat="1" ht="12.75">
      <c r="C145" s="107"/>
      <c r="D145" s="110"/>
      <c r="E145" s="110"/>
      <c r="F145" s="110"/>
      <c r="G145" s="110"/>
    </row>
    <row r="146" spans="3:7" s="100" customFormat="1" ht="12.75">
      <c r="C146" s="107"/>
      <c r="D146" s="110"/>
      <c r="E146" s="110"/>
      <c r="F146" s="110"/>
      <c r="G146" s="110"/>
    </row>
    <row r="147" spans="3:7" s="100" customFormat="1" ht="12.75">
      <c r="C147" s="107"/>
      <c r="D147" s="110"/>
      <c r="E147" s="110"/>
      <c r="F147" s="110"/>
      <c r="G147" s="110"/>
    </row>
    <row r="148" spans="3:7" s="100" customFormat="1" ht="12.75">
      <c r="C148" s="107"/>
      <c r="D148" s="110"/>
      <c r="E148" s="110"/>
      <c r="F148" s="110"/>
      <c r="G148" s="110"/>
    </row>
    <row r="149" spans="3:7" s="100" customFormat="1" ht="12.75">
      <c r="C149" s="107"/>
      <c r="D149" s="110"/>
      <c r="E149" s="110"/>
      <c r="F149" s="110"/>
      <c r="G149" s="110"/>
    </row>
    <row r="150" spans="3:7" s="100" customFormat="1" ht="12.75">
      <c r="C150" s="107"/>
      <c r="D150" s="110"/>
      <c r="E150" s="110"/>
      <c r="F150" s="110"/>
      <c r="G150" s="110"/>
    </row>
    <row r="151" spans="3:7" s="100" customFormat="1" ht="12.75">
      <c r="C151" s="107"/>
      <c r="D151" s="110"/>
      <c r="E151" s="110"/>
      <c r="F151" s="110"/>
      <c r="G151" s="110"/>
    </row>
    <row r="152" spans="3:7" s="100" customFormat="1" ht="12.75">
      <c r="C152" s="107"/>
      <c r="D152" s="110"/>
      <c r="E152" s="110"/>
      <c r="F152" s="110"/>
      <c r="G152" s="110"/>
    </row>
    <row r="153" spans="3:7" s="100" customFormat="1" ht="12.75">
      <c r="C153" s="107"/>
      <c r="D153" s="110"/>
      <c r="E153" s="110"/>
      <c r="F153" s="110"/>
      <c r="G153" s="110"/>
    </row>
    <row r="154" spans="3:7" s="100" customFormat="1" ht="12.75">
      <c r="C154" s="107"/>
      <c r="D154" s="110"/>
      <c r="E154" s="110"/>
      <c r="F154" s="110"/>
      <c r="G154" s="110"/>
    </row>
    <row r="155" spans="3:7" s="100" customFormat="1" ht="12.75">
      <c r="C155" s="107"/>
      <c r="D155" s="110"/>
      <c r="E155" s="110"/>
      <c r="F155" s="110"/>
      <c r="G155" s="110"/>
    </row>
    <row r="156" spans="3:7" s="100" customFormat="1" ht="12.75">
      <c r="C156" s="107"/>
      <c r="D156" s="110"/>
      <c r="E156" s="110"/>
      <c r="F156" s="110"/>
      <c r="G156" s="110"/>
    </row>
    <row r="157" spans="3:7" s="100" customFormat="1" ht="12.75">
      <c r="C157" s="107"/>
      <c r="D157" s="110"/>
      <c r="E157" s="110"/>
      <c r="F157" s="110"/>
      <c r="G157" s="110"/>
    </row>
    <row r="158" spans="3:7" s="100" customFormat="1" ht="12.75">
      <c r="C158" s="107"/>
      <c r="D158" s="110"/>
      <c r="E158" s="110"/>
      <c r="F158" s="110"/>
      <c r="G158" s="110"/>
    </row>
    <row r="159" spans="3:7" s="100" customFormat="1" ht="12.75">
      <c r="C159" s="107"/>
      <c r="D159" s="110"/>
      <c r="E159" s="110"/>
      <c r="F159" s="110"/>
      <c r="G159" s="110"/>
    </row>
    <row r="160" spans="3:7" s="100" customFormat="1" ht="12.75">
      <c r="C160" s="107"/>
      <c r="D160" s="110"/>
      <c r="E160" s="110"/>
      <c r="F160" s="110"/>
      <c r="G160" s="110"/>
    </row>
    <row r="161" spans="3:7" s="100" customFormat="1" ht="12.75">
      <c r="C161" s="107"/>
      <c r="D161" s="110"/>
      <c r="E161" s="110"/>
      <c r="F161" s="110"/>
      <c r="G161" s="110"/>
    </row>
    <row r="162" spans="3:7" s="100" customFormat="1" ht="12.75">
      <c r="C162" s="107"/>
      <c r="D162" s="110"/>
      <c r="E162" s="110"/>
      <c r="F162" s="110"/>
      <c r="G162" s="110"/>
    </row>
    <row r="163" spans="3:7" s="100" customFormat="1" ht="12.75">
      <c r="C163" s="107"/>
      <c r="D163" s="110"/>
      <c r="E163" s="110"/>
      <c r="F163" s="110"/>
      <c r="G163" s="110"/>
    </row>
    <row r="164" spans="3:7" s="100" customFormat="1" ht="12.75">
      <c r="C164" s="107"/>
      <c r="D164" s="110"/>
      <c r="E164" s="110"/>
      <c r="F164" s="110"/>
      <c r="G164" s="110"/>
    </row>
    <row r="165" spans="3:7" s="100" customFormat="1" ht="12.75">
      <c r="C165" s="107"/>
      <c r="D165" s="110"/>
      <c r="E165" s="110"/>
      <c r="F165" s="110"/>
      <c r="G165" s="110"/>
    </row>
    <row r="166" spans="3:7" s="100" customFormat="1" ht="12.75">
      <c r="C166" s="107"/>
      <c r="D166" s="110"/>
      <c r="E166" s="110"/>
      <c r="F166" s="110"/>
      <c r="G166" s="110"/>
    </row>
    <row r="167" spans="3:7" s="100" customFormat="1" ht="12.75">
      <c r="C167" s="107"/>
      <c r="D167" s="110"/>
      <c r="E167" s="110"/>
      <c r="F167" s="110"/>
      <c r="G167" s="110"/>
    </row>
    <row r="168" spans="3:7" s="100" customFormat="1" ht="12.75">
      <c r="C168" s="107"/>
      <c r="D168" s="110"/>
      <c r="E168" s="110"/>
      <c r="F168" s="110"/>
      <c r="G168" s="110"/>
    </row>
    <row r="169" spans="3:7" s="100" customFormat="1" ht="12.75">
      <c r="C169" s="107"/>
      <c r="D169" s="110"/>
      <c r="E169" s="110"/>
      <c r="F169" s="110"/>
      <c r="G169" s="110"/>
    </row>
    <row r="170" spans="3:7" s="100" customFormat="1" ht="12.75">
      <c r="C170" s="107"/>
      <c r="D170" s="110"/>
      <c r="E170" s="110"/>
      <c r="F170" s="110"/>
      <c r="G170" s="110"/>
    </row>
    <row r="171" spans="3:7" s="100" customFormat="1" ht="12.75">
      <c r="C171" s="107"/>
      <c r="D171" s="110"/>
      <c r="E171" s="110"/>
      <c r="F171" s="110"/>
      <c r="G171" s="110"/>
    </row>
    <row r="172" spans="3:7" s="100" customFormat="1" ht="12.75">
      <c r="C172" s="107"/>
      <c r="D172" s="110"/>
      <c r="E172" s="110"/>
      <c r="F172" s="110"/>
      <c r="G172" s="110"/>
    </row>
    <row r="173" spans="3:7" s="100" customFormat="1" ht="12.75">
      <c r="C173" s="107"/>
      <c r="D173" s="110"/>
      <c r="E173" s="110"/>
      <c r="F173" s="110"/>
      <c r="G173" s="110"/>
    </row>
    <row r="174" spans="3:7" s="100" customFormat="1" ht="12.75">
      <c r="C174" s="107"/>
      <c r="D174" s="110"/>
      <c r="E174" s="110"/>
      <c r="F174" s="110"/>
      <c r="G174" s="110"/>
    </row>
    <row r="175" spans="3:7" s="100" customFormat="1" ht="12.75">
      <c r="C175" s="107"/>
      <c r="D175" s="110"/>
      <c r="E175" s="110"/>
      <c r="F175" s="110"/>
      <c r="G175" s="110"/>
    </row>
    <row r="176" spans="3:7" s="100" customFormat="1" ht="12.75">
      <c r="C176" s="107"/>
      <c r="D176" s="110"/>
      <c r="E176" s="110"/>
      <c r="F176" s="110"/>
      <c r="G176" s="110"/>
    </row>
    <row r="177" spans="3:7" s="100" customFormat="1" ht="12.75">
      <c r="C177" s="107"/>
      <c r="D177" s="110"/>
      <c r="E177" s="110"/>
      <c r="F177" s="110"/>
      <c r="G177" s="110"/>
    </row>
    <row r="178" spans="3:7" s="100" customFormat="1" ht="12.75">
      <c r="C178" s="107"/>
      <c r="D178" s="110"/>
      <c r="E178" s="110"/>
      <c r="F178" s="110"/>
      <c r="G178" s="110"/>
    </row>
    <row r="179" spans="3:7" s="100" customFormat="1" ht="12.75">
      <c r="C179" s="107"/>
      <c r="D179" s="110"/>
      <c r="E179" s="110"/>
      <c r="F179" s="110"/>
      <c r="G179" s="110"/>
    </row>
    <row r="180" spans="3:7" s="100" customFormat="1" ht="12.75">
      <c r="C180" s="107"/>
      <c r="D180" s="110"/>
      <c r="E180" s="110"/>
      <c r="F180" s="110"/>
      <c r="G180" s="110"/>
    </row>
    <row r="181" spans="3:7" s="100" customFormat="1" ht="12.75">
      <c r="C181" s="107"/>
      <c r="D181" s="110"/>
      <c r="E181" s="110"/>
      <c r="F181" s="110"/>
      <c r="G181" s="110"/>
    </row>
    <row r="182" spans="3:7" s="100" customFormat="1" ht="12.75">
      <c r="C182" s="107"/>
      <c r="D182" s="110"/>
      <c r="E182" s="110"/>
      <c r="F182" s="110"/>
      <c r="G182" s="110"/>
    </row>
    <row r="183" spans="3:7" s="100" customFormat="1" ht="12.75">
      <c r="C183" s="107"/>
      <c r="D183" s="110"/>
      <c r="E183" s="110"/>
      <c r="F183" s="110"/>
      <c r="G183" s="110"/>
    </row>
    <row r="184" spans="3:7" s="100" customFormat="1" ht="12.75">
      <c r="C184" s="107"/>
      <c r="D184" s="110"/>
      <c r="E184" s="110"/>
      <c r="F184" s="110"/>
      <c r="G184" s="110"/>
    </row>
    <row r="185" spans="3:7" s="100" customFormat="1" ht="12.75">
      <c r="C185" s="107"/>
      <c r="D185" s="110"/>
      <c r="E185" s="110"/>
      <c r="F185" s="110"/>
      <c r="G185" s="110"/>
    </row>
    <row r="186" spans="3:7" s="100" customFormat="1" ht="12.75">
      <c r="C186" s="107"/>
      <c r="D186" s="110"/>
      <c r="E186" s="110"/>
      <c r="F186" s="110"/>
      <c r="G186" s="110"/>
    </row>
    <row r="187" spans="3:7" s="100" customFormat="1" ht="12.75">
      <c r="C187" s="107"/>
      <c r="D187" s="110"/>
      <c r="E187" s="110"/>
      <c r="F187" s="110"/>
      <c r="G187" s="110"/>
    </row>
    <row r="188" spans="3:7" s="100" customFormat="1" ht="12.75">
      <c r="C188" s="107"/>
      <c r="D188" s="110"/>
      <c r="E188" s="110"/>
      <c r="F188" s="110"/>
      <c r="G188" s="110"/>
    </row>
    <row r="189" spans="3:7" s="100" customFormat="1" ht="12.75">
      <c r="C189" s="107"/>
      <c r="D189" s="110"/>
      <c r="E189" s="110"/>
      <c r="F189" s="110"/>
      <c r="G189" s="110"/>
    </row>
    <row r="190" spans="3:7" s="100" customFormat="1" ht="12.75">
      <c r="C190" s="107"/>
      <c r="D190" s="110"/>
      <c r="E190" s="110"/>
      <c r="F190" s="110"/>
      <c r="G190" s="110"/>
    </row>
    <row r="191" spans="3:7" s="100" customFormat="1" ht="12.75">
      <c r="C191" s="107"/>
      <c r="D191" s="110"/>
      <c r="E191" s="110"/>
      <c r="F191" s="110"/>
      <c r="G191" s="110"/>
    </row>
    <row r="192" spans="3:7" s="100" customFormat="1" ht="12.75">
      <c r="C192" s="107"/>
      <c r="D192" s="110"/>
      <c r="E192" s="110"/>
      <c r="F192" s="110"/>
      <c r="G192" s="110"/>
    </row>
    <row r="193" spans="3:7" s="100" customFormat="1" ht="12.75">
      <c r="C193" s="107"/>
      <c r="D193" s="110"/>
      <c r="E193" s="110"/>
      <c r="F193" s="110"/>
      <c r="G193" s="110"/>
    </row>
    <row r="194" spans="3:7" s="100" customFormat="1" ht="12.75">
      <c r="C194" s="107"/>
      <c r="D194" s="110"/>
      <c r="E194" s="110"/>
      <c r="F194" s="110"/>
      <c r="G194" s="110"/>
    </row>
    <row r="195" spans="3:7" s="100" customFormat="1" ht="12.75">
      <c r="C195" s="107"/>
      <c r="D195" s="110"/>
      <c r="E195" s="110"/>
      <c r="F195" s="110"/>
      <c r="G195" s="110"/>
    </row>
    <row r="196" spans="3:7" s="100" customFormat="1" ht="12.75">
      <c r="C196" s="107"/>
      <c r="D196" s="110"/>
      <c r="E196" s="110"/>
      <c r="F196" s="110"/>
      <c r="G196" s="110"/>
    </row>
    <row r="197" spans="3:7" s="100" customFormat="1" ht="12.75">
      <c r="C197" s="107"/>
      <c r="D197" s="110"/>
      <c r="E197" s="110"/>
      <c r="F197" s="110"/>
      <c r="G197" s="110"/>
    </row>
    <row r="198" spans="3:7" s="100" customFormat="1" ht="12.75">
      <c r="C198" s="107"/>
      <c r="D198" s="110"/>
      <c r="E198" s="110"/>
      <c r="F198" s="110"/>
      <c r="G198" s="110"/>
    </row>
    <row r="199" spans="3:7" s="100" customFormat="1" ht="12.75">
      <c r="C199" s="107"/>
      <c r="D199" s="110"/>
      <c r="E199" s="110"/>
      <c r="F199" s="110"/>
      <c r="G199" s="110"/>
    </row>
    <row r="200" spans="3:7" s="100" customFormat="1" ht="12.75">
      <c r="C200" s="107"/>
      <c r="D200" s="110"/>
      <c r="E200" s="110"/>
      <c r="F200" s="110"/>
      <c r="G200" s="110"/>
    </row>
    <row r="201" spans="3:7" s="100" customFormat="1" ht="12.75">
      <c r="C201" s="107"/>
      <c r="D201" s="110"/>
      <c r="E201" s="110"/>
      <c r="F201" s="110"/>
      <c r="G201" s="110"/>
    </row>
    <row r="202" spans="3:7" s="100" customFormat="1" ht="12.75">
      <c r="C202" s="107"/>
      <c r="D202" s="110"/>
      <c r="E202" s="110"/>
      <c r="F202" s="110"/>
      <c r="G202" s="110"/>
    </row>
    <row r="203" spans="3:7" s="100" customFormat="1" ht="12.75">
      <c r="C203" s="107"/>
      <c r="D203" s="110"/>
      <c r="E203" s="110"/>
      <c r="F203" s="110"/>
      <c r="G203" s="110"/>
    </row>
    <row r="204" spans="3:7" s="100" customFormat="1" ht="12.75">
      <c r="C204" s="107"/>
      <c r="D204" s="110"/>
      <c r="E204" s="110"/>
      <c r="F204" s="110"/>
      <c r="G204" s="110"/>
    </row>
    <row r="205" spans="3:7" s="100" customFormat="1" ht="12.75">
      <c r="C205" s="107"/>
      <c r="D205" s="110"/>
      <c r="E205" s="110"/>
      <c r="F205" s="110"/>
      <c r="G205" s="110"/>
    </row>
    <row r="206" spans="3:7" s="100" customFormat="1" ht="12.75">
      <c r="C206" s="107"/>
      <c r="D206" s="110"/>
      <c r="E206" s="110"/>
      <c r="F206" s="110"/>
      <c r="G206" s="110"/>
    </row>
    <row r="207" spans="3:7" s="100" customFormat="1" ht="12.75">
      <c r="C207" s="107"/>
      <c r="D207" s="110"/>
      <c r="E207" s="110"/>
      <c r="F207" s="110"/>
      <c r="G207" s="110"/>
    </row>
    <row r="208" spans="3:7" s="100" customFormat="1" ht="12.75">
      <c r="C208" s="107"/>
      <c r="D208" s="110"/>
      <c r="E208" s="110"/>
      <c r="F208" s="110"/>
      <c r="G208" s="110"/>
    </row>
    <row r="209" spans="3:7" s="100" customFormat="1" ht="12.75">
      <c r="C209" s="107"/>
      <c r="D209" s="110"/>
      <c r="E209" s="110"/>
      <c r="F209" s="110"/>
      <c r="G209" s="110"/>
    </row>
    <row r="210" spans="3:7" s="100" customFormat="1" ht="12.75">
      <c r="C210" s="107"/>
      <c r="D210" s="110"/>
      <c r="E210" s="110"/>
      <c r="F210" s="110"/>
      <c r="G210" s="110"/>
    </row>
    <row r="211" spans="3:7" s="100" customFormat="1" ht="12.75">
      <c r="C211" s="107"/>
      <c r="D211" s="110"/>
      <c r="E211" s="110"/>
      <c r="F211" s="110"/>
      <c r="G211" s="110"/>
    </row>
    <row r="212" spans="3:7" s="100" customFormat="1" ht="12.75">
      <c r="C212" s="107"/>
      <c r="D212" s="110"/>
      <c r="E212" s="110"/>
      <c r="F212" s="110"/>
      <c r="G212" s="110"/>
    </row>
    <row r="213" spans="3:7" s="100" customFormat="1" ht="12.75">
      <c r="C213" s="107"/>
      <c r="D213" s="110"/>
      <c r="E213" s="110"/>
      <c r="F213" s="110"/>
      <c r="G213" s="110"/>
    </row>
    <row r="214" spans="3:7" s="100" customFormat="1" ht="12.75">
      <c r="C214" s="107"/>
      <c r="D214" s="110"/>
      <c r="E214" s="110"/>
      <c r="F214" s="110"/>
      <c r="G214" s="110"/>
    </row>
    <row r="215" spans="3:7" s="100" customFormat="1" ht="12.75">
      <c r="C215" s="107"/>
      <c r="D215" s="110"/>
      <c r="E215" s="110"/>
      <c r="F215" s="110"/>
      <c r="G215" s="110"/>
    </row>
    <row r="216" spans="3:7" s="100" customFormat="1" ht="12.75">
      <c r="C216" s="107"/>
      <c r="D216" s="110"/>
      <c r="E216" s="110"/>
      <c r="F216" s="110"/>
      <c r="G216" s="110"/>
    </row>
    <row r="217" spans="3:7" s="100" customFormat="1" ht="12.75">
      <c r="C217" s="107"/>
      <c r="D217" s="110"/>
      <c r="E217" s="110"/>
      <c r="F217" s="110"/>
      <c r="G217" s="110"/>
    </row>
    <row r="218" spans="3:7" s="100" customFormat="1" ht="12.75">
      <c r="C218" s="107"/>
      <c r="D218" s="110"/>
      <c r="E218" s="110"/>
      <c r="F218" s="110"/>
      <c r="G218" s="110"/>
    </row>
    <row r="219" spans="3:7" s="100" customFormat="1" ht="12.75">
      <c r="C219" s="107"/>
      <c r="D219" s="110"/>
      <c r="E219" s="110"/>
      <c r="F219" s="110"/>
      <c r="G219" s="110"/>
    </row>
    <row r="220" spans="3:7" s="100" customFormat="1" ht="12.75">
      <c r="C220" s="107"/>
      <c r="D220" s="110"/>
      <c r="E220" s="110"/>
      <c r="F220" s="110"/>
      <c r="G220" s="110"/>
    </row>
    <row r="221" spans="3:7" s="100" customFormat="1" ht="12.75">
      <c r="C221" s="107"/>
      <c r="D221" s="110"/>
      <c r="E221" s="110"/>
      <c r="F221" s="110"/>
      <c r="G221" s="110"/>
    </row>
    <row r="222" spans="3:7" s="100" customFormat="1" ht="12.75">
      <c r="C222" s="107"/>
      <c r="D222" s="110"/>
      <c r="E222" s="110"/>
      <c r="F222" s="110"/>
      <c r="G222" s="110"/>
    </row>
    <row r="223" spans="3:7" s="100" customFormat="1" ht="12.75">
      <c r="C223" s="107"/>
      <c r="D223" s="110"/>
      <c r="E223" s="110"/>
      <c r="F223" s="110"/>
      <c r="G223" s="110"/>
    </row>
    <row r="224" spans="3:7" s="100" customFormat="1" ht="12.75">
      <c r="C224" s="107"/>
      <c r="D224" s="110"/>
      <c r="E224" s="110"/>
      <c r="F224" s="110"/>
      <c r="G224" s="110"/>
    </row>
    <row r="225" spans="3:7" s="100" customFormat="1" ht="12.75">
      <c r="C225" s="107"/>
      <c r="D225" s="110"/>
      <c r="E225" s="110"/>
      <c r="F225" s="110"/>
      <c r="G225" s="110"/>
    </row>
    <row r="226" spans="3:7" s="100" customFormat="1" ht="12.75">
      <c r="C226" s="107"/>
      <c r="D226" s="110"/>
      <c r="E226" s="110"/>
      <c r="F226" s="110"/>
      <c r="G226" s="110"/>
    </row>
    <row r="227" spans="3:7" s="100" customFormat="1" ht="12.75">
      <c r="C227" s="107"/>
      <c r="D227" s="110"/>
      <c r="E227" s="110"/>
      <c r="F227" s="110"/>
      <c r="G227" s="110"/>
    </row>
    <row r="228" spans="3:7" s="100" customFormat="1" ht="12.75">
      <c r="C228" s="107"/>
      <c r="D228" s="110"/>
      <c r="E228" s="110"/>
      <c r="F228" s="110"/>
      <c r="G228" s="110"/>
    </row>
    <row r="229" spans="3:7" s="100" customFormat="1" ht="12.75">
      <c r="C229" s="107"/>
      <c r="D229" s="110"/>
      <c r="E229" s="110"/>
      <c r="F229" s="110"/>
      <c r="G229" s="110"/>
    </row>
    <row r="230" spans="3:7" s="100" customFormat="1" ht="12.75">
      <c r="C230" s="107"/>
      <c r="D230" s="110"/>
      <c r="E230" s="110"/>
      <c r="F230" s="110"/>
      <c r="G230" s="110"/>
    </row>
    <row r="231" spans="3:7" s="100" customFormat="1" ht="12.75">
      <c r="C231" s="107"/>
      <c r="D231" s="110"/>
      <c r="E231" s="110"/>
      <c r="F231" s="110"/>
      <c r="G231" s="110"/>
    </row>
    <row r="232" spans="3:7" s="100" customFormat="1" ht="12.75">
      <c r="C232" s="107"/>
      <c r="D232" s="110"/>
      <c r="E232" s="110"/>
      <c r="F232" s="110"/>
      <c r="G232" s="110"/>
    </row>
    <row r="233" spans="3:7" s="100" customFormat="1" ht="12.75">
      <c r="C233" s="107"/>
      <c r="D233" s="110"/>
      <c r="E233" s="110"/>
      <c r="F233" s="110"/>
      <c r="G233" s="110"/>
    </row>
    <row r="234" spans="3:7" s="100" customFormat="1" ht="12.75">
      <c r="C234" s="107"/>
      <c r="D234" s="110"/>
      <c r="E234" s="110"/>
      <c r="F234" s="110"/>
      <c r="G234" s="110"/>
    </row>
    <row r="235" spans="3:7" s="100" customFormat="1" ht="12.75">
      <c r="C235" s="107"/>
      <c r="D235" s="110"/>
      <c r="E235" s="110"/>
      <c r="F235" s="110"/>
      <c r="G235" s="110"/>
    </row>
    <row r="236" spans="3:7" s="100" customFormat="1" ht="12.75">
      <c r="C236" s="107"/>
      <c r="D236" s="110"/>
      <c r="E236" s="110"/>
      <c r="F236" s="110"/>
      <c r="G236" s="110"/>
    </row>
    <row r="237" spans="3:7" s="100" customFormat="1" ht="12.75">
      <c r="C237" s="107"/>
      <c r="D237" s="110"/>
      <c r="E237" s="110"/>
      <c r="F237" s="110"/>
      <c r="G237" s="110"/>
    </row>
    <row r="238" spans="3:7" s="100" customFormat="1" ht="12.75">
      <c r="C238" s="107"/>
      <c r="D238" s="110"/>
      <c r="E238" s="110"/>
      <c r="F238" s="110"/>
      <c r="G238" s="110"/>
    </row>
    <row r="239" spans="3:7" s="100" customFormat="1" ht="12.75">
      <c r="C239" s="107"/>
      <c r="D239" s="110"/>
      <c r="E239" s="110"/>
      <c r="F239" s="110"/>
      <c r="G239" s="110"/>
    </row>
    <row r="240" spans="3:7" s="100" customFormat="1" ht="12.75">
      <c r="C240" s="107"/>
      <c r="D240" s="110"/>
      <c r="E240" s="110"/>
      <c r="F240" s="110"/>
      <c r="G240" s="110"/>
    </row>
    <row r="241" spans="3:7" s="100" customFormat="1" ht="12.75">
      <c r="C241" s="107"/>
      <c r="D241" s="110"/>
      <c r="E241" s="110"/>
      <c r="F241" s="110"/>
      <c r="G241" s="110"/>
    </row>
    <row r="242" spans="3:7" s="100" customFormat="1" ht="12.75">
      <c r="C242" s="107"/>
      <c r="D242" s="110"/>
      <c r="E242" s="110"/>
      <c r="F242" s="110"/>
      <c r="G242" s="110"/>
    </row>
    <row r="243" spans="3:7" s="100" customFormat="1" ht="12.75">
      <c r="C243" s="107"/>
      <c r="D243" s="110"/>
      <c r="E243" s="110"/>
      <c r="F243" s="110"/>
      <c r="G243" s="110"/>
    </row>
    <row r="244" spans="3:7" s="100" customFormat="1" ht="12.75">
      <c r="C244" s="107"/>
      <c r="D244" s="110"/>
      <c r="E244" s="110"/>
      <c r="F244" s="110"/>
      <c r="G244" s="110"/>
    </row>
    <row r="245" spans="3:7" s="100" customFormat="1" ht="12.75">
      <c r="C245" s="107"/>
      <c r="D245" s="110"/>
      <c r="E245" s="110"/>
      <c r="F245" s="110"/>
      <c r="G245" s="110"/>
    </row>
    <row r="246" spans="3:7" s="100" customFormat="1" ht="12.75">
      <c r="C246" s="107"/>
      <c r="D246" s="110"/>
      <c r="E246" s="110"/>
      <c r="F246" s="110"/>
      <c r="G246" s="110"/>
    </row>
    <row r="247" spans="3:7" s="100" customFormat="1" ht="12.75">
      <c r="C247" s="107"/>
      <c r="D247" s="110"/>
      <c r="E247" s="110"/>
      <c r="F247" s="110"/>
      <c r="G247" s="110"/>
    </row>
    <row r="248" spans="3:7" s="100" customFormat="1" ht="12.75">
      <c r="C248" s="107"/>
      <c r="D248" s="110"/>
      <c r="E248" s="110"/>
      <c r="F248" s="110"/>
      <c r="G248" s="110"/>
    </row>
    <row r="249" spans="3:7" s="100" customFormat="1" ht="12.75">
      <c r="C249" s="107"/>
      <c r="D249" s="110"/>
      <c r="E249" s="110"/>
      <c r="F249" s="110"/>
      <c r="G249" s="110"/>
    </row>
    <row r="250" spans="3:7" s="100" customFormat="1" ht="12.75">
      <c r="C250" s="107"/>
      <c r="D250" s="110"/>
      <c r="E250" s="110"/>
      <c r="F250" s="110"/>
      <c r="G250" s="110"/>
    </row>
    <row r="251" spans="3:7" s="100" customFormat="1" ht="12.75">
      <c r="C251" s="107"/>
      <c r="D251" s="110"/>
      <c r="E251" s="110"/>
      <c r="F251" s="110"/>
      <c r="G251" s="110"/>
    </row>
    <row r="252" spans="3:7" s="100" customFormat="1" ht="12.75">
      <c r="C252" s="107"/>
      <c r="D252" s="110"/>
      <c r="E252" s="110"/>
      <c r="F252" s="110"/>
      <c r="G252" s="110"/>
    </row>
    <row r="253" spans="3:7" s="100" customFormat="1" ht="12.75">
      <c r="C253" s="107"/>
      <c r="D253" s="110"/>
      <c r="E253" s="110"/>
      <c r="F253" s="110"/>
      <c r="G253" s="110"/>
    </row>
    <row r="254" spans="3:7" s="100" customFormat="1" ht="12.75">
      <c r="C254" s="107"/>
      <c r="D254" s="110"/>
      <c r="E254" s="110"/>
      <c r="F254" s="110"/>
      <c r="G254" s="110"/>
    </row>
    <row r="255" spans="3:7" s="100" customFormat="1" ht="12.75">
      <c r="C255" s="107"/>
      <c r="D255" s="110"/>
      <c r="E255" s="110"/>
      <c r="F255" s="110"/>
      <c r="G255" s="110"/>
    </row>
    <row r="256" spans="3:7" s="100" customFormat="1" ht="12.75">
      <c r="C256" s="107"/>
      <c r="D256" s="110"/>
      <c r="E256" s="110"/>
      <c r="F256" s="110"/>
      <c r="G256" s="110"/>
    </row>
    <row r="257" spans="3:7" s="100" customFormat="1" ht="12.75">
      <c r="C257" s="107"/>
      <c r="D257" s="110"/>
      <c r="E257" s="110"/>
      <c r="F257" s="110"/>
      <c r="G257" s="110"/>
    </row>
    <row r="258" spans="3:7" s="100" customFormat="1" ht="12.75">
      <c r="C258" s="107"/>
      <c r="D258" s="110"/>
      <c r="E258" s="110"/>
      <c r="F258" s="110"/>
      <c r="G258" s="110"/>
    </row>
    <row r="259" spans="3:7" s="100" customFormat="1" ht="12.75">
      <c r="C259" s="107"/>
      <c r="D259" s="110"/>
      <c r="E259" s="110"/>
      <c r="F259" s="110"/>
      <c r="G259" s="110"/>
    </row>
    <row r="260" spans="3:7" s="100" customFormat="1" ht="12.75">
      <c r="C260" s="107"/>
      <c r="D260" s="110"/>
      <c r="E260" s="110"/>
      <c r="F260" s="110"/>
      <c r="G260" s="110"/>
    </row>
    <row r="261" spans="3:7" s="100" customFormat="1" ht="12.75">
      <c r="C261" s="107"/>
      <c r="D261" s="110"/>
      <c r="E261" s="110"/>
      <c r="F261" s="110"/>
      <c r="G261" s="110"/>
    </row>
    <row r="262" spans="3:7" s="100" customFormat="1" ht="12.75">
      <c r="C262" s="107"/>
      <c r="D262" s="110"/>
      <c r="E262" s="110"/>
      <c r="F262" s="110"/>
      <c r="G262" s="110"/>
    </row>
    <row r="263" spans="3:7" s="100" customFormat="1" ht="12.75">
      <c r="C263" s="107"/>
      <c r="D263" s="110"/>
      <c r="E263" s="110"/>
      <c r="F263" s="110"/>
      <c r="G263" s="110"/>
    </row>
    <row r="264" spans="3:7" s="100" customFormat="1" ht="12.75">
      <c r="C264" s="107"/>
      <c r="D264" s="110"/>
      <c r="E264" s="110"/>
      <c r="F264" s="110"/>
      <c r="G264" s="110"/>
    </row>
    <row r="265" spans="3:7" s="100" customFormat="1" ht="12.75">
      <c r="C265" s="107"/>
      <c r="D265" s="110"/>
      <c r="E265" s="110"/>
      <c r="F265" s="110"/>
      <c r="G265" s="110"/>
    </row>
    <row r="266" spans="3:7" s="100" customFormat="1" ht="12.75">
      <c r="C266" s="107"/>
      <c r="D266" s="110"/>
      <c r="E266" s="110"/>
      <c r="F266" s="110"/>
      <c r="G266" s="110"/>
    </row>
    <row r="267" spans="3:7" s="100" customFormat="1" ht="12.75">
      <c r="C267" s="107"/>
      <c r="D267" s="110"/>
      <c r="E267" s="110"/>
      <c r="F267" s="110"/>
      <c r="G267" s="110"/>
    </row>
    <row r="268" spans="3:7" s="100" customFormat="1" ht="12.75">
      <c r="C268" s="107"/>
      <c r="D268" s="110"/>
      <c r="E268" s="110"/>
      <c r="F268" s="110"/>
      <c r="G268" s="110"/>
    </row>
    <row r="269" spans="3:7" s="100" customFormat="1" ht="12.75">
      <c r="C269" s="107"/>
      <c r="D269" s="110"/>
      <c r="E269" s="110"/>
      <c r="F269" s="110"/>
      <c r="G269" s="110"/>
    </row>
    <row r="270" spans="3:7" s="100" customFormat="1" ht="12.75">
      <c r="C270" s="107"/>
      <c r="D270" s="110"/>
      <c r="E270" s="110"/>
      <c r="F270" s="110"/>
      <c r="G270" s="110"/>
    </row>
    <row r="271" spans="3:7" s="100" customFormat="1" ht="12.75">
      <c r="C271" s="107"/>
      <c r="D271" s="110"/>
      <c r="E271" s="110"/>
      <c r="F271" s="110"/>
      <c r="G271" s="110"/>
    </row>
    <row r="272" spans="3:7" s="100" customFormat="1" ht="12.75">
      <c r="C272" s="107"/>
      <c r="D272" s="110"/>
      <c r="E272" s="110"/>
      <c r="F272" s="110"/>
      <c r="G272" s="110"/>
    </row>
    <row r="273" spans="3:7" s="100" customFormat="1" ht="12.75">
      <c r="C273" s="107"/>
      <c r="D273" s="110"/>
      <c r="E273" s="110"/>
      <c r="F273" s="110"/>
      <c r="G273" s="110"/>
    </row>
    <row r="274" spans="3:7" s="100" customFormat="1" ht="12.75">
      <c r="C274" s="107"/>
      <c r="D274" s="110"/>
      <c r="E274" s="110"/>
      <c r="F274" s="110"/>
      <c r="G274" s="110"/>
    </row>
    <row r="275" spans="3:7" s="100" customFormat="1" ht="12.75">
      <c r="C275" s="107"/>
      <c r="D275" s="110"/>
      <c r="E275" s="110"/>
      <c r="F275" s="110"/>
      <c r="G275" s="110"/>
    </row>
    <row r="276" spans="3:7" s="100" customFormat="1" ht="12.75">
      <c r="C276" s="107"/>
      <c r="D276" s="110"/>
      <c r="E276" s="110"/>
      <c r="F276" s="110"/>
      <c r="G276" s="110"/>
    </row>
    <row r="277" spans="3:7" s="100" customFormat="1" ht="12.75">
      <c r="C277" s="107"/>
      <c r="D277" s="110"/>
      <c r="E277" s="110"/>
      <c r="F277" s="110"/>
      <c r="G277" s="110"/>
    </row>
    <row r="278" spans="3:7" s="100" customFormat="1" ht="12.75">
      <c r="C278" s="107"/>
      <c r="D278" s="110"/>
      <c r="E278" s="110"/>
      <c r="F278" s="110"/>
      <c r="G278" s="110"/>
    </row>
    <row r="279" spans="3:7" s="100" customFormat="1" ht="12.75">
      <c r="C279" s="107"/>
      <c r="D279" s="110"/>
      <c r="E279" s="110"/>
      <c r="F279" s="110"/>
      <c r="G279" s="110"/>
    </row>
    <row r="280" spans="3:7" s="100" customFormat="1" ht="12.75">
      <c r="C280" s="107"/>
      <c r="D280" s="110"/>
      <c r="E280" s="110"/>
      <c r="F280" s="110"/>
      <c r="G280" s="110"/>
    </row>
    <row r="281" spans="3:7" s="100" customFormat="1" ht="12.75">
      <c r="C281" s="107"/>
      <c r="D281" s="110"/>
      <c r="E281" s="110"/>
      <c r="F281" s="110"/>
      <c r="G281" s="110"/>
    </row>
    <row r="282" spans="3:7" s="100" customFormat="1" ht="12.75">
      <c r="C282" s="107"/>
      <c r="D282" s="110"/>
      <c r="E282" s="110"/>
      <c r="F282" s="110"/>
      <c r="G282" s="110"/>
    </row>
    <row r="283" spans="3:7" s="100" customFormat="1" ht="12.75">
      <c r="C283" s="107"/>
      <c r="D283" s="110"/>
      <c r="E283" s="110"/>
      <c r="F283" s="110"/>
      <c r="G283" s="110"/>
    </row>
    <row r="284" spans="3:7" s="100" customFormat="1" ht="12.75">
      <c r="C284" s="107"/>
      <c r="D284" s="110"/>
      <c r="E284" s="110"/>
      <c r="F284" s="110"/>
      <c r="G284" s="110"/>
    </row>
    <row r="285" spans="3:7" s="100" customFormat="1" ht="12.75">
      <c r="C285" s="107"/>
      <c r="D285" s="110"/>
      <c r="E285" s="110"/>
      <c r="F285" s="110"/>
      <c r="G285" s="110"/>
    </row>
    <row r="286" spans="3:7" s="100" customFormat="1" ht="12.75">
      <c r="C286" s="107"/>
      <c r="D286" s="110"/>
      <c r="E286" s="110"/>
      <c r="F286" s="110"/>
      <c r="G286" s="110"/>
    </row>
    <row r="287" spans="3:7" s="100" customFormat="1" ht="12.75">
      <c r="C287" s="107"/>
      <c r="D287" s="110"/>
      <c r="E287" s="110"/>
      <c r="F287" s="110"/>
      <c r="G287" s="110"/>
    </row>
    <row r="288" spans="3:7" s="100" customFormat="1" ht="12.75">
      <c r="C288" s="107"/>
      <c r="D288" s="110"/>
      <c r="E288" s="110"/>
      <c r="F288" s="110"/>
      <c r="G288" s="110"/>
    </row>
    <row r="289" spans="3:7" s="100" customFormat="1" ht="12.75">
      <c r="C289" s="107"/>
      <c r="D289" s="110"/>
      <c r="E289" s="110"/>
      <c r="F289" s="110"/>
      <c r="G289" s="110"/>
    </row>
    <row r="290" spans="3:7" s="100" customFormat="1" ht="12.75">
      <c r="C290" s="107"/>
      <c r="D290" s="110"/>
      <c r="E290" s="110"/>
      <c r="F290" s="110"/>
      <c r="G290" s="110"/>
    </row>
    <row r="291" spans="3:7" s="100" customFormat="1" ht="12.75">
      <c r="C291" s="107"/>
      <c r="D291" s="110"/>
      <c r="E291" s="110"/>
      <c r="F291" s="110"/>
      <c r="G291" s="110"/>
    </row>
    <row r="292" spans="3:7" s="100" customFormat="1" ht="12.75">
      <c r="C292" s="107"/>
      <c r="D292" s="110"/>
      <c r="E292" s="110"/>
      <c r="F292" s="110"/>
      <c r="G292" s="110"/>
    </row>
    <row r="293" spans="3:7" s="100" customFormat="1" ht="12.75">
      <c r="C293" s="107"/>
      <c r="D293" s="110"/>
      <c r="E293" s="110"/>
      <c r="F293" s="110"/>
      <c r="G293" s="110"/>
    </row>
    <row r="294" spans="3:7" s="100" customFormat="1" ht="12.75">
      <c r="C294" s="107"/>
      <c r="D294" s="110"/>
      <c r="E294" s="110"/>
      <c r="F294" s="110"/>
      <c r="G294" s="110"/>
    </row>
    <row r="295" spans="3:7" s="100" customFormat="1" ht="12.75">
      <c r="C295" s="107"/>
      <c r="D295" s="110"/>
      <c r="E295" s="110"/>
      <c r="F295" s="110"/>
      <c r="G295" s="110"/>
    </row>
    <row r="296" spans="3:7" s="100" customFormat="1" ht="12.75">
      <c r="C296" s="107"/>
      <c r="D296" s="110"/>
      <c r="E296" s="110"/>
      <c r="F296" s="110"/>
      <c r="G296" s="110"/>
    </row>
    <row r="297" spans="3:7" s="100" customFormat="1" ht="12.75">
      <c r="C297" s="107"/>
      <c r="D297" s="110"/>
      <c r="E297" s="110"/>
      <c r="F297" s="110"/>
      <c r="G297" s="110"/>
    </row>
    <row r="298" spans="3:7" s="100" customFormat="1" ht="12.75">
      <c r="C298" s="107"/>
      <c r="D298" s="110"/>
      <c r="E298" s="110"/>
      <c r="F298" s="110"/>
      <c r="G298" s="110"/>
    </row>
    <row r="299" spans="3:7" s="100" customFormat="1" ht="12.75">
      <c r="C299" s="107"/>
      <c r="D299" s="110"/>
      <c r="E299" s="110"/>
      <c r="F299" s="110"/>
      <c r="G299" s="110"/>
    </row>
    <row r="300" spans="3:7" s="100" customFormat="1" ht="12.75">
      <c r="C300" s="107"/>
      <c r="D300" s="110"/>
      <c r="E300" s="110"/>
      <c r="F300" s="110"/>
      <c r="G300" s="110"/>
    </row>
    <row r="301" spans="3:7" s="100" customFormat="1" ht="12.75">
      <c r="C301" s="107"/>
      <c r="D301" s="110"/>
      <c r="E301" s="110"/>
      <c r="F301" s="110"/>
      <c r="G301" s="110"/>
    </row>
    <row r="302" spans="3:7" s="100" customFormat="1" ht="12.75">
      <c r="C302" s="107"/>
      <c r="D302" s="110"/>
      <c r="E302" s="110"/>
      <c r="F302" s="110"/>
      <c r="G302" s="110"/>
    </row>
    <row r="303" spans="3:7" s="100" customFormat="1" ht="12.75">
      <c r="C303" s="107"/>
      <c r="D303" s="110"/>
      <c r="E303" s="110"/>
      <c r="F303" s="110"/>
      <c r="G303" s="110"/>
    </row>
    <row r="304" spans="3:7" s="100" customFormat="1" ht="12.75">
      <c r="C304" s="107"/>
      <c r="D304" s="110"/>
      <c r="E304" s="110"/>
      <c r="F304" s="110"/>
      <c r="G304" s="110"/>
    </row>
    <row r="305" spans="3:7" s="100" customFormat="1" ht="12.75">
      <c r="C305" s="107"/>
      <c r="D305" s="110"/>
      <c r="E305" s="110"/>
      <c r="F305" s="110"/>
      <c r="G305" s="110"/>
    </row>
    <row r="306" spans="3:7" s="100" customFormat="1" ht="12.75">
      <c r="C306" s="107"/>
      <c r="D306" s="110"/>
      <c r="E306" s="110"/>
      <c r="F306" s="110"/>
      <c r="G306" s="110"/>
    </row>
    <row r="307" spans="3:7" s="100" customFormat="1" ht="12.75">
      <c r="C307" s="107"/>
      <c r="D307" s="110"/>
      <c r="E307" s="110"/>
      <c r="F307" s="110"/>
      <c r="G307" s="110"/>
    </row>
    <row r="308" spans="3:7" s="100" customFormat="1" ht="12.75">
      <c r="C308" s="107"/>
      <c r="D308" s="110"/>
      <c r="E308" s="110"/>
      <c r="F308" s="110"/>
      <c r="G308" s="110"/>
    </row>
    <row r="309" spans="3:7" s="100" customFormat="1" ht="12.75">
      <c r="C309" s="107"/>
      <c r="D309" s="110"/>
      <c r="E309" s="110"/>
      <c r="F309" s="110"/>
      <c r="G309" s="110"/>
    </row>
    <row r="310" spans="3:7" s="100" customFormat="1" ht="12.75">
      <c r="C310" s="107"/>
      <c r="D310" s="110"/>
      <c r="E310" s="110"/>
      <c r="F310" s="110"/>
      <c r="G310" s="110"/>
    </row>
    <row r="311" spans="3:7" s="100" customFormat="1" ht="12.75">
      <c r="C311" s="107"/>
      <c r="D311" s="110"/>
      <c r="E311" s="110"/>
      <c r="F311" s="110"/>
      <c r="G311" s="110"/>
    </row>
    <row r="312" spans="3:7" s="100" customFormat="1" ht="12.75">
      <c r="C312" s="107"/>
      <c r="D312" s="110"/>
      <c r="E312" s="110"/>
      <c r="F312" s="110"/>
      <c r="G312" s="110"/>
    </row>
    <row r="313" spans="3:7" s="100" customFormat="1" ht="12.75">
      <c r="C313" s="107"/>
      <c r="D313" s="110"/>
      <c r="E313" s="110"/>
      <c r="F313" s="110"/>
      <c r="G313" s="110"/>
    </row>
    <row r="314" spans="3:7" s="100" customFormat="1" ht="12.75">
      <c r="C314" s="107"/>
      <c r="D314" s="110"/>
      <c r="E314" s="110"/>
      <c r="F314" s="110"/>
      <c r="G314" s="110"/>
    </row>
    <row r="315" spans="3:7" s="100" customFormat="1" ht="12.75">
      <c r="C315" s="107"/>
      <c r="D315" s="110"/>
      <c r="E315" s="110"/>
      <c r="F315" s="110"/>
      <c r="G315" s="110"/>
    </row>
    <row r="316" spans="3:7" s="100" customFormat="1" ht="12.75">
      <c r="C316" s="107"/>
      <c r="D316" s="110"/>
      <c r="E316" s="110"/>
      <c r="F316" s="110"/>
      <c r="G316" s="110"/>
    </row>
    <row r="317" spans="3:7" s="100" customFormat="1" ht="12.75">
      <c r="C317" s="107"/>
      <c r="D317" s="110"/>
      <c r="E317" s="110"/>
      <c r="F317" s="110"/>
      <c r="G317" s="110"/>
    </row>
    <row r="318" spans="3:7" s="100" customFormat="1" ht="12.75">
      <c r="C318" s="107"/>
      <c r="D318" s="110"/>
      <c r="E318" s="110"/>
      <c r="F318" s="110"/>
      <c r="G318" s="110"/>
    </row>
    <row r="319" spans="3:7" s="100" customFormat="1" ht="12.75">
      <c r="C319" s="107"/>
      <c r="D319" s="110"/>
      <c r="E319" s="110"/>
      <c r="F319" s="110"/>
      <c r="G319" s="110"/>
    </row>
    <row r="320" spans="3:7" s="100" customFormat="1" ht="12.75">
      <c r="C320" s="107"/>
      <c r="D320" s="110"/>
      <c r="E320" s="110"/>
      <c r="F320" s="110"/>
      <c r="G320" s="110"/>
    </row>
    <row r="321" spans="3:7" s="100" customFormat="1" ht="12.75">
      <c r="C321" s="107"/>
      <c r="D321" s="110"/>
      <c r="E321" s="110"/>
      <c r="F321" s="110"/>
      <c r="G321" s="110"/>
    </row>
    <row r="322" spans="3:7" s="100" customFormat="1" ht="12.75">
      <c r="C322" s="107"/>
      <c r="D322" s="110"/>
      <c r="E322" s="110"/>
      <c r="F322" s="110"/>
      <c r="G322" s="110"/>
    </row>
    <row r="323" spans="3:7" s="100" customFormat="1" ht="12.75">
      <c r="C323" s="107"/>
      <c r="D323" s="110"/>
      <c r="E323" s="110"/>
      <c r="F323" s="110"/>
      <c r="G323" s="110"/>
    </row>
    <row r="324" spans="3:7" s="100" customFormat="1" ht="12.75">
      <c r="C324" s="107"/>
      <c r="D324" s="110"/>
      <c r="E324" s="110"/>
      <c r="F324" s="110"/>
      <c r="G324" s="110"/>
    </row>
    <row r="325" spans="3:7" s="100" customFormat="1" ht="12.75">
      <c r="C325" s="107"/>
      <c r="D325" s="110"/>
      <c r="E325" s="110"/>
      <c r="F325" s="110"/>
      <c r="G325" s="110"/>
    </row>
    <row r="326" spans="3:7" s="100" customFormat="1" ht="12.75">
      <c r="C326" s="107"/>
      <c r="D326" s="110"/>
      <c r="E326" s="110"/>
      <c r="F326" s="110"/>
      <c r="G326" s="110"/>
    </row>
    <row r="327" spans="3:7" s="100" customFormat="1" ht="12.75">
      <c r="C327" s="107"/>
      <c r="D327" s="110"/>
      <c r="E327" s="110"/>
      <c r="F327" s="110"/>
      <c r="G327" s="110"/>
    </row>
    <row r="328" spans="3:7" s="100" customFormat="1" ht="12.75">
      <c r="C328" s="107"/>
      <c r="D328" s="110"/>
      <c r="E328" s="110"/>
      <c r="F328" s="110"/>
      <c r="G328" s="110"/>
    </row>
    <row r="329" spans="3:7" s="100" customFormat="1" ht="12.75">
      <c r="C329" s="107"/>
      <c r="D329" s="110"/>
      <c r="E329" s="110"/>
      <c r="F329" s="110"/>
      <c r="G329" s="110"/>
    </row>
    <row r="330" spans="3:7" s="100" customFormat="1" ht="12.75">
      <c r="C330" s="107"/>
      <c r="D330" s="110"/>
      <c r="E330" s="110"/>
      <c r="F330" s="110"/>
      <c r="G330" s="110"/>
    </row>
    <row r="331" spans="3:7" s="100" customFormat="1" ht="12.75">
      <c r="C331" s="107"/>
      <c r="D331" s="110"/>
      <c r="E331" s="110"/>
      <c r="F331" s="110"/>
      <c r="G331" s="110"/>
    </row>
    <row r="332" spans="3:7" s="100" customFormat="1" ht="12.75">
      <c r="C332" s="107"/>
      <c r="D332" s="110"/>
      <c r="E332" s="110"/>
      <c r="F332" s="110"/>
      <c r="G332" s="110"/>
    </row>
    <row r="333" spans="3:7" s="100" customFormat="1" ht="12.75">
      <c r="C333" s="107"/>
      <c r="D333" s="110"/>
      <c r="E333" s="110"/>
      <c r="F333" s="110"/>
      <c r="G333" s="110"/>
    </row>
    <row r="334" spans="3:7" s="100" customFormat="1" ht="12.75">
      <c r="C334" s="107"/>
      <c r="D334" s="110"/>
      <c r="E334" s="110"/>
      <c r="F334" s="110"/>
      <c r="G334" s="110"/>
    </row>
    <row r="335" spans="3:7" s="100" customFormat="1" ht="12.75">
      <c r="C335" s="107"/>
      <c r="D335" s="110"/>
      <c r="E335" s="110"/>
      <c r="F335" s="110"/>
      <c r="G335" s="110"/>
    </row>
    <row r="336" spans="3:7" s="100" customFormat="1" ht="12.75">
      <c r="C336" s="107"/>
      <c r="D336" s="110"/>
      <c r="E336" s="110"/>
      <c r="F336" s="110"/>
      <c r="G336" s="110"/>
    </row>
    <row r="337" spans="3:7" s="100" customFormat="1" ht="12.75">
      <c r="C337" s="107"/>
      <c r="D337" s="110"/>
      <c r="E337" s="110"/>
      <c r="F337" s="110"/>
      <c r="G337" s="110"/>
    </row>
    <row r="338" spans="3:7" s="100" customFormat="1" ht="12.75">
      <c r="C338" s="107"/>
      <c r="D338" s="110"/>
      <c r="E338" s="110"/>
      <c r="F338" s="110"/>
      <c r="G338" s="110"/>
    </row>
    <row r="339" spans="3:7" s="100" customFormat="1" ht="12.75">
      <c r="C339" s="107"/>
      <c r="D339" s="110"/>
      <c r="E339" s="110"/>
      <c r="F339" s="110"/>
      <c r="G339" s="110"/>
    </row>
    <row r="340" spans="3:7" s="100" customFormat="1" ht="12.75">
      <c r="C340" s="107"/>
      <c r="D340" s="110"/>
      <c r="E340" s="110"/>
      <c r="F340" s="110"/>
      <c r="G340" s="110"/>
    </row>
    <row r="341" spans="3:7" s="100" customFormat="1" ht="12.75">
      <c r="C341" s="107"/>
      <c r="D341" s="110"/>
      <c r="E341" s="110"/>
      <c r="F341" s="110"/>
      <c r="G341" s="110"/>
    </row>
    <row r="342" spans="3:7" s="100" customFormat="1" ht="12.75">
      <c r="C342" s="107"/>
      <c r="D342" s="110"/>
      <c r="E342" s="110"/>
      <c r="F342" s="110"/>
      <c r="G342" s="110"/>
    </row>
    <row r="343" spans="3:7" s="100" customFormat="1" ht="12.75">
      <c r="C343" s="107"/>
      <c r="D343" s="110"/>
      <c r="E343" s="110"/>
      <c r="F343" s="110"/>
      <c r="G343" s="110"/>
    </row>
    <row r="344" spans="3:7" s="100" customFormat="1" ht="12.75">
      <c r="C344" s="107"/>
      <c r="D344" s="110"/>
      <c r="E344" s="110"/>
      <c r="F344" s="110"/>
      <c r="G344" s="110"/>
    </row>
    <row r="345" spans="3:7" s="100" customFormat="1" ht="12.75">
      <c r="C345" s="107"/>
      <c r="D345" s="110"/>
      <c r="E345" s="110"/>
      <c r="F345" s="110"/>
      <c r="G345" s="110"/>
    </row>
    <row r="346" spans="3:7" s="100" customFormat="1" ht="12.75">
      <c r="C346" s="107"/>
      <c r="D346" s="110"/>
      <c r="E346" s="110"/>
      <c r="F346" s="110"/>
      <c r="G346" s="110"/>
    </row>
    <row r="347" spans="3:7" s="100" customFormat="1" ht="12.75">
      <c r="C347" s="107"/>
      <c r="D347" s="110"/>
      <c r="E347" s="110"/>
      <c r="F347" s="110"/>
      <c r="G347" s="110"/>
    </row>
    <row r="348" spans="4:7" ht="12.75">
      <c r="D348" s="110"/>
      <c r="E348" s="110"/>
      <c r="F348" s="110"/>
      <c r="G348" s="110"/>
    </row>
    <row r="349" spans="4:7" ht="12.75">
      <c r="D349" s="100"/>
      <c r="E349" s="100"/>
      <c r="F349" s="100"/>
      <c r="G349" s="100"/>
    </row>
    <row r="350" spans="4:7" ht="12.75">
      <c r="D350" s="100"/>
      <c r="E350" s="100"/>
      <c r="F350" s="100"/>
      <c r="G350" s="100"/>
    </row>
    <row r="351" spans="4:7" ht="12.75">
      <c r="D351" s="100"/>
      <c r="E351" s="100"/>
      <c r="F351" s="100"/>
      <c r="G351" s="100"/>
    </row>
    <row r="352" spans="4:7" ht="12.75">
      <c r="D352" s="100"/>
      <c r="E352" s="100"/>
      <c r="F352" s="100"/>
      <c r="G352" s="100"/>
    </row>
    <row r="353" spans="4:7" ht="12.75">
      <c r="D353" s="100"/>
      <c r="E353" s="100"/>
      <c r="F353" s="100"/>
      <c r="G353" s="100"/>
    </row>
    <row r="354" spans="4:7" ht="12.75">
      <c r="D354" s="100"/>
      <c r="E354" s="100"/>
      <c r="F354" s="100"/>
      <c r="G354" s="100"/>
    </row>
    <row r="355" spans="4:7" ht="12.75">
      <c r="D355" s="100"/>
      <c r="E355" s="100"/>
      <c r="F355" s="100"/>
      <c r="G355" s="100"/>
    </row>
    <row r="356" spans="4:7" ht="12.75">
      <c r="D356" s="100"/>
      <c r="E356" s="100"/>
      <c r="F356" s="100"/>
      <c r="G356" s="100"/>
    </row>
    <row r="357" spans="4:7" ht="12.75">
      <c r="D357" s="100"/>
      <c r="E357" s="100"/>
      <c r="F357" s="100"/>
      <c r="G357" s="100"/>
    </row>
    <row r="358" spans="4:7" ht="12.75">
      <c r="D358" s="100"/>
      <c r="E358" s="100"/>
      <c r="F358" s="100"/>
      <c r="G358" s="100"/>
    </row>
    <row r="359" spans="4:7" ht="12.75">
      <c r="D359" s="100"/>
      <c r="E359" s="100"/>
      <c r="F359" s="100"/>
      <c r="G359" s="100"/>
    </row>
    <row r="360" spans="4:7" ht="12.75">
      <c r="D360" s="100"/>
      <c r="E360" s="100"/>
      <c r="F360" s="100"/>
      <c r="G360" s="100"/>
    </row>
    <row r="361" spans="4:7" ht="12.75">
      <c r="D361" s="100"/>
      <c r="E361" s="100"/>
      <c r="F361" s="100"/>
      <c r="G361" s="100"/>
    </row>
    <row r="362" spans="4:7" ht="12.75">
      <c r="D362" s="100"/>
      <c r="E362" s="100"/>
      <c r="F362" s="100"/>
      <c r="G362" s="100"/>
    </row>
    <row r="363" spans="4:7" ht="12.75">
      <c r="D363" s="100"/>
      <c r="E363" s="100"/>
      <c r="F363" s="100"/>
      <c r="G363" s="100"/>
    </row>
    <row r="364" spans="4:7" ht="12.75">
      <c r="D364" s="100"/>
      <c r="E364" s="100"/>
      <c r="F364" s="100"/>
      <c r="G364" s="100"/>
    </row>
    <row r="365" spans="4:7" ht="12.75">
      <c r="D365" s="100"/>
      <c r="E365" s="100"/>
      <c r="F365" s="100"/>
      <c r="G365" s="100"/>
    </row>
    <row r="366" spans="4:7" ht="12.75">
      <c r="D366" s="100"/>
      <c r="E366" s="100"/>
      <c r="F366" s="100"/>
      <c r="G366" s="100"/>
    </row>
    <row r="367" spans="4:7" ht="12.75">
      <c r="D367" s="100"/>
      <c r="E367" s="100"/>
      <c r="F367" s="100"/>
      <c r="G367" s="100"/>
    </row>
    <row r="368" spans="4:7" ht="12.75">
      <c r="D368" s="100"/>
      <c r="E368" s="100"/>
      <c r="F368" s="100"/>
      <c r="G368" s="100"/>
    </row>
    <row r="369" spans="4:7" ht="12.75">
      <c r="D369" s="100"/>
      <c r="E369" s="100"/>
      <c r="F369" s="100"/>
      <c r="G369" s="100"/>
    </row>
    <row r="370" spans="4:7" ht="12.75">
      <c r="D370" s="100"/>
      <c r="E370" s="100"/>
      <c r="F370" s="100"/>
      <c r="G370" s="100"/>
    </row>
    <row r="371" spans="4:7" ht="12.75">
      <c r="D371" s="100"/>
      <c r="E371" s="100"/>
      <c r="F371" s="100"/>
      <c r="G371" s="100"/>
    </row>
    <row r="372" spans="4:7" ht="12.75">
      <c r="D372" s="100"/>
      <c r="E372" s="100"/>
      <c r="F372" s="100"/>
      <c r="G372" s="100"/>
    </row>
    <row r="373" spans="4:7" ht="12.75">
      <c r="D373" s="100"/>
      <c r="E373" s="100"/>
      <c r="F373" s="100"/>
      <c r="G373" s="100"/>
    </row>
    <row r="374" spans="4:7" ht="12.75">
      <c r="D374" s="100"/>
      <c r="E374" s="100"/>
      <c r="F374" s="100"/>
      <c r="G374" s="100"/>
    </row>
    <row r="375" spans="4:7" ht="12.75">
      <c r="D375" s="100"/>
      <c r="E375" s="100"/>
      <c r="F375" s="100"/>
      <c r="G375" s="100"/>
    </row>
    <row r="376" spans="4:7" ht="12.75">
      <c r="D376" s="100"/>
      <c r="E376" s="100"/>
      <c r="F376" s="100"/>
      <c r="G376" s="100"/>
    </row>
    <row r="377" spans="4:7" ht="12.75">
      <c r="D377" s="100"/>
      <c r="E377" s="100"/>
      <c r="F377" s="100"/>
      <c r="G377" s="100"/>
    </row>
    <row r="378" spans="4:7" ht="12.75">
      <c r="D378" s="100"/>
      <c r="E378" s="100"/>
      <c r="F378" s="100"/>
      <c r="G378" s="100"/>
    </row>
    <row r="379" spans="4:7" ht="12.75">
      <c r="D379" s="100"/>
      <c r="E379" s="100"/>
      <c r="F379" s="100"/>
      <c r="G379" s="100"/>
    </row>
    <row r="380" spans="4:7" ht="12.75">
      <c r="D380" s="100"/>
      <c r="E380" s="100"/>
      <c r="F380" s="100"/>
      <c r="G380" s="100"/>
    </row>
    <row r="381" spans="4:7" ht="12.75">
      <c r="D381" s="100"/>
      <c r="E381" s="100"/>
      <c r="F381" s="100"/>
      <c r="G381" s="100"/>
    </row>
    <row r="382" spans="4:7" ht="12.75">
      <c r="D382" s="100"/>
      <c r="E382" s="100"/>
      <c r="F382" s="100"/>
      <c r="G382" s="100"/>
    </row>
    <row r="383" spans="4:7" ht="12.75">
      <c r="D383" s="100"/>
      <c r="E383" s="100"/>
      <c r="F383" s="100"/>
      <c r="G383" s="100"/>
    </row>
    <row r="384" spans="4:7" ht="12.75">
      <c r="D384" s="100"/>
      <c r="E384" s="100"/>
      <c r="F384" s="100"/>
      <c r="G384" s="100"/>
    </row>
    <row r="385" spans="4:7" ht="12.75">
      <c r="D385" s="100"/>
      <c r="E385" s="100"/>
      <c r="F385" s="100"/>
      <c r="G385" s="100"/>
    </row>
    <row r="386" spans="4:7" ht="12.75">
      <c r="D386" s="100"/>
      <c r="E386" s="100"/>
      <c r="F386" s="100"/>
      <c r="G386" s="100"/>
    </row>
    <row r="387" spans="4:7" ht="12.75">
      <c r="D387" s="100"/>
      <c r="E387" s="100"/>
      <c r="F387" s="100"/>
      <c r="G387" s="100"/>
    </row>
    <row r="388" spans="4:7" ht="12.75">
      <c r="D388" s="100"/>
      <c r="E388" s="100"/>
      <c r="F388" s="100"/>
      <c r="G388" s="100"/>
    </row>
    <row r="389" spans="4:7" ht="12.75">
      <c r="D389" s="100"/>
      <c r="E389" s="100"/>
      <c r="F389" s="100"/>
      <c r="G389" s="100"/>
    </row>
    <row r="390" spans="4:7" ht="12.75">
      <c r="D390" s="100"/>
      <c r="E390" s="100"/>
      <c r="F390" s="100"/>
      <c r="G390" s="100"/>
    </row>
    <row r="391" spans="4:7" ht="12.75">
      <c r="D391" s="100"/>
      <c r="E391" s="100"/>
      <c r="F391" s="100"/>
      <c r="G391" s="100"/>
    </row>
    <row r="392" spans="4:7" ht="12.75">
      <c r="D392" s="100"/>
      <c r="E392" s="100"/>
      <c r="F392" s="100"/>
      <c r="G392" s="100"/>
    </row>
    <row r="393" spans="4:7" ht="12.75">
      <c r="D393" s="100"/>
      <c r="E393" s="100"/>
      <c r="F393" s="100"/>
      <c r="G393" s="100"/>
    </row>
    <row r="394" spans="4:7" ht="12.75">
      <c r="D394" s="100"/>
      <c r="E394" s="100"/>
      <c r="F394" s="100"/>
      <c r="G394" s="100"/>
    </row>
    <row r="395" spans="4:7" ht="12.75">
      <c r="D395" s="100"/>
      <c r="E395" s="100"/>
      <c r="F395" s="100"/>
      <c r="G395" s="100"/>
    </row>
    <row r="396" spans="4:7" ht="12.75">
      <c r="D396" s="100"/>
      <c r="E396" s="100"/>
      <c r="F396" s="100"/>
      <c r="G396" s="100"/>
    </row>
    <row r="397" spans="4:7" ht="12.75">
      <c r="D397" s="100"/>
      <c r="E397" s="100"/>
      <c r="F397" s="100"/>
      <c r="G397" s="100"/>
    </row>
    <row r="398" spans="4:7" ht="12.75">
      <c r="D398" s="100"/>
      <c r="E398" s="100"/>
      <c r="F398" s="100"/>
      <c r="G398" s="100"/>
    </row>
    <row r="399" spans="4:7" ht="12.75">
      <c r="D399" s="100"/>
      <c r="E399" s="100"/>
      <c r="F399" s="100"/>
      <c r="G399" s="100"/>
    </row>
    <row r="400" spans="4:7" ht="12.75">
      <c r="D400" s="100"/>
      <c r="E400" s="100"/>
      <c r="F400" s="100"/>
      <c r="G400" s="100"/>
    </row>
    <row r="401" spans="4:7" ht="12.75">
      <c r="D401" s="100"/>
      <c r="E401" s="100"/>
      <c r="F401" s="100"/>
      <c r="G401" s="100"/>
    </row>
    <row r="402" spans="4:7" ht="12.75">
      <c r="D402" s="100"/>
      <c r="E402" s="100"/>
      <c r="F402" s="100"/>
      <c r="G402" s="100"/>
    </row>
    <row r="403" spans="4:7" ht="12.75">
      <c r="D403" s="100"/>
      <c r="E403" s="100"/>
      <c r="F403" s="100"/>
      <c r="G403" s="100"/>
    </row>
    <row r="404" spans="4:7" ht="12.75">
      <c r="D404" s="100"/>
      <c r="E404" s="100"/>
      <c r="F404" s="100"/>
      <c r="G404" s="100"/>
    </row>
    <row r="405" spans="4:7" ht="12.75">
      <c r="D405" s="100"/>
      <c r="E405" s="100"/>
      <c r="F405" s="100"/>
      <c r="G405" s="100"/>
    </row>
    <row r="406" spans="4:7" ht="12.75">
      <c r="D406" s="100"/>
      <c r="E406" s="100"/>
      <c r="F406" s="100"/>
      <c r="G406" s="100"/>
    </row>
    <row r="407" spans="4:7" ht="12.75">
      <c r="D407" s="100"/>
      <c r="E407" s="100"/>
      <c r="F407" s="100"/>
      <c r="G407" s="100"/>
    </row>
    <row r="408" spans="4:7" ht="12.75">
      <c r="D408" s="100"/>
      <c r="E408" s="100"/>
      <c r="F408" s="100"/>
      <c r="G408" s="100"/>
    </row>
    <row r="409" spans="4:7" ht="12.75">
      <c r="D409" s="100"/>
      <c r="E409" s="100"/>
      <c r="F409" s="100"/>
      <c r="G409" s="100"/>
    </row>
    <row r="410" spans="4:7" ht="12.75">
      <c r="D410" s="100"/>
      <c r="E410" s="100"/>
      <c r="F410" s="100"/>
      <c r="G410" s="100"/>
    </row>
    <row r="411" spans="4:7" ht="12.75">
      <c r="D411" s="100"/>
      <c r="E411" s="100"/>
      <c r="F411" s="100"/>
      <c r="G411" s="100"/>
    </row>
    <row r="412" spans="4:7" ht="12.75">
      <c r="D412" s="100"/>
      <c r="E412" s="100"/>
      <c r="F412" s="100"/>
      <c r="G412" s="100"/>
    </row>
    <row r="413" spans="4:7" ht="12.75">
      <c r="D413" s="100"/>
      <c r="E413" s="100"/>
      <c r="F413" s="100"/>
      <c r="G413" s="100"/>
    </row>
    <row r="414" spans="4:7" ht="12.75">
      <c r="D414" s="100"/>
      <c r="E414" s="100"/>
      <c r="F414" s="100"/>
      <c r="G414" s="100"/>
    </row>
    <row r="415" spans="4:7" ht="12.75">
      <c r="D415" s="100"/>
      <c r="E415" s="100"/>
      <c r="F415" s="100"/>
      <c r="G415" s="100"/>
    </row>
    <row r="416" spans="4:7" ht="12.75">
      <c r="D416" s="100"/>
      <c r="E416" s="100"/>
      <c r="F416" s="100"/>
      <c r="G416" s="100"/>
    </row>
    <row r="417" spans="4:7" ht="12.75">
      <c r="D417" s="100"/>
      <c r="E417" s="100"/>
      <c r="F417" s="100"/>
      <c r="G417" s="100"/>
    </row>
    <row r="418" spans="4:7" ht="12.75">
      <c r="D418" s="100"/>
      <c r="E418" s="100"/>
      <c r="F418" s="100"/>
      <c r="G418" s="100"/>
    </row>
    <row r="419" spans="4:7" ht="12.75">
      <c r="D419" s="100"/>
      <c r="E419" s="100"/>
      <c r="F419" s="100"/>
      <c r="G419" s="100"/>
    </row>
    <row r="420" spans="4:7" ht="12.75">
      <c r="D420" s="100"/>
      <c r="E420" s="100"/>
      <c r="F420" s="100"/>
      <c r="G420" s="100"/>
    </row>
    <row r="421" spans="4:7" ht="12.75">
      <c r="D421" s="100"/>
      <c r="E421" s="100"/>
      <c r="F421" s="100"/>
      <c r="G421" s="100"/>
    </row>
    <row r="422" spans="4:7" ht="12.75">
      <c r="D422" s="100"/>
      <c r="E422" s="100"/>
      <c r="F422" s="100"/>
      <c r="G422" s="100"/>
    </row>
    <row r="423" spans="4:7" ht="12.75">
      <c r="D423" s="100"/>
      <c r="E423" s="100"/>
      <c r="F423" s="100"/>
      <c r="G423" s="100"/>
    </row>
    <row r="424" spans="4:7" ht="12.75">
      <c r="D424" s="100"/>
      <c r="E424" s="100"/>
      <c r="F424" s="100"/>
      <c r="G424" s="100"/>
    </row>
    <row r="425" spans="4:7" ht="12.75">
      <c r="D425" s="100"/>
      <c r="E425" s="100"/>
      <c r="F425" s="100"/>
      <c r="G425" s="100"/>
    </row>
    <row r="426" spans="4:7" ht="12.75">
      <c r="D426" s="100"/>
      <c r="E426" s="100"/>
      <c r="F426" s="100"/>
      <c r="G426" s="100"/>
    </row>
    <row r="427" spans="4:7" ht="12.75">
      <c r="D427" s="100"/>
      <c r="E427" s="100"/>
      <c r="F427" s="100"/>
      <c r="G427" s="100"/>
    </row>
    <row r="428" spans="4:7" ht="12.75">
      <c r="D428" s="100"/>
      <c r="E428" s="100"/>
      <c r="F428" s="100"/>
      <c r="G428" s="100"/>
    </row>
    <row r="429" spans="4:7" ht="12.75">
      <c r="D429" s="100"/>
      <c r="E429" s="100"/>
      <c r="F429" s="100"/>
      <c r="G429" s="100"/>
    </row>
    <row r="430" spans="4:7" ht="12.75">
      <c r="D430" s="100"/>
      <c r="E430" s="100"/>
      <c r="F430" s="100"/>
      <c r="G430" s="100"/>
    </row>
    <row r="431" spans="4:7" ht="12.75">
      <c r="D431" s="100"/>
      <c r="E431" s="100"/>
      <c r="F431" s="100"/>
      <c r="G431" s="100"/>
    </row>
    <row r="432" spans="4:7" ht="12.75">
      <c r="D432" s="100"/>
      <c r="E432" s="100"/>
      <c r="F432" s="100"/>
      <c r="G432" s="100"/>
    </row>
    <row r="433" spans="4:7" ht="12.75">
      <c r="D433" s="100"/>
      <c r="E433" s="100"/>
      <c r="F433" s="100"/>
      <c r="G433" s="100"/>
    </row>
    <row r="434" spans="4:7" ht="12.75">
      <c r="D434" s="100"/>
      <c r="E434" s="100"/>
      <c r="F434" s="100"/>
      <c r="G434" s="100"/>
    </row>
    <row r="435" spans="4:7" ht="12.75">
      <c r="D435" s="100"/>
      <c r="E435" s="100"/>
      <c r="F435" s="100"/>
      <c r="G435" s="100"/>
    </row>
  </sheetData>
  <mergeCells count="9">
    <mergeCell ref="A1:G1"/>
    <mergeCell ref="B4:G4"/>
    <mergeCell ref="B5:C5"/>
    <mergeCell ref="D5:E5"/>
    <mergeCell ref="F5:G5"/>
    <mergeCell ref="A23:G23"/>
    <mergeCell ref="A4:A6"/>
    <mergeCell ref="A24:G24"/>
    <mergeCell ref="A25:G25"/>
  </mergeCells>
  <hyperlinks>
    <hyperlink ref="I1" location="indice!A1" display="vai all'indice"/>
  </hyperlinks>
  <printOptions horizontalCentered="1"/>
  <pageMargins left="0" right="0" top="0.5905511811023623" bottom="0"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K24"/>
  <sheetViews>
    <sheetView workbookViewId="0" topLeftCell="A1">
      <selection activeCell="G35" sqref="G35"/>
    </sheetView>
  </sheetViews>
  <sheetFormatPr defaultColWidth="9.00390625" defaultRowHeight="12.75"/>
  <cols>
    <col min="1" max="1" width="16.625" style="140" customWidth="1"/>
    <col min="2" max="2" width="12.625" style="140" customWidth="1"/>
    <col min="3" max="3" width="9.375" style="140" bestFit="1" customWidth="1"/>
    <col min="4" max="4" width="13.875" style="140" bestFit="1" customWidth="1"/>
    <col min="5" max="5" width="9.875" style="140" bestFit="1" customWidth="1"/>
    <col min="6" max="6" width="14.00390625" style="140" bestFit="1" customWidth="1"/>
    <col min="7" max="7" width="15.50390625" style="140" bestFit="1" customWidth="1"/>
    <col min="8" max="8" width="11.875" style="140" bestFit="1" customWidth="1"/>
    <col min="9" max="9" width="2.625" style="158" customWidth="1"/>
    <col min="10" max="10" width="15.625" style="158" customWidth="1"/>
    <col min="11" max="14" width="9.00390625" style="158" customWidth="1"/>
    <col min="15" max="16384" width="9.00390625" style="140" customWidth="1"/>
  </cols>
  <sheetData>
    <row r="1" spans="1:10" ht="27" customHeight="1">
      <c r="A1" s="398" t="s">
        <v>162</v>
      </c>
      <c r="B1" s="398"/>
      <c r="C1" s="398"/>
      <c r="D1" s="398"/>
      <c r="E1" s="398"/>
      <c r="F1" s="398"/>
      <c r="G1" s="398"/>
      <c r="H1" s="398"/>
      <c r="J1" s="250" t="s">
        <v>61</v>
      </c>
    </row>
    <row r="2" spans="1:8" ht="12.75" customHeight="1">
      <c r="A2" s="122" t="s">
        <v>389</v>
      </c>
      <c r="B2" s="122"/>
      <c r="C2" s="123"/>
      <c r="D2" s="123"/>
      <c r="E2" s="123"/>
      <c r="F2" s="158"/>
      <c r="G2" s="158"/>
      <c r="H2" s="158"/>
    </row>
    <row r="3" spans="1:10" ht="12.75">
      <c r="A3" s="122"/>
      <c r="B3" s="122"/>
      <c r="C3" s="123"/>
      <c r="D3" s="123"/>
      <c r="E3" s="123"/>
      <c r="F3" s="123"/>
      <c r="G3" s="123"/>
      <c r="H3" s="123"/>
      <c r="J3" s="263"/>
    </row>
    <row r="4" spans="1:10" ht="15" customHeight="1">
      <c r="A4" s="395" t="s">
        <v>145</v>
      </c>
      <c r="B4" s="415" t="s">
        <v>271</v>
      </c>
      <c r="C4" s="439" t="s">
        <v>294</v>
      </c>
      <c r="D4" s="439"/>
      <c r="E4" s="439"/>
      <c r="F4" s="439"/>
      <c r="G4" s="439"/>
      <c r="H4" s="439"/>
      <c r="J4" s="161"/>
    </row>
    <row r="5" spans="1:11" ht="60" customHeight="1">
      <c r="A5" s="396"/>
      <c r="B5" s="416"/>
      <c r="C5" s="324" t="s">
        <v>292</v>
      </c>
      <c r="D5" s="282" t="s">
        <v>272</v>
      </c>
      <c r="E5" s="325" t="s">
        <v>293</v>
      </c>
      <c r="F5" s="324" t="s">
        <v>275</v>
      </c>
      <c r="G5" s="282" t="s">
        <v>273</v>
      </c>
      <c r="H5" s="282" t="s">
        <v>274</v>
      </c>
      <c r="J5" s="255"/>
      <c r="K5" s="254"/>
    </row>
    <row r="6" spans="1:8" ht="12.75">
      <c r="A6" s="42"/>
      <c r="B6" s="42"/>
      <c r="F6" s="160"/>
      <c r="G6" s="160"/>
      <c r="H6" s="160"/>
    </row>
    <row r="7" spans="1:10" ht="12.75">
      <c r="A7" s="68" t="s">
        <v>41</v>
      </c>
      <c r="B7" s="96">
        <v>8.16</v>
      </c>
      <c r="C7" s="96">
        <v>2.4</v>
      </c>
      <c r="D7" s="96">
        <v>2.82</v>
      </c>
      <c r="E7" s="96">
        <v>2.34</v>
      </c>
      <c r="F7" s="96">
        <v>2.2</v>
      </c>
      <c r="G7" s="96">
        <v>7.48</v>
      </c>
      <c r="H7" s="96">
        <v>1.75</v>
      </c>
      <c r="J7" s="274"/>
    </row>
    <row r="8" spans="1:8" ht="12.75">
      <c r="A8" s="38"/>
      <c r="B8" s="97"/>
      <c r="C8" s="97"/>
      <c r="D8" s="97"/>
      <c r="E8" s="97"/>
      <c r="F8" s="97"/>
      <c r="G8" s="97"/>
      <c r="H8" s="97"/>
    </row>
    <row r="9" spans="1:8" ht="25.5">
      <c r="A9" s="39" t="s">
        <v>371</v>
      </c>
      <c r="B9" s="97"/>
      <c r="C9" s="97"/>
      <c r="D9" s="97"/>
      <c r="E9" s="97"/>
      <c r="F9" s="97"/>
      <c r="G9" s="97"/>
      <c r="H9" s="97"/>
    </row>
    <row r="10" spans="1:10" ht="12.75">
      <c r="A10" s="40" t="s">
        <v>8</v>
      </c>
      <c r="B10" s="142">
        <v>3.2</v>
      </c>
      <c r="C10" s="142">
        <v>1.52</v>
      </c>
      <c r="D10" s="142">
        <v>0.91</v>
      </c>
      <c r="E10" s="142">
        <v>0.96</v>
      </c>
      <c r="F10" s="142">
        <v>0.56</v>
      </c>
      <c r="G10" s="98" t="s">
        <v>47</v>
      </c>
      <c r="H10" s="98" t="s">
        <v>47</v>
      </c>
      <c r="J10" s="274"/>
    </row>
    <row r="11" spans="1:8" ht="12.75">
      <c r="A11" s="40" t="s">
        <v>9</v>
      </c>
      <c r="B11" s="98" t="s">
        <v>47</v>
      </c>
      <c r="C11" s="98" t="s">
        <v>47</v>
      </c>
      <c r="D11" s="98" t="s">
        <v>47</v>
      </c>
      <c r="E11" s="98" t="s">
        <v>47</v>
      </c>
      <c r="F11" s="98" t="s">
        <v>47</v>
      </c>
      <c r="G11" s="98" t="s">
        <v>47</v>
      </c>
      <c r="H11" s="98" t="s">
        <v>47</v>
      </c>
    </row>
    <row r="12" spans="1:10" ht="12.75">
      <c r="A12" s="40" t="s">
        <v>10</v>
      </c>
      <c r="B12" s="142">
        <v>5.38</v>
      </c>
      <c r="C12" s="142">
        <v>2.45</v>
      </c>
      <c r="D12" s="142">
        <v>2.93</v>
      </c>
      <c r="E12" s="142">
        <v>0.77</v>
      </c>
      <c r="F12" s="142">
        <v>1.63</v>
      </c>
      <c r="G12" s="98" t="s">
        <v>47</v>
      </c>
      <c r="H12" s="98" t="s">
        <v>47</v>
      </c>
      <c r="J12" s="274"/>
    </row>
    <row r="13" spans="1:10" ht="12.75">
      <c r="A13" s="40" t="s">
        <v>14</v>
      </c>
      <c r="B13" s="142">
        <v>13.13</v>
      </c>
      <c r="C13" s="142">
        <v>2.96</v>
      </c>
      <c r="D13" s="142">
        <v>4.4</v>
      </c>
      <c r="E13" s="142">
        <v>3.99</v>
      </c>
      <c r="F13" s="142">
        <v>3.8</v>
      </c>
      <c r="G13" s="98" t="s">
        <v>47</v>
      </c>
      <c r="H13" s="98" t="s">
        <v>47</v>
      </c>
      <c r="J13" s="274"/>
    </row>
    <row r="14" spans="1:10" ht="12.75">
      <c r="A14" s="125" t="s">
        <v>41</v>
      </c>
      <c r="B14" s="143">
        <v>8.16</v>
      </c>
      <c r="C14" s="143">
        <v>2.4</v>
      </c>
      <c r="D14" s="143">
        <v>2.82</v>
      </c>
      <c r="E14" s="143">
        <v>2.34</v>
      </c>
      <c r="F14" s="143">
        <v>2.2</v>
      </c>
      <c r="G14" s="96">
        <v>7.48</v>
      </c>
      <c r="H14" s="96">
        <v>1.75</v>
      </c>
      <c r="J14" s="274"/>
    </row>
    <row r="15" spans="1:8" ht="12.75">
      <c r="A15" s="42"/>
      <c r="B15" s="42"/>
      <c r="F15" s="160"/>
      <c r="G15" s="160"/>
      <c r="H15" s="160"/>
    </row>
    <row r="16" spans="1:4" s="91" customFormat="1" ht="25.5">
      <c r="A16" s="39" t="s">
        <v>372</v>
      </c>
      <c r="B16" s="107"/>
      <c r="C16" s="107"/>
      <c r="D16" s="107"/>
    </row>
    <row r="17" spans="1:8" s="91" customFormat="1" ht="12.75">
      <c r="A17" s="40" t="s">
        <v>378</v>
      </c>
      <c r="B17" s="262">
        <v>8.37</v>
      </c>
      <c r="C17" s="262">
        <v>2.9</v>
      </c>
      <c r="D17" s="262">
        <v>2.67</v>
      </c>
      <c r="E17" s="262">
        <v>2.46</v>
      </c>
      <c r="F17" s="262">
        <v>3.37</v>
      </c>
      <c r="G17" s="262">
        <v>7.49</v>
      </c>
      <c r="H17" s="262">
        <v>2.76</v>
      </c>
    </row>
    <row r="18" spans="1:8" s="91" customFormat="1" ht="12.75">
      <c r="A18" s="40" t="s">
        <v>379</v>
      </c>
      <c r="B18" s="262">
        <v>10.27</v>
      </c>
      <c r="C18" s="262">
        <v>4</v>
      </c>
      <c r="D18" s="262">
        <v>3.64</v>
      </c>
      <c r="E18" s="262">
        <v>2.81</v>
      </c>
      <c r="F18" s="262">
        <v>3.65</v>
      </c>
      <c r="G18" s="262">
        <v>9.05</v>
      </c>
      <c r="H18" s="262">
        <v>2.87</v>
      </c>
    </row>
    <row r="19" spans="1:8" s="91" customFormat="1" ht="12.75">
      <c r="A19" s="40" t="s">
        <v>86</v>
      </c>
      <c r="B19" s="262">
        <v>8.16</v>
      </c>
      <c r="C19" s="262">
        <v>2.23</v>
      </c>
      <c r="D19" s="262">
        <v>2.49</v>
      </c>
      <c r="E19" s="262">
        <v>2.57</v>
      </c>
      <c r="F19" s="262">
        <v>3.74</v>
      </c>
      <c r="G19" s="262">
        <v>7.09</v>
      </c>
      <c r="H19" s="262">
        <v>2.98</v>
      </c>
    </row>
    <row r="20" spans="1:8" s="91" customFormat="1" ht="12.75">
      <c r="A20" s="40" t="s">
        <v>87</v>
      </c>
      <c r="B20" s="262">
        <v>9.37</v>
      </c>
      <c r="C20" s="262">
        <v>2.32</v>
      </c>
      <c r="D20" s="262">
        <v>4.38</v>
      </c>
      <c r="E20" s="262">
        <v>2.74</v>
      </c>
      <c r="F20" s="262">
        <v>3.24</v>
      </c>
      <c r="G20" s="262">
        <v>7.72</v>
      </c>
      <c r="H20" s="262">
        <v>2.81</v>
      </c>
    </row>
    <row r="21" spans="1:8" ht="12.75">
      <c r="A21" s="43" t="s">
        <v>107</v>
      </c>
      <c r="B21" s="279">
        <v>9.04</v>
      </c>
      <c r="C21" s="279">
        <v>2.95</v>
      </c>
      <c r="D21" s="279">
        <v>3.23</v>
      </c>
      <c r="E21" s="279">
        <v>2.63</v>
      </c>
      <c r="F21" s="279">
        <v>3.5</v>
      </c>
      <c r="G21" s="279">
        <v>7.88</v>
      </c>
      <c r="H21" s="279">
        <v>2.85</v>
      </c>
    </row>
    <row r="22" spans="1:8" ht="24.75" customHeight="1">
      <c r="A22" s="375" t="s">
        <v>312</v>
      </c>
      <c r="B22" s="375"/>
      <c r="C22" s="375"/>
      <c r="D22" s="375"/>
      <c r="E22" s="390"/>
      <c r="F22" s="390"/>
      <c r="G22" s="390"/>
      <c r="H22" s="390"/>
    </row>
    <row r="23" spans="1:8" ht="12.75">
      <c r="A23" s="49" t="s">
        <v>98</v>
      </c>
      <c r="B23" s="49"/>
      <c r="C23" s="158"/>
      <c r="D23" s="158"/>
      <c r="E23" s="158"/>
      <c r="F23" s="158"/>
      <c r="G23" s="158"/>
      <c r="H23" s="158"/>
    </row>
    <row r="24" spans="1:8" ht="12.75">
      <c r="A24" s="158"/>
      <c r="B24" s="158"/>
      <c r="C24" s="158"/>
      <c r="D24" s="158"/>
      <c r="E24" s="158"/>
      <c r="F24" s="158"/>
      <c r="G24" s="158"/>
      <c r="H24" s="158"/>
    </row>
  </sheetData>
  <mergeCells count="5">
    <mergeCell ref="B4:B5"/>
    <mergeCell ref="C4:H4"/>
    <mergeCell ref="A22:H22"/>
    <mergeCell ref="A1:H1"/>
    <mergeCell ref="A4:A5"/>
  </mergeCells>
  <hyperlinks>
    <hyperlink ref="J1" location="indice!A1" display="vai all'indice"/>
  </hyperlinks>
  <printOptions horizontalCentered="1"/>
  <pageMargins left="0" right="0" top="0.5905511811023623" bottom="0.984251968503937" header="0.5118110236220472" footer="0.5118110236220472"/>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O21"/>
  <sheetViews>
    <sheetView workbookViewId="0" topLeftCell="A1">
      <selection activeCell="A2" sqref="A2"/>
    </sheetView>
  </sheetViews>
  <sheetFormatPr defaultColWidth="9.00390625" defaultRowHeight="12.75"/>
  <cols>
    <col min="1" max="1" width="15.625" style="84" customWidth="1"/>
    <col min="2" max="2" width="7.25390625" style="84" bestFit="1" customWidth="1"/>
    <col min="3" max="3" width="8.875" style="84" bestFit="1" customWidth="1"/>
    <col min="4" max="4" width="9.00390625" style="84" customWidth="1"/>
    <col min="5" max="5" width="10.375" style="84" customWidth="1"/>
    <col min="6" max="8" width="9.00390625" style="84" customWidth="1"/>
    <col min="9" max="9" width="10.625" style="84" customWidth="1"/>
    <col min="10" max="10" width="9.50390625" style="84" customWidth="1"/>
    <col min="11" max="11" width="0.5" style="75" customWidth="1"/>
    <col min="12" max="12" width="9.75390625" style="84" customWidth="1"/>
    <col min="13" max="13" width="10.125" style="84" customWidth="1"/>
    <col min="14" max="14" width="2.625" style="26" customWidth="1"/>
    <col min="15" max="16384" width="9.00390625" style="84" customWidth="1"/>
  </cols>
  <sheetData>
    <row r="1" spans="1:13" ht="39.75" customHeight="1">
      <c r="A1" s="440" t="s">
        <v>163</v>
      </c>
      <c r="B1" s="440"/>
      <c r="C1" s="440"/>
      <c r="D1" s="440"/>
      <c r="E1" s="440"/>
      <c r="F1" s="440"/>
      <c r="G1" s="440"/>
      <c r="H1" s="440"/>
      <c r="I1" s="440"/>
      <c r="J1" s="440"/>
      <c r="K1" s="440"/>
      <c r="L1" s="440"/>
      <c r="M1" s="440"/>
    </row>
    <row r="2" ht="12.75">
      <c r="A2" s="86" t="s">
        <v>389</v>
      </c>
    </row>
    <row r="4" spans="1:13" ht="39.75" customHeight="1">
      <c r="A4" s="393" t="s">
        <v>145</v>
      </c>
      <c r="B4" s="399" t="s">
        <v>251</v>
      </c>
      <c r="C4" s="399"/>
      <c r="D4" s="399"/>
      <c r="E4" s="399"/>
      <c r="F4" s="399"/>
      <c r="G4" s="399"/>
      <c r="H4" s="399"/>
      <c r="I4" s="399"/>
      <c r="J4" s="399"/>
      <c r="K4" s="305"/>
      <c r="L4" s="389" t="s">
        <v>257</v>
      </c>
      <c r="M4" s="389"/>
    </row>
    <row r="5" spans="1:14" s="152" customFormat="1" ht="105" customHeight="1">
      <c r="A5" s="394"/>
      <c r="B5" s="246" t="s">
        <v>252</v>
      </c>
      <c r="C5" s="306" t="s">
        <v>253</v>
      </c>
      <c r="D5" s="306" t="s">
        <v>254</v>
      </c>
      <c r="E5" s="246" t="s">
        <v>255</v>
      </c>
      <c r="F5" s="306" t="s">
        <v>276</v>
      </c>
      <c r="G5" s="306" t="s">
        <v>277</v>
      </c>
      <c r="H5" s="306" t="s">
        <v>278</v>
      </c>
      <c r="I5" s="246" t="s">
        <v>256</v>
      </c>
      <c r="J5" s="306" t="s">
        <v>279</v>
      </c>
      <c r="K5" s="304"/>
      <c r="L5" s="246" t="s">
        <v>445</v>
      </c>
      <c r="M5" s="246" t="s">
        <v>446</v>
      </c>
      <c r="N5" s="303"/>
    </row>
    <row r="6" spans="1:15" ht="12.75">
      <c r="A6" s="41" t="s">
        <v>41</v>
      </c>
      <c r="B6" s="164">
        <v>14.83</v>
      </c>
      <c r="C6" s="342">
        <v>71.34</v>
      </c>
      <c r="D6" s="342">
        <v>34.95</v>
      </c>
      <c r="E6" s="164">
        <v>30.04</v>
      </c>
      <c r="F6" s="342">
        <v>14.37</v>
      </c>
      <c r="G6" s="342">
        <v>9.52</v>
      </c>
      <c r="H6" s="342">
        <v>6.31</v>
      </c>
      <c r="I6" s="164">
        <v>65.45</v>
      </c>
      <c r="J6" s="342">
        <v>38.31</v>
      </c>
      <c r="K6" s="164"/>
      <c r="L6" s="164">
        <v>23.85</v>
      </c>
      <c r="M6" s="164">
        <v>96.42</v>
      </c>
      <c r="N6" s="294"/>
      <c r="O6" s="94"/>
    </row>
    <row r="7" spans="3:10" ht="12.75">
      <c r="C7" s="129"/>
      <c r="D7" s="129"/>
      <c r="F7" s="129"/>
      <c r="G7" s="129"/>
      <c r="H7" s="129"/>
      <c r="J7" s="129"/>
    </row>
    <row r="8" spans="1:10" ht="25.5">
      <c r="A8" s="39" t="s">
        <v>371</v>
      </c>
      <c r="B8" s="294"/>
      <c r="C8" s="343"/>
      <c r="D8" s="129"/>
      <c r="E8" s="94"/>
      <c r="F8" s="129"/>
      <c r="G8" s="129"/>
      <c r="H8" s="129"/>
      <c r="J8" s="129"/>
    </row>
    <row r="9" spans="1:15" ht="12.75">
      <c r="A9" s="40" t="s">
        <v>8</v>
      </c>
      <c r="B9" s="76">
        <v>12.38</v>
      </c>
      <c r="C9" s="344">
        <v>73.11</v>
      </c>
      <c r="D9" s="344">
        <v>26.44</v>
      </c>
      <c r="E9" s="76">
        <v>21.21</v>
      </c>
      <c r="F9" s="344">
        <v>14.34</v>
      </c>
      <c r="G9" s="344">
        <v>10.18</v>
      </c>
      <c r="H9" s="344">
        <v>8.12</v>
      </c>
      <c r="I9" s="76">
        <v>77.54</v>
      </c>
      <c r="J9" s="344">
        <v>52.77</v>
      </c>
      <c r="K9" s="76"/>
      <c r="L9" s="76">
        <v>21.81</v>
      </c>
      <c r="M9" s="76">
        <v>96.25</v>
      </c>
      <c r="N9" s="294"/>
      <c r="O9" s="94"/>
    </row>
    <row r="10" spans="1:15" ht="12.75">
      <c r="A10" s="40" t="s">
        <v>9</v>
      </c>
      <c r="B10" s="16" t="s">
        <v>47</v>
      </c>
      <c r="C10" s="345" t="s">
        <v>47</v>
      </c>
      <c r="D10" s="345" t="s">
        <v>47</v>
      </c>
      <c r="E10" s="16" t="s">
        <v>47</v>
      </c>
      <c r="F10" s="345" t="s">
        <v>47</v>
      </c>
      <c r="G10" s="345" t="s">
        <v>47</v>
      </c>
      <c r="H10" s="345" t="s">
        <v>47</v>
      </c>
      <c r="I10" s="16" t="s">
        <v>47</v>
      </c>
      <c r="J10" s="345" t="s">
        <v>47</v>
      </c>
      <c r="K10" s="16"/>
      <c r="L10" s="16" t="s">
        <v>47</v>
      </c>
      <c r="M10" s="16" t="s">
        <v>47</v>
      </c>
      <c r="N10" s="16"/>
      <c r="O10" s="94"/>
    </row>
    <row r="11" spans="1:15" ht="12.75">
      <c r="A11" s="40" t="s">
        <v>10</v>
      </c>
      <c r="B11" s="76">
        <v>9.22</v>
      </c>
      <c r="C11" s="345">
        <v>82.72</v>
      </c>
      <c r="D11" s="344">
        <v>44.5</v>
      </c>
      <c r="E11" s="76">
        <v>53.31</v>
      </c>
      <c r="F11" s="344">
        <v>18.97</v>
      </c>
      <c r="G11" s="344">
        <v>10.63</v>
      </c>
      <c r="H11" s="344">
        <v>5.97</v>
      </c>
      <c r="I11" s="76">
        <v>72.02</v>
      </c>
      <c r="J11" s="344">
        <v>39.62</v>
      </c>
      <c r="K11" s="76"/>
      <c r="L11" s="76">
        <v>19.97</v>
      </c>
      <c r="M11" s="76">
        <v>97.98</v>
      </c>
      <c r="O11" s="94"/>
    </row>
    <row r="12" spans="1:15" ht="12.75">
      <c r="A12" s="40" t="s">
        <v>14</v>
      </c>
      <c r="B12" s="76">
        <v>18.49</v>
      </c>
      <c r="C12" s="344">
        <v>67.16</v>
      </c>
      <c r="D12" s="344">
        <v>40.7</v>
      </c>
      <c r="E12" s="76">
        <v>32.52</v>
      </c>
      <c r="F12" s="344">
        <v>13.39</v>
      </c>
      <c r="G12" s="344">
        <v>8.59</v>
      </c>
      <c r="H12" s="344">
        <v>4.53</v>
      </c>
      <c r="I12" s="76">
        <v>52.83</v>
      </c>
      <c r="J12" s="344">
        <v>25.63</v>
      </c>
      <c r="K12" s="76"/>
      <c r="L12" s="76">
        <v>26.71</v>
      </c>
      <c r="M12" s="76">
        <v>96.18</v>
      </c>
      <c r="O12" s="94"/>
    </row>
    <row r="13" spans="1:15" ht="12.75">
      <c r="A13" s="125" t="s">
        <v>41</v>
      </c>
      <c r="B13" s="164">
        <v>14.83</v>
      </c>
      <c r="C13" s="342">
        <v>71.34</v>
      </c>
      <c r="D13" s="342">
        <v>34.95</v>
      </c>
      <c r="E13" s="164">
        <v>30.04</v>
      </c>
      <c r="F13" s="342">
        <v>14.37</v>
      </c>
      <c r="G13" s="342">
        <v>9.52</v>
      </c>
      <c r="H13" s="342">
        <v>6.31</v>
      </c>
      <c r="I13" s="164">
        <v>65.45</v>
      </c>
      <c r="J13" s="342">
        <v>38.31</v>
      </c>
      <c r="K13" s="164"/>
      <c r="L13" s="164">
        <v>23.85</v>
      </c>
      <c r="M13" s="164">
        <v>96.42</v>
      </c>
      <c r="N13" s="99"/>
      <c r="O13" s="94"/>
    </row>
    <row r="14" spans="1:11" s="26" customFormat="1" ht="12.75">
      <c r="A14" s="42"/>
      <c r="B14" s="294"/>
      <c r="C14" s="343"/>
      <c r="D14" s="240"/>
      <c r="E14" s="275"/>
      <c r="F14" s="240"/>
      <c r="G14" s="240"/>
      <c r="H14" s="240"/>
      <c r="J14" s="240"/>
      <c r="K14" s="75"/>
    </row>
    <row r="15" spans="1:13" ht="25.5">
      <c r="A15" s="191" t="s">
        <v>372</v>
      </c>
      <c r="B15" s="236"/>
      <c r="C15" s="346"/>
      <c r="D15" s="347"/>
      <c r="E15" s="30"/>
      <c r="F15" s="347"/>
      <c r="G15" s="347"/>
      <c r="H15" s="347"/>
      <c r="I15" s="30"/>
      <c r="J15" s="347"/>
      <c r="L15" s="30"/>
      <c r="M15" s="30"/>
    </row>
    <row r="16" spans="1:14" ht="12.75">
      <c r="A16" s="192" t="s">
        <v>378</v>
      </c>
      <c r="B16" s="76">
        <v>13.54</v>
      </c>
      <c r="C16" s="344">
        <v>74.96</v>
      </c>
      <c r="D16" s="344">
        <v>34.19</v>
      </c>
      <c r="E16" s="76">
        <v>27.63</v>
      </c>
      <c r="F16" s="344">
        <v>9.15</v>
      </c>
      <c r="G16" s="344">
        <v>6.54</v>
      </c>
      <c r="H16" s="344">
        <v>4.15</v>
      </c>
      <c r="I16" s="76">
        <v>74.82</v>
      </c>
      <c r="J16" s="344">
        <v>51.45</v>
      </c>
      <c r="K16" s="76"/>
      <c r="L16" s="76">
        <v>18.46</v>
      </c>
      <c r="M16" s="76">
        <v>97.35</v>
      </c>
      <c r="N16" s="35"/>
    </row>
    <row r="17" spans="1:14" ht="12.75">
      <c r="A17" s="192" t="s">
        <v>379</v>
      </c>
      <c r="B17" s="76">
        <v>12.7</v>
      </c>
      <c r="C17" s="344">
        <v>77.88</v>
      </c>
      <c r="D17" s="344">
        <v>35.92</v>
      </c>
      <c r="E17" s="76">
        <v>29.24</v>
      </c>
      <c r="F17" s="344">
        <v>8.94</v>
      </c>
      <c r="G17" s="344">
        <v>5.91</v>
      </c>
      <c r="H17" s="344">
        <v>4.05</v>
      </c>
      <c r="I17" s="76">
        <v>73.97</v>
      </c>
      <c r="J17" s="344">
        <v>49.67</v>
      </c>
      <c r="K17" s="76"/>
      <c r="L17" s="76">
        <v>18.26</v>
      </c>
      <c r="M17" s="76">
        <v>96.47</v>
      </c>
      <c r="N17" s="35"/>
    </row>
    <row r="18" spans="1:14" ht="12.75">
      <c r="A18" s="192" t="s">
        <v>86</v>
      </c>
      <c r="B18" s="76">
        <v>15.87</v>
      </c>
      <c r="C18" s="344">
        <v>74</v>
      </c>
      <c r="D18" s="344">
        <v>38.7</v>
      </c>
      <c r="E18" s="76">
        <v>31.56</v>
      </c>
      <c r="F18" s="344">
        <v>14.37</v>
      </c>
      <c r="G18" s="344">
        <v>10.25</v>
      </c>
      <c r="H18" s="344">
        <v>6.47</v>
      </c>
      <c r="I18" s="76">
        <v>65.59</v>
      </c>
      <c r="J18" s="344">
        <v>40.07</v>
      </c>
      <c r="K18" s="76"/>
      <c r="L18" s="76">
        <v>20.88</v>
      </c>
      <c r="M18" s="76">
        <v>96.61</v>
      </c>
      <c r="N18" s="35"/>
    </row>
    <row r="19" spans="1:13" ht="12.75">
      <c r="A19" s="192" t="s">
        <v>87</v>
      </c>
      <c r="B19" s="76">
        <v>19.2</v>
      </c>
      <c r="C19" s="344">
        <v>76.42</v>
      </c>
      <c r="D19" s="344">
        <v>48.37</v>
      </c>
      <c r="E19" s="76">
        <v>34.83</v>
      </c>
      <c r="F19" s="344">
        <v>15.13</v>
      </c>
      <c r="G19" s="344">
        <v>11.82</v>
      </c>
      <c r="H19" s="344">
        <v>8.12</v>
      </c>
      <c r="I19" s="76">
        <v>58.89</v>
      </c>
      <c r="J19" s="344">
        <v>30.51</v>
      </c>
      <c r="K19" s="76"/>
      <c r="L19" s="76">
        <v>24.89</v>
      </c>
      <c r="M19" s="76">
        <v>95.89</v>
      </c>
    </row>
    <row r="20" spans="1:14" ht="12.75">
      <c r="A20" s="43" t="s">
        <v>107</v>
      </c>
      <c r="B20" s="165">
        <v>14.89</v>
      </c>
      <c r="C20" s="348">
        <v>75.84</v>
      </c>
      <c r="D20" s="348">
        <v>38.32</v>
      </c>
      <c r="E20" s="165">
        <v>30.26</v>
      </c>
      <c r="F20" s="348">
        <v>11.32</v>
      </c>
      <c r="G20" s="348">
        <v>8.15</v>
      </c>
      <c r="H20" s="348">
        <v>5.36</v>
      </c>
      <c r="I20" s="165">
        <v>69.62</v>
      </c>
      <c r="J20" s="348">
        <v>44.59</v>
      </c>
      <c r="K20" s="164"/>
      <c r="L20" s="165">
        <v>20.15</v>
      </c>
      <c r="M20" s="165">
        <v>96.68</v>
      </c>
      <c r="N20" s="99"/>
    </row>
    <row r="21" spans="1:13" ht="24" customHeight="1">
      <c r="A21" s="417" t="s">
        <v>312</v>
      </c>
      <c r="B21" s="417"/>
      <c r="C21" s="417"/>
      <c r="D21" s="417"/>
      <c r="E21" s="417"/>
      <c r="F21" s="417"/>
      <c r="G21" s="417"/>
      <c r="H21" s="417"/>
      <c r="I21" s="417"/>
      <c r="J21" s="417"/>
      <c r="K21" s="417"/>
      <c r="L21" s="417"/>
      <c r="M21" s="417"/>
    </row>
  </sheetData>
  <mergeCells count="5">
    <mergeCell ref="A21:M21"/>
    <mergeCell ref="A1:M1"/>
    <mergeCell ref="B4:J4"/>
    <mergeCell ref="L4:M4"/>
    <mergeCell ref="A4:A5"/>
  </mergeCells>
  <printOptions horizontalCentered="1"/>
  <pageMargins left="0" right="0" top="0.5905511811023623" bottom="0" header="0.5118110236220472" footer="0.5118110236220472"/>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pageSetUpPr fitToPage="1"/>
  </sheetPr>
  <dimension ref="A1:N16"/>
  <sheetViews>
    <sheetView workbookViewId="0" topLeftCell="A1">
      <selection activeCell="A2" sqref="A2"/>
    </sheetView>
  </sheetViews>
  <sheetFormatPr defaultColWidth="9.00390625" defaultRowHeight="12.75"/>
  <cols>
    <col min="1" max="1" width="15.625" style="12" customWidth="1"/>
    <col min="2" max="5" width="6.625" style="152" customWidth="1"/>
    <col min="6" max="7" width="7.625" style="152" customWidth="1"/>
    <col min="8" max="8" width="0.5" style="152" customWidth="1"/>
    <col min="9" max="12" width="6.625" style="152" customWidth="1"/>
    <col min="13" max="13" width="2.625" style="152" customWidth="1"/>
    <col min="14" max="14" width="10.75390625" style="152" bestFit="1" customWidth="1"/>
    <col min="15" max="16384" width="9.00390625" style="152" customWidth="1"/>
  </cols>
  <sheetData>
    <row r="1" spans="1:14" ht="27" customHeight="1">
      <c r="A1" s="392" t="s">
        <v>164</v>
      </c>
      <c r="B1" s="392"/>
      <c r="C1" s="392"/>
      <c r="D1" s="392"/>
      <c r="E1" s="392"/>
      <c r="F1" s="392"/>
      <c r="G1" s="392"/>
      <c r="H1" s="392"/>
      <c r="I1" s="392"/>
      <c r="J1" s="392"/>
      <c r="K1" s="392"/>
      <c r="L1" s="392"/>
      <c r="N1" s="250" t="s">
        <v>61</v>
      </c>
    </row>
    <row r="2" ht="12.75">
      <c r="A2" s="24" t="s">
        <v>389</v>
      </c>
    </row>
    <row r="4" spans="1:12" ht="39.75" customHeight="1">
      <c r="A4" s="381" t="s">
        <v>145</v>
      </c>
      <c r="B4" s="444" t="s">
        <v>329</v>
      </c>
      <c r="C4" s="444"/>
      <c r="D4" s="444"/>
      <c r="E4" s="444"/>
      <c r="F4" s="444"/>
      <c r="G4" s="444"/>
      <c r="H4" s="286"/>
      <c r="I4" s="405" t="s">
        <v>330</v>
      </c>
      <c r="J4" s="405"/>
      <c r="K4" s="405"/>
      <c r="L4" s="405"/>
    </row>
    <row r="5" spans="1:12" ht="78" customHeight="1">
      <c r="A5" s="382"/>
      <c r="B5" s="441" t="s">
        <v>319</v>
      </c>
      <c r="C5" s="441"/>
      <c r="D5" s="441" t="s">
        <v>320</v>
      </c>
      <c r="E5" s="441"/>
      <c r="F5" s="442" t="s">
        <v>321</v>
      </c>
      <c r="G5" s="442"/>
      <c r="H5" s="285"/>
      <c r="I5" s="443" t="s">
        <v>307</v>
      </c>
      <c r="J5" s="443"/>
      <c r="K5" s="443" t="s">
        <v>308</v>
      </c>
      <c r="L5" s="443"/>
    </row>
    <row r="6" spans="1:12" s="84" customFormat="1" ht="12.75">
      <c r="A6" s="383"/>
      <c r="B6" s="58" t="s">
        <v>62</v>
      </c>
      <c r="C6" s="58" t="s">
        <v>316</v>
      </c>
      <c r="D6" s="58" t="s">
        <v>62</v>
      </c>
      <c r="E6" s="58" t="s">
        <v>316</v>
      </c>
      <c r="F6" s="58" t="s">
        <v>62</v>
      </c>
      <c r="G6" s="58" t="s">
        <v>316</v>
      </c>
      <c r="H6" s="58"/>
      <c r="I6" s="58" t="s">
        <v>62</v>
      </c>
      <c r="J6" s="58" t="s">
        <v>316</v>
      </c>
      <c r="K6" s="58" t="s">
        <v>62</v>
      </c>
      <c r="L6" s="58" t="s">
        <v>316</v>
      </c>
    </row>
    <row r="7" spans="1:12" s="84" customFormat="1" ht="12.75">
      <c r="A7" s="4"/>
      <c r="B7" s="296"/>
      <c r="C7" s="296"/>
      <c r="D7" s="296"/>
      <c r="E7" s="296"/>
      <c r="F7" s="296"/>
      <c r="G7" s="296"/>
      <c r="H7" s="296"/>
      <c r="I7" s="296"/>
      <c r="J7" s="296"/>
      <c r="K7" s="296"/>
      <c r="L7" s="296"/>
    </row>
    <row r="8" spans="1:14" s="84" customFormat="1" ht="12.75">
      <c r="A8" s="41" t="s">
        <v>41</v>
      </c>
      <c r="B8" s="99">
        <v>5.26</v>
      </c>
      <c r="C8" s="164">
        <v>14.83</v>
      </c>
      <c r="D8" s="99">
        <v>16.08</v>
      </c>
      <c r="E8" s="164">
        <v>30.04</v>
      </c>
      <c r="F8" s="99">
        <v>60.67</v>
      </c>
      <c r="G8" s="164">
        <v>65.45</v>
      </c>
      <c r="H8" s="99"/>
      <c r="I8" s="99">
        <v>18.26</v>
      </c>
      <c r="J8" s="164">
        <v>23.85</v>
      </c>
      <c r="K8" s="99">
        <v>95.26</v>
      </c>
      <c r="L8" s="164">
        <v>96.42</v>
      </c>
      <c r="N8" s="274"/>
    </row>
    <row r="9" spans="1:13" s="84" customFormat="1" ht="12.75">
      <c r="A9" s="41"/>
      <c r="B9" s="99"/>
      <c r="D9" s="99"/>
      <c r="F9" s="99"/>
      <c r="H9" s="99"/>
      <c r="I9" s="99"/>
      <c r="K9" s="99"/>
      <c r="M9" s="274"/>
    </row>
    <row r="10" spans="1:3" s="84" customFormat="1" ht="25.5">
      <c r="A10" s="191" t="s">
        <v>372</v>
      </c>
      <c r="B10" s="236"/>
      <c r="C10" s="236"/>
    </row>
    <row r="11" spans="1:12" s="84" customFormat="1" ht="12.75">
      <c r="A11" s="192" t="s">
        <v>378</v>
      </c>
      <c r="B11" s="76">
        <v>5.67</v>
      </c>
      <c r="C11" s="262">
        <v>13.54</v>
      </c>
      <c r="D11" s="76">
        <v>13.03</v>
      </c>
      <c r="E11" s="262">
        <v>27.63</v>
      </c>
      <c r="F11" s="76">
        <v>69.35</v>
      </c>
      <c r="G11" s="262">
        <v>74.82</v>
      </c>
      <c r="H11" s="262"/>
      <c r="I11" s="76">
        <v>17.02</v>
      </c>
      <c r="J11" s="262">
        <v>18.46</v>
      </c>
      <c r="K11" s="76">
        <v>96.04</v>
      </c>
      <c r="L11" s="262">
        <v>97.35</v>
      </c>
    </row>
    <row r="12" spans="1:12" s="84" customFormat="1" ht="12.75">
      <c r="A12" s="192" t="s">
        <v>379</v>
      </c>
      <c r="B12" s="76">
        <v>4.61</v>
      </c>
      <c r="C12" s="262">
        <v>12.7</v>
      </c>
      <c r="D12" s="76">
        <v>13.85</v>
      </c>
      <c r="E12" s="262">
        <v>29.24</v>
      </c>
      <c r="F12" s="76">
        <v>68.99</v>
      </c>
      <c r="G12" s="262">
        <v>73.97</v>
      </c>
      <c r="H12" s="262"/>
      <c r="I12" s="76">
        <v>17.33</v>
      </c>
      <c r="J12" s="262">
        <v>18.26</v>
      </c>
      <c r="K12" s="76">
        <v>97.13</v>
      </c>
      <c r="L12" s="262">
        <v>96.47</v>
      </c>
    </row>
    <row r="13" spans="1:12" s="84" customFormat="1" ht="12.75">
      <c r="A13" s="192" t="s">
        <v>86</v>
      </c>
      <c r="B13" s="76">
        <v>5.93</v>
      </c>
      <c r="C13" s="262">
        <v>15.87</v>
      </c>
      <c r="D13" s="76">
        <v>18.49</v>
      </c>
      <c r="E13" s="262">
        <v>31.56</v>
      </c>
      <c r="F13" s="76">
        <v>58.95</v>
      </c>
      <c r="G13" s="262">
        <v>65.59</v>
      </c>
      <c r="H13" s="262"/>
      <c r="I13" s="76">
        <v>20.82</v>
      </c>
      <c r="J13" s="262">
        <v>20.88</v>
      </c>
      <c r="K13" s="76">
        <v>94.38</v>
      </c>
      <c r="L13" s="262">
        <v>96.61</v>
      </c>
    </row>
    <row r="14" spans="1:12" s="84" customFormat="1" ht="12.75">
      <c r="A14" s="192" t="s">
        <v>87</v>
      </c>
      <c r="B14" s="76">
        <v>6.9</v>
      </c>
      <c r="C14" s="262">
        <v>19.2</v>
      </c>
      <c r="D14" s="76">
        <v>19.03</v>
      </c>
      <c r="E14" s="262">
        <v>34.83</v>
      </c>
      <c r="F14" s="76">
        <v>52.38</v>
      </c>
      <c r="G14" s="262">
        <v>58.89</v>
      </c>
      <c r="H14" s="262"/>
      <c r="I14" s="76">
        <v>19.25</v>
      </c>
      <c r="J14" s="262">
        <v>24.89</v>
      </c>
      <c r="K14" s="76">
        <v>93.24</v>
      </c>
      <c r="L14" s="262">
        <v>95.89</v>
      </c>
    </row>
    <row r="15" spans="1:12" s="84" customFormat="1" ht="12.75">
      <c r="A15" s="43" t="s">
        <v>107</v>
      </c>
      <c r="B15" s="165">
        <v>5.68</v>
      </c>
      <c r="C15" s="279">
        <v>14.89</v>
      </c>
      <c r="D15" s="165">
        <v>15.53</v>
      </c>
      <c r="E15" s="279">
        <v>30.26</v>
      </c>
      <c r="F15" s="165">
        <v>63.84</v>
      </c>
      <c r="G15" s="279">
        <v>69.62</v>
      </c>
      <c r="H15" s="279"/>
      <c r="I15" s="165">
        <v>18.31</v>
      </c>
      <c r="J15" s="293">
        <v>20.15</v>
      </c>
      <c r="K15" s="165">
        <v>95.45</v>
      </c>
      <c r="L15" s="293">
        <v>96.68</v>
      </c>
    </row>
    <row r="16" spans="1:12" s="84" customFormat="1" ht="24.75" customHeight="1">
      <c r="A16" s="417" t="s">
        <v>317</v>
      </c>
      <c r="B16" s="417"/>
      <c r="C16" s="417"/>
      <c r="D16" s="417"/>
      <c r="E16" s="417"/>
      <c r="F16" s="417"/>
      <c r="G16" s="417"/>
      <c r="H16" s="417"/>
      <c r="I16" s="417"/>
      <c r="J16" s="417"/>
      <c r="K16" s="417"/>
      <c r="L16" s="417"/>
    </row>
  </sheetData>
  <mergeCells count="10">
    <mergeCell ref="A16:L16"/>
    <mergeCell ref="A1:L1"/>
    <mergeCell ref="B5:C5"/>
    <mergeCell ref="D5:E5"/>
    <mergeCell ref="F5:G5"/>
    <mergeCell ref="I5:J5"/>
    <mergeCell ref="K5:L5"/>
    <mergeCell ref="A4:A6"/>
    <mergeCell ref="I4:L4"/>
    <mergeCell ref="B4:G4"/>
  </mergeCells>
  <hyperlinks>
    <hyperlink ref="N1" location="indice!A1" display="vai all'indice"/>
  </hyperlinks>
  <printOptions horizontalCentered="1"/>
  <pageMargins left="0" right="0" top="0.5905511811023623" bottom="0" header="0.5118110236220472" footer="0.5118110236220472"/>
  <pageSetup fitToHeight="1" fitToWidth="1"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HU146"/>
  <sheetViews>
    <sheetView workbookViewId="0" topLeftCell="A17">
      <selection activeCell="A2" sqref="A2"/>
    </sheetView>
  </sheetViews>
  <sheetFormatPr defaultColWidth="10.75390625" defaultRowHeight="12.75"/>
  <cols>
    <col min="1" max="1" width="18.625" style="45" customWidth="1"/>
    <col min="2" max="2" width="15.625" style="45" customWidth="1"/>
    <col min="3" max="3" width="15.625" style="51" customWidth="1"/>
    <col min="4" max="4" width="15.625" style="85" customWidth="1"/>
    <col min="5" max="5" width="2.625" style="85" customWidth="1"/>
    <col min="6" max="6" width="10.75390625" style="85" bestFit="1" customWidth="1"/>
    <col min="7" max="20" width="7.25390625" style="85" customWidth="1"/>
    <col min="21" max="16384" width="10.75390625" style="85" customWidth="1"/>
  </cols>
  <sheetData>
    <row r="1" spans="1:6" ht="42" customHeight="1">
      <c r="A1" s="447" t="s">
        <v>165</v>
      </c>
      <c r="B1" s="447"/>
      <c r="C1" s="447"/>
      <c r="D1" s="447"/>
      <c r="F1" s="250" t="s">
        <v>61</v>
      </c>
    </row>
    <row r="2" spans="1:3" s="86" customFormat="1" ht="12.75">
      <c r="A2" s="37" t="s">
        <v>389</v>
      </c>
      <c r="B2" s="37"/>
      <c r="C2" s="50"/>
    </row>
    <row r="3" spans="1:6" ht="12.75">
      <c r="A3" s="37"/>
      <c r="B3" s="37"/>
      <c r="C3" s="50"/>
      <c r="F3" s="263"/>
    </row>
    <row r="4" spans="1:4" ht="28.5" customHeight="1">
      <c r="A4" s="381" t="s">
        <v>145</v>
      </c>
      <c r="B4" s="448" t="s">
        <v>97</v>
      </c>
      <c r="C4" s="448"/>
      <c r="D4" s="448"/>
    </row>
    <row r="5" spans="1:4" ht="25.5" customHeight="1">
      <c r="A5" s="383"/>
      <c r="B5" s="141" t="s">
        <v>50</v>
      </c>
      <c r="C5" s="47" t="s">
        <v>51</v>
      </c>
      <c r="D5" s="47" t="s">
        <v>52</v>
      </c>
    </row>
    <row r="6" spans="1:6" ht="12.75">
      <c r="A6" s="38"/>
      <c r="B6" s="38"/>
      <c r="F6" s="130"/>
    </row>
    <row r="7" spans="1:6" ht="12.75">
      <c r="A7" s="41" t="s">
        <v>41</v>
      </c>
      <c r="B7" s="78">
        <v>38.21</v>
      </c>
      <c r="C7" s="78">
        <v>33.55</v>
      </c>
      <c r="D7" s="78">
        <v>10.03</v>
      </c>
      <c r="E7" s="94"/>
      <c r="F7" s="274"/>
    </row>
    <row r="8" spans="1:4" ht="12.75">
      <c r="A8" s="38"/>
      <c r="C8" s="45"/>
      <c r="D8" s="45"/>
    </row>
    <row r="9" spans="1:4" ht="25.5" customHeight="1">
      <c r="A9" s="39" t="s">
        <v>371</v>
      </c>
      <c r="C9" s="45"/>
      <c r="D9" s="45"/>
    </row>
    <row r="10" spans="1:6" ht="12.75">
      <c r="A10" s="40" t="s">
        <v>8</v>
      </c>
      <c r="B10" s="77">
        <v>37.39</v>
      </c>
      <c r="C10" s="77">
        <v>32.8</v>
      </c>
      <c r="D10" s="77">
        <v>7.71</v>
      </c>
      <c r="F10" s="274"/>
    </row>
    <row r="11" spans="1:4" ht="12.75">
      <c r="A11" s="40" t="s">
        <v>9</v>
      </c>
      <c r="B11" s="48" t="s">
        <v>47</v>
      </c>
      <c r="C11" s="48" t="s">
        <v>47</v>
      </c>
      <c r="D11" s="48" t="s">
        <v>47</v>
      </c>
    </row>
    <row r="12" spans="1:6" ht="12.75">
      <c r="A12" s="40" t="s">
        <v>10</v>
      </c>
      <c r="B12" s="77">
        <v>35.8</v>
      </c>
      <c r="C12" s="77">
        <v>34.6</v>
      </c>
      <c r="D12" s="77">
        <v>2.01</v>
      </c>
      <c r="F12" s="274"/>
    </row>
    <row r="13" spans="1:6" ht="12.75">
      <c r="A13" s="40" t="s">
        <v>14</v>
      </c>
      <c r="B13" s="77">
        <v>38.86</v>
      </c>
      <c r="C13" s="77">
        <v>33.33</v>
      </c>
      <c r="D13" s="77">
        <v>14.03</v>
      </c>
      <c r="F13" s="274"/>
    </row>
    <row r="14" spans="1:6" ht="12.75">
      <c r="A14" s="41" t="s">
        <v>41</v>
      </c>
      <c r="B14" s="78">
        <v>38.21</v>
      </c>
      <c r="C14" s="78">
        <v>33.55</v>
      </c>
      <c r="D14" s="78">
        <v>10.03</v>
      </c>
      <c r="F14" s="274"/>
    </row>
    <row r="15" spans="1:4" ht="12.75">
      <c r="A15" s="42"/>
      <c r="C15" s="45"/>
      <c r="D15" s="45"/>
    </row>
    <row r="16" spans="1:4" ht="25.5" customHeight="1">
      <c r="A16" s="39" t="s">
        <v>372</v>
      </c>
      <c r="C16" s="45"/>
      <c r="D16" s="45"/>
    </row>
    <row r="17" spans="1:4" ht="12.75">
      <c r="A17" s="40" t="s">
        <v>378</v>
      </c>
      <c r="B17" s="262">
        <v>50.5</v>
      </c>
      <c r="C17" s="262">
        <v>46.13</v>
      </c>
      <c r="D17" s="262">
        <v>10.68</v>
      </c>
    </row>
    <row r="18" spans="1:4" ht="12.75">
      <c r="A18" s="40" t="s">
        <v>379</v>
      </c>
      <c r="B18" s="262">
        <v>49.84</v>
      </c>
      <c r="C18" s="262">
        <v>45.46</v>
      </c>
      <c r="D18" s="262">
        <v>11.98</v>
      </c>
    </row>
    <row r="19" spans="1:4" ht="12.75">
      <c r="A19" s="40" t="s">
        <v>86</v>
      </c>
      <c r="B19" s="262">
        <v>38.49</v>
      </c>
      <c r="C19" s="262">
        <v>34.41</v>
      </c>
      <c r="D19" s="262">
        <v>9.53</v>
      </c>
    </row>
    <row r="20" spans="1:4" ht="12.75">
      <c r="A20" s="40" t="s">
        <v>87</v>
      </c>
      <c r="B20" s="262">
        <v>38.19</v>
      </c>
      <c r="C20" s="262">
        <v>32.51</v>
      </c>
      <c r="D20" s="262">
        <v>11.81</v>
      </c>
    </row>
    <row r="21" spans="1:4" ht="12.75">
      <c r="A21" s="69" t="s">
        <v>107</v>
      </c>
      <c r="B21" s="283">
        <v>45.49</v>
      </c>
      <c r="C21" s="283">
        <v>40.92</v>
      </c>
      <c r="D21" s="283">
        <v>11.02</v>
      </c>
    </row>
    <row r="22" spans="2:4" ht="12.75">
      <c r="B22" s="81"/>
      <c r="C22" s="81"/>
      <c r="D22" s="81"/>
    </row>
    <row r="23" spans="1:5" ht="12.75" customHeight="1">
      <c r="A23" s="11" t="s">
        <v>374</v>
      </c>
      <c r="B23" s="81"/>
      <c r="C23" s="81"/>
      <c r="D23" s="81"/>
      <c r="E23" s="91"/>
    </row>
    <row r="24" spans="1:4" ht="12.75">
      <c r="A24" s="7" t="s">
        <v>88</v>
      </c>
      <c r="B24" s="262">
        <v>46.69</v>
      </c>
      <c r="C24" s="262">
        <v>41.95</v>
      </c>
      <c r="D24" s="262">
        <v>10.53</v>
      </c>
    </row>
    <row r="25" spans="1:4" ht="12.75">
      <c r="A25" s="7" t="s">
        <v>91</v>
      </c>
      <c r="B25" s="262">
        <v>51.26</v>
      </c>
      <c r="C25" s="262">
        <v>39.67</v>
      </c>
      <c r="D25" s="262">
        <v>23.18</v>
      </c>
    </row>
    <row r="26" spans="1:4" ht="12.75">
      <c r="A26" s="7" t="s">
        <v>89</v>
      </c>
      <c r="B26" s="262">
        <v>58.71</v>
      </c>
      <c r="C26" s="262">
        <v>50.61</v>
      </c>
      <c r="D26" s="262">
        <v>13.48</v>
      </c>
    </row>
    <row r="27" spans="1:4" ht="12.75">
      <c r="A27" s="7" t="s">
        <v>90</v>
      </c>
      <c r="B27" s="262">
        <v>50.92</v>
      </c>
      <c r="C27" s="262">
        <v>47.07</v>
      </c>
      <c r="D27" s="262">
        <v>10.35</v>
      </c>
    </row>
    <row r="28" spans="1:4" ht="12.75">
      <c r="A28" s="7" t="s">
        <v>21</v>
      </c>
      <c r="B28" s="262">
        <v>52.2</v>
      </c>
      <c r="C28" s="262">
        <v>44.13</v>
      </c>
      <c r="D28" s="262">
        <v>19.77</v>
      </c>
    </row>
    <row r="29" spans="1:4" ht="12.75">
      <c r="A29" s="7" t="s">
        <v>22</v>
      </c>
      <c r="B29" s="262">
        <v>50.7</v>
      </c>
      <c r="C29" s="262">
        <v>47.25</v>
      </c>
      <c r="D29" s="262">
        <v>10.49</v>
      </c>
    </row>
    <row r="30" spans="1:4" ht="12.75">
      <c r="A30" s="7" t="s">
        <v>376</v>
      </c>
      <c r="B30" s="262">
        <v>45.8</v>
      </c>
      <c r="C30" s="262">
        <v>40.69</v>
      </c>
      <c r="D30" s="262">
        <v>12.52</v>
      </c>
    </row>
    <row r="31" spans="1:4" ht="12.75">
      <c r="A31" s="7" t="s">
        <v>377</v>
      </c>
      <c r="B31" s="262">
        <v>49.08</v>
      </c>
      <c r="C31" s="262">
        <v>44.76</v>
      </c>
      <c r="D31" s="262">
        <v>11.52</v>
      </c>
    </row>
    <row r="32" spans="1:4" ht="12.75">
      <c r="A32" s="6" t="s">
        <v>41</v>
      </c>
      <c r="B32" s="283">
        <v>38.21</v>
      </c>
      <c r="C32" s="283">
        <v>33.55</v>
      </c>
      <c r="D32" s="283">
        <v>10.03</v>
      </c>
    </row>
    <row r="33" spans="1:4" ht="12.75">
      <c r="A33" s="7" t="s">
        <v>380</v>
      </c>
      <c r="B33" s="262">
        <v>31</v>
      </c>
      <c r="C33" s="262">
        <v>28.64</v>
      </c>
      <c r="D33" s="262">
        <v>6.57</v>
      </c>
    </row>
    <row r="34" spans="1:4" ht="12.75">
      <c r="A34" s="7" t="s">
        <v>381</v>
      </c>
      <c r="B34" s="262">
        <v>35.6</v>
      </c>
      <c r="C34" s="262">
        <v>33.4</v>
      </c>
      <c r="D34" s="262">
        <v>5.76</v>
      </c>
    </row>
    <row r="35" spans="1:4" ht="12.75">
      <c r="A35" s="7" t="s">
        <v>382</v>
      </c>
      <c r="B35" s="262">
        <v>41.43</v>
      </c>
      <c r="C35" s="262">
        <v>36.79</v>
      </c>
      <c r="D35" s="262">
        <v>11.22</v>
      </c>
    </row>
    <row r="36" spans="1:4" ht="12.75">
      <c r="A36" s="7" t="s">
        <v>383</v>
      </c>
      <c r="B36" s="262">
        <v>39.37</v>
      </c>
      <c r="C36" s="262">
        <v>33.64</v>
      </c>
      <c r="D36" s="262">
        <v>9.41</v>
      </c>
    </row>
    <row r="37" spans="1:4" ht="12.75">
      <c r="A37" s="7" t="s">
        <v>384</v>
      </c>
      <c r="B37" s="262">
        <v>38.66</v>
      </c>
      <c r="C37" s="262">
        <v>35.53</v>
      </c>
      <c r="D37" s="262">
        <v>5.89</v>
      </c>
    </row>
    <row r="38" spans="1:4" ht="12.75">
      <c r="A38" s="7" t="s">
        <v>385</v>
      </c>
      <c r="B38" s="262">
        <v>36.38</v>
      </c>
      <c r="C38" s="262">
        <v>30.87</v>
      </c>
      <c r="D38" s="262">
        <v>12.62</v>
      </c>
    </row>
    <row r="39" spans="1:4" ht="12.75">
      <c r="A39" s="7" t="s">
        <v>386</v>
      </c>
      <c r="B39" s="262">
        <v>35.83</v>
      </c>
      <c r="C39" s="262">
        <v>30.19</v>
      </c>
      <c r="D39" s="262">
        <v>11.92</v>
      </c>
    </row>
    <row r="40" spans="1:4" ht="12.75">
      <c r="A40" s="7" t="s">
        <v>387</v>
      </c>
      <c r="B40" s="262">
        <v>44.16</v>
      </c>
      <c r="C40" s="262">
        <v>42.17</v>
      </c>
      <c r="D40" s="262">
        <v>8.68</v>
      </c>
    </row>
    <row r="41" spans="1:4" ht="12.75">
      <c r="A41" s="7" t="s">
        <v>388</v>
      </c>
      <c r="B41" s="262">
        <v>40.22</v>
      </c>
      <c r="C41" s="262">
        <v>37.9</v>
      </c>
      <c r="D41" s="262">
        <v>6.94</v>
      </c>
    </row>
    <row r="42" spans="1:4" ht="12.75">
      <c r="A42" s="7" t="s">
        <v>15</v>
      </c>
      <c r="B42" s="262">
        <v>37.45</v>
      </c>
      <c r="C42" s="262">
        <v>29.49</v>
      </c>
      <c r="D42" s="262">
        <v>12.02</v>
      </c>
    </row>
    <row r="43" spans="1:4" ht="12.75">
      <c r="A43" s="7" t="s">
        <v>16</v>
      </c>
      <c r="B43" s="262">
        <v>47.95</v>
      </c>
      <c r="C43" s="262">
        <v>42.54</v>
      </c>
      <c r="D43" s="262">
        <v>16.95</v>
      </c>
    </row>
    <row r="44" spans="1:4" ht="12.75">
      <c r="A44" s="27" t="s">
        <v>107</v>
      </c>
      <c r="B44" s="279">
        <v>45.49</v>
      </c>
      <c r="C44" s="279">
        <v>40.92</v>
      </c>
      <c r="D44" s="279">
        <v>11.02</v>
      </c>
    </row>
    <row r="45" spans="1:229" s="166" customFormat="1" ht="31.5" customHeight="1">
      <c r="A45" s="445" t="s">
        <v>312</v>
      </c>
      <c r="B45" s="445"/>
      <c r="C45" s="445"/>
      <c r="D45" s="445"/>
      <c r="E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1"/>
      <c r="BX45" s="91"/>
      <c r="BY45" s="91"/>
      <c r="BZ45" s="91"/>
      <c r="CA45" s="91"/>
      <c r="CB45" s="91"/>
      <c r="CC45" s="91"/>
      <c r="CD45" s="91"/>
      <c r="CE45" s="91"/>
      <c r="CF45" s="91"/>
      <c r="CG45" s="91"/>
      <c r="CH45" s="91"/>
      <c r="CI45" s="91"/>
      <c r="CJ45" s="91"/>
      <c r="CK45" s="91"/>
      <c r="CL45" s="91"/>
      <c r="CM45" s="91"/>
      <c r="CN45" s="91"/>
      <c r="CO45" s="91"/>
      <c r="CP45" s="91"/>
      <c r="CQ45" s="91"/>
      <c r="CR45" s="91"/>
      <c r="CS45" s="91"/>
      <c r="CT45" s="91"/>
      <c r="CU45" s="91"/>
      <c r="CV45" s="91"/>
      <c r="CW45" s="91"/>
      <c r="CX45" s="91"/>
      <c r="CY45" s="91"/>
      <c r="CZ45" s="91"/>
      <c r="DA45" s="91"/>
      <c r="DB45" s="91"/>
      <c r="DC45" s="91"/>
      <c r="DD45" s="91"/>
      <c r="DE45" s="91"/>
      <c r="DF45" s="91"/>
      <c r="DG45" s="91"/>
      <c r="DH45" s="91"/>
      <c r="DI45" s="91"/>
      <c r="DJ45" s="91"/>
      <c r="DK45" s="91"/>
      <c r="DL45" s="91"/>
      <c r="DM45" s="91"/>
      <c r="DN45" s="91"/>
      <c r="DO45" s="91"/>
      <c r="DP45" s="91"/>
      <c r="DQ45" s="91"/>
      <c r="DR45" s="91"/>
      <c r="DS45" s="91"/>
      <c r="DT45" s="91"/>
      <c r="DU45" s="91"/>
      <c r="DV45" s="91"/>
      <c r="DW45" s="91"/>
      <c r="DX45" s="91"/>
      <c r="DY45" s="91"/>
      <c r="DZ45" s="91"/>
      <c r="EA45" s="91"/>
      <c r="EB45" s="91"/>
      <c r="EC45" s="91"/>
      <c r="ED45" s="91"/>
      <c r="EE45" s="91"/>
      <c r="EF45" s="91"/>
      <c r="EG45" s="91"/>
      <c r="EH45" s="91"/>
      <c r="EI45" s="91"/>
      <c r="EJ45" s="91"/>
      <c r="EK45" s="91"/>
      <c r="EL45" s="91"/>
      <c r="EM45" s="91"/>
      <c r="EN45" s="91"/>
      <c r="EO45" s="91"/>
      <c r="EP45" s="91"/>
      <c r="EQ45" s="91"/>
      <c r="ER45" s="91"/>
      <c r="ES45" s="91"/>
      <c r="ET45" s="91"/>
      <c r="EU45" s="91"/>
      <c r="EV45" s="91"/>
      <c r="EW45" s="91"/>
      <c r="EX45" s="91"/>
      <c r="EY45" s="91"/>
      <c r="EZ45" s="91"/>
      <c r="FA45" s="91"/>
      <c r="FB45" s="91"/>
      <c r="FC45" s="91"/>
      <c r="FD45" s="91"/>
      <c r="FE45" s="91"/>
      <c r="FF45" s="91"/>
      <c r="FG45" s="91"/>
      <c r="FH45" s="91"/>
      <c r="FI45" s="91"/>
      <c r="FJ45" s="91"/>
      <c r="FK45" s="91"/>
      <c r="FL45" s="91"/>
      <c r="FM45" s="91"/>
      <c r="FN45" s="91"/>
      <c r="FO45" s="91"/>
      <c r="FP45" s="91"/>
      <c r="FQ45" s="91"/>
      <c r="FR45" s="91"/>
      <c r="FS45" s="91"/>
      <c r="FT45" s="91"/>
      <c r="FU45" s="91"/>
      <c r="FV45" s="91"/>
      <c r="FW45" s="91"/>
      <c r="FX45" s="91"/>
      <c r="FY45" s="91"/>
      <c r="FZ45" s="91"/>
      <c r="GA45" s="91"/>
      <c r="GB45" s="91"/>
      <c r="GC45" s="91"/>
      <c r="GD45" s="91"/>
      <c r="GE45" s="91"/>
      <c r="GF45" s="91"/>
      <c r="GG45" s="91"/>
      <c r="GH45" s="91"/>
      <c r="GI45" s="91"/>
      <c r="GJ45" s="91"/>
      <c r="GK45" s="91"/>
      <c r="GL45" s="91"/>
      <c r="GM45" s="91"/>
      <c r="GN45" s="91"/>
      <c r="GO45" s="91"/>
      <c r="GP45" s="91"/>
      <c r="GQ45" s="91"/>
      <c r="GR45" s="91"/>
      <c r="GS45" s="91"/>
      <c r="GT45" s="91"/>
      <c r="GU45" s="91"/>
      <c r="GV45" s="91"/>
      <c r="GW45" s="91"/>
      <c r="GX45" s="91"/>
      <c r="GY45" s="91"/>
      <c r="GZ45" s="91"/>
      <c r="HA45" s="91"/>
      <c r="HB45" s="91"/>
      <c r="HC45" s="91"/>
      <c r="HD45" s="91"/>
      <c r="HE45" s="91"/>
      <c r="HF45" s="91"/>
      <c r="HG45" s="91"/>
      <c r="HH45" s="91"/>
      <c r="HI45" s="91"/>
      <c r="HJ45" s="91"/>
      <c r="HK45" s="91"/>
      <c r="HL45" s="91"/>
      <c r="HM45" s="91"/>
      <c r="HN45" s="91"/>
      <c r="HO45" s="91"/>
      <c r="HP45" s="91"/>
      <c r="HQ45" s="91"/>
      <c r="HR45" s="91"/>
      <c r="HS45" s="91"/>
      <c r="HT45" s="91"/>
      <c r="HU45" s="91"/>
    </row>
    <row r="46" spans="1:3" ht="13.5" customHeight="1">
      <c r="A46" s="446" t="s">
        <v>98</v>
      </c>
      <c r="B46" s="446"/>
      <c r="C46" s="446"/>
    </row>
    <row r="47" spans="1:3" ht="12.75">
      <c r="A47" s="49" t="s">
        <v>58</v>
      </c>
      <c r="B47" s="49"/>
      <c r="C47" s="52"/>
    </row>
    <row r="48" spans="1:3" ht="12.75">
      <c r="A48" s="49" t="s">
        <v>59</v>
      </c>
      <c r="B48" s="49"/>
      <c r="C48" s="52"/>
    </row>
    <row r="49" ht="12.75">
      <c r="C49" s="52"/>
    </row>
    <row r="50" ht="12.75">
      <c r="C50" s="52"/>
    </row>
    <row r="51" ht="12.75">
      <c r="C51" s="52"/>
    </row>
    <row r="52" ht="12.75">
      <c r="C52" s="52"/>
    </row>
    <row r="53" ht="12.75">
      <c r="C53" s="52"/>
    </row>
    <row r="54" ht="12.75">
      <c r="C54" s="52"/>
    </row>
    <row r="55" ht="12.75">
      <c r="C55" s="52"/>
    </row>
    <row r="56" ht="12.75">
      <c r="C56" s="52"/>
    </row>
    <row r="57" ht="12.75">
      <c r="C57" s="52"/>
    </row>
    <row r="58" ht="12.75">
      <c r="C58" s="52"/>
    </row>
    <row r="59" ht="12.75">
      <c r="C59" s="52"/>
    </row>
    <row r="60" ht="12.75">
      <c r="C60" s="52"/>
    </row>
    <row r="61" ht="12.75">
      <c r="C61" s="52"/>
    </row>
    <row r="62" ht="12.75">
      <c r="C62" s="52"/>
    </row>
    <row r="63" ht="12.75">
      <c r="C63" s="52"/>
    </row>
    <row r="64" ht="12.75">
      <c r="C64" s="52"/>
    </row>
    <row r="65" ht="12.75">
      <c r="C65" s="52"/>
    </row>
    <row r="66" ht="12.75">
      <c r="C66" s="52"/>
    </row>
    <row r="67" ht="12.75">
      <c r="C67" s="52"/>
    </row>
    <row r="68" ht="12.75">
      <c r="C68" s="52"/>
    </row>
    <row r="69" ht="12.75">
      <c r="C69" s="52"/>
    </row>
    <row r="70" ht="12.75">
      <c r="C70" s="52"/>
    </row>
    <row r="71" ht="12.75">
      <c r="C71" s="52"/>
    </row>
    <row r="72" ht="12.75">
      <c r="C72" s="52"/>
    </row>
    <row r="73" ht="12.75">
      <c r="C73" s="52"/>
    </row>
    <row r="74" ht="12.75">
      <c r="C74" s="52"/>
    </row>
    <row r="75" ht="12.75">
      <c r="C75" s="52"/>
    </row>
    <row r="76" ht="12.75">
      <c r="C76" s="52"/>
    </row>
    <row r="77" ht="12.75">
      <c r="C77" s="52"/>
    </row>
    <row r="78" ht="12.75">
      <c r="C78" s="52"/>
    </row>
    <row r="79" ht="12.75">
      <c r="C79" s="52"/>
    </row>
    <row r="80" ht="12.75">
      <c r="C80" s="52"/>
    </row>
    <row r="81" ht="12.75">
      <c r="C81" s="52"/>
    </row>
    <row r="82" ht="12.75">
      <c r="C82" s="52"/>
    </row>
    <row r="83" ht="12.75">
      <c r="C83" s="52"/>
    </row>
    <row r="84" ht="12.75">
      <c r="C84" s="52"/>
    </row>
    <row r="85" ht="12.75">
      <c r="C85" s="52"/>
    </row>
    <row r="86" ht="12.75">
      <c r="C86" s="52"/>
    </row>
    <row r="87" ht="12.75">
      <c r="C87" s="52"/>
    </row>
    <row r="88" ht="12.75">
      <c r="C88" s="52"/>
    </row>
    <row r="89" ht="12.75">
      <c r="C89" s="52"/>
    </row>
    <row r="90" ht="12.75">
      <c r="C90" s="52"/>
    </row>
    <row r="91" ht="12.75">
      <c r="C91" s="52"/>
    </row>
    <row r="92" ht="12.75">
      <c r="C92" s="52"/>
    </row>
    <row r="93" ht="12.75">
      <c r="C93" s="52"/>
    </row>
    <row r="94" ht="12.75">
      <c r="C94" s="52"/>
    </row>
    <row r="95" ht="12.75">
      <c r="C95" s="52"/>
    </row>
    <row r="96" ht="12.75">
      <c r="C96" s="52"/>
    </row>
    <row r="97" ht="12.75">
      <c r="C97" s="52"/>
    </row>
    <row r="98" ht="12.75">
      <c r="C98" s="52"/>
    </row>
    <row r="99" ht="12.75">
      <c r="C99" s="52"/>
    </row>
    <row r="100" ht="12.75">
      <c r="C100" s="52"/>
    </row>
    <row r="101" ht="12.75">
      <c r="C101" s="52"/>
    </row>
    <row r="102" ht="12.75">
      <c r="C102" s="52"/>
    </row>
    <row r="103" ht="12.75">
      <c r="C103" s="52"/>
    </row>
    <row r="104" ht="12.75">
      <c r="C104" s="52"/>
    </row>
    <row r="105" ht="12.75">
      <c r="C105" s="52"/>
    </row>
    <row r="106" ht="12.75">
      <c r="C106" s="52"/>
    </row>
    <row r="107" ht="12.75">
      <c r="C107" s="52"/>
    </row>
    <row r="108" ht="12.75">
      <c r="C108" s="52"/>
    </row>
    <row r="109" ht="12.75">
      <c r="C109" s="52"/>
    </row>
    <row r="110" ht="12.75">
      <c r="C110" s="52"/>
    </row>
    <row r="111" ht="12.75">
      <c r="C111" s="52"/>
    </row>
    <row r="112" ht="12.75">
      <c r="C112" s="52"/>
    </row>
    <row r="113" ht="12.75">
      <c r="C113" s="52"/>
    </row>
    <row r="114" ht="12.75">
      <c r="C114" s="52"/>
    </row>
    <row r="115" ht="12.75">
      <c r="C115" s="52"/>
    </row>
    <row r="116" ht="12.75">
      <c r="C116" s="52"/>
    </row>
    <row r="117" ht="12.75">
      <c r="C117" s="52"/>
    </row>
    <row r="118" ht="12.75">
      <c r="C118" s="52"/>
    </row>
    <row r="119" ht="12.75">
      <c r="C119" s="52"/>
    </row>
    <row r="120" ht="12.75">
      <c r="C120" s="52"/>
    </row>
    <row r="121" ht="12.75">
      <c r="C121" s="52"/>
    </row>
    <row r="122" ht="12.75">
      <c r="C122" s="52"/>
    </row>
    <row r="123" ht="12.75">
      <c r="C123" s="52"/>
    </row>
    <row r="124" ht="12.75">
      <c r="C124" s="52"/>
    </row>
    <row r="125" ht="12.75">
      <c r="C125" s="52"/>
    </row>
    <row r="126" ht="12.75">
      <c r="C126" s="52"/>
    </row>
    <row r="127" ht="12.75">
      <c r="C127" s="52"/>
    </row>
    <row r="128" ht="12.75">
      <c r="C128" s="52"/>
    </row>
    <row r="129" ht="12.75">
      <c r="C129" s="52"/>
    </row>
    <row r="130" ht="12.75">
      <c r="C130" s="52"/>
    </row>
    <row r="131" ht="12.75">
      <c r="C131" s="52"/>
    </row>
    <row r="132" ht="12.75">
      <c r="C132" s="52"/>
    </row>
    <row r="133" ht="12.75">
      <c r="C133" s="52"/>
    </row>
    <row r="134" ht="12.75">
      <c r="C134" s="52"/>
    </row>
    <row r="135" ht="12.75">
      <c r="C135" s="52"/>
    </row>
    <row r="136" ht="12.75">
      <c r="C136" s="52"/>
    </row>
    <row r="137" ht="12.75">
      <c r="C137" s="52"/>
    </row>
    <row r="138" ht="12.75">
      <c r="C138" s="52"/>
    </row>
    <row r="139" ht="12.75">
      <c r="C139" s="52"/>
    </row>
    <row r="140" ht="12.75">
      <c r="C140" s="52"/>
    </row>
    <row r="141" ht="12.75">
      <c r="C141" s="52"/>
    </row>
    <row r="142" ht="12.75">
      <c r="C142" s="52"/>
    </row>
    <row r="143" ht="12.75">
      <c r="C143" s="52"/>
    </row>
    <row r="144" ht="12.75">
      <c r="C144" s="52"/>
    </row>
    <row r="145" ht="12.75">
      <c r="C145" s="52"/>
    </row>
    <row r="146" ht="12.75">
      <c r="C146" s="52"/>
    </row>
  </sheetData>
  <mergeCells count="5">
    <mergeCell ref="A45:D45"/>
    <mergeCell ref="A46:C46"/>
    <mergeCell ref="A1:D1"/>
    <mergeCell ref="A4:A5"/>
    <mergeCell ref="B4:D4"/>
  </mergeCells>
  <hyperlinks>
    <hyperlink ref="F1" location="indice!A1" display="vai all'indice"/>
  </hyperlinks>
  <printOptions horizontalCentered="1"/>
  <pageMargins left="0" right="0" top="0.5905511811023623" bottom="0"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IB117"/>
  <sheetViews>
    <sheetView tabSelected="1" workbookViewId="0" topLeftCell="A1">
      <selection activeCell="A2" sqref="A2"/>
    </sheetView>
  </sheetViews>
  <sheetFormatPr defaultColWidth="10.75390625" defaultRowHeight="12.75"/>
  <cols>
    <col min="1" max="1" width="14.625" style="45" customWidth="1"/>
    <col min="2" max="3" width="8.625" style="45" customWidth="1"/>
    <col min="4" max="6" width="7.625" style="51" customWidth="1"/>
    <col min="7" max="7" width="7.625" style="85" customWidth="1"/>
    <col min="8" max="8" width="2.625" style="85" customWidth="1"/>
    <col min="9" max="9" width="10.75390625" style="85" bestFit="1" customWidth="1"/>
    <col min="10" max="27" width="7.25390625" style="85" customWidth="1"/>
    <col min="28" max="16384" width="10.75390625" style="85" customWidth="1"/>
  </cols>
  <sheetData>
    <row r="1" spans="1:9" ht="42" customHeight="1">
      <c r="A1" s="447" t="s">
        <v>166</v>
      </c>
      <c r="B1" s="447"/>
      <c r="C1" s="447"/>
      <c r="D1" s="447"/>
      <c r="E1" s="447"/>
      <c r="F1" s="447"/>
      <c r="G1" s="447"/>
      <c r="I1" s="250" t="s">
        <v>61</v>
      </c>
    </row>
    <row r="2" spans="1:6" s="86" customFormat="1" ht="12.75">
      <c r="A2" s="37" t="s">
        <v>389</v>
      </c>
      <c r="B2" s="37"/>
      <c r="C2" s="37"/>
      <c r="D2" s="50"/>
      <c r="E2" s="50"/>
      <c r="F2" s="50"/>
    </row>
    <row r="3" spans="1:6" ht="12.75">
      <c r="A3" s="37"/>
      <c r="B3" s="37"/>
      <c r="C3" s="37"/>
      <c r="D3" s="50"/>
      <c r="E3" s="50"/>
      <c r="F3" s="50"/>
    </row>
    <row r="4" spans="1:7" ht="28.5" customHeight="1">
      <c r="A4" s="381" t="s">
        <v>145</v>
      </c>
      <c r="B4" s="448" t="s">
        <v>97</v>
      </c>
      <c r="C4" s="448"/>
      <c r="D4" s="448"/>
      <c r="E4" s="448"/>
      <c r="F4" s="448"/>
      <c r="G4" s="448"/>
    </row>
    <row r="5" spans="1:7" ht="25.5" customHeight="1">
      <c r="A5" s="382"/>
      <c r="B5" s="449" t="s">
        <v>50</v>
      </c>
      <c r="C5" s="449"/>
      <c r="D5" s="374" t="s">
        <v>51</v>
      </c>
      <c r="E5" s="374"/>
      <c r="F5" s="374" t="s">
        <v>52</v>
      </c>
      <c r="G5" s="374"/>
    </row>
    <row r="6" spans="1:7" ht="12.75" customHeight="1">
      <c r="A6" s="383"/>
      <c r="B6" s="58" t="s">
        <v>62</v>
      </c>
      <c r="C6" s="58" t="s">
        <v>316</v>
      </c>
      <c r="D6" s="58" t="s">
        <v>62</v>
      </c>
      <c r="E6" s="58" t="s">
        <v>316</v>
      </c>
      <c r="F6" s="58" t="s">
        <v>62</v>
      </c>
      <c r="G6" s="58" t="s">
        <v>316</v>
      </c>
    </row>
    <row r="7" spans="1:6" ht="12.75">
      <c r="A7" s="38"/>
      <c r="F7" s="85"/>
    </row>
    <row r="8" spans="1:9" ht="12.75">
      <c r="A8" s="41" t="s">
        <v>41</v>
      </c>
      <c r="B8" s="78">
        <v>38.5</v>
      </c>
      <c r="C8" s="78">
        <v>38.21</v>
      </c>
      <c r="D8" s="78">
        <v>33.46</v>
      </c>
      <c r="E8" s="78">
        <v>33.55</v>
      </c>
      <c r="F8" s="78">
        <v>10.62</v>
      </c>
      <c r="G8" s="78">
        <v>10.03</v>
      </c>
      <c r="I8" s="274"/>
    </row>
    <row r="9" spans="1:7" ht="12.75">
      <c r="A9" s="38"/>
      <c r="D9" s="45"/>
      <c r="E9" s="45"/>
      <c r="F9" s="45"/>
      <c r="G9" s="45"/>
    </row>
    <row r="10" spans="1:7" ht="25.5" customHeight="1">
      <c r="A10" s="39" t="s">
        <v>371</v>
      </c>
      <c r="D10" s="45"/>
      <c r="E10" s="45"/>
      <c r="F10" s="45"/>
      <c r="G10" s="45"/>
    </row>
    <row r="11" spans="1:9" ht="12.75">
      <c r="A11" s="40" t="s">
        <v>8</v>
      </c>
      <c r="B11" s="77">
        <v>33.12</v>
      </c>
      <c r="C11" s="77">
        <v>37.39</v>
      </c>
      <c r="D11" s="77">
        <v>29.25</v>
      </c>
      <c r="E11" s="77">
        <v>32.8</v>
      </c>
      <c r="F11" s="77">
        <v>7.96</v>
      </c>
      <c r="G11" s="77">
        <v>7.71</v>
      </c>
      <c r="H11" s="94"/>
      <c r="I11" s="274"/>
    </row>
    <row r="12" spans="1:7" ht="12.75">
      <c r="A12" s="40" t="s">
        <v>9</v>
      </c>
      <c r="B12" s="48" t="s">
        <v>47</v>
      </c>
      <c r="C12" s="48" t="s">
        <v>47</v>
      </c>
      <c r="D12" s="48" t="s">
        <v>47</v>
      </c>
      <c r="E12" s="48" t="s">
        <v>47</v>
      </c>
      <c r="F12" s="48" t="s">
        <v>47</v>
      </c>
      <c r="G12" s="48" t="s">
        <v>47</v>
      </c>
    </row>
    <row r="13" spans="1:9" ht="12.75">
      <c r="A13" s="40" t="s">
        <v>10</v>
      </c>
      <c r="B13" s="77">
        <v>36.75</v>
      </c>
      <c r="C13" s="77">
        <v>35.8</v>
      </c>
      <c r="D13" s="77">
        <v>35.39</v>
      </c>
      <c r="E13" s="77">
        <v>34.6</v>
      </c>
      <c r="F13" s="77">
        <v>5.28</v>
      </c>
      <c r="G13" s="77">
        <v>2.01</v>
      </c>
      <c r="I13" s="274"/>
    </row>
    <row r="14" spans="1:9" ht="12.75">
      <c r="A14" s="40" t="s">
        <v>14</v>
      </c>
      <c r="B14" s="77">
        <v>43.61</v>
      </c>
      <c r="C14" s="77">
        <v>38.86</v>
      </c>
      <c r="D14" s="77">
        <v>36.57</v>
      </c>
      <c r="E14" s="77">
        <v>33.33</v>
      </c>
      <c r="F14" s="77">
        <v>14.5</v>
      </c>
      <c r="G14" s="77">
        <v>14.03</v>
      </c>
      <c r="I14" s="274"/>
    </row>
    <row r="15" spans="1:9" ht="12.75">
      <c r="A15" s="41" t="s">
        <v>41</v>
      </c>
      <c r="B15" s="78">
        <v>38.5</v>
      </c>
      <c r="C15" s="78">
        <v>38.21</v>
      </c>
      <c r="D15" s="78">
        <v>33.46</v>
      </c>
      <c r="E15" s="78">
        <v>33.55</v>
      </c>
      <c r="F15" s="78">
        <v>10.62</v>
      </c>
      <c r="G15" s="78">
        <v>10.03</v>
      </c>
      <c r="I15" s="274"/>
    </row>
    <row r="16" spans="1:7" ht="12.75">
      <c r="A16" s="42"/>
      <c r="E16" s="45"/>
      <c r="F16" s="85"/>
      <c r="G16" s="45"/>
    </row>
    <row r="17" spans="1:7" ht="25.5" customHeight="1">
      <c r="A17" s="39" t="s">
        <v>372</v>
      </c>
      <c r="E17" s="45"/>
      <c r="F17" s="85"/>
      <c r="G17" s="45"/>
    </row>
    <row r="18" spans="1:14" ht="12.75">
      <c r="A18" s="40" t="s">
        <v>378</v>
      </c>
      <c r="B18" s="33">
        <v>44.5</v>
      </c>
      <c r="C18" s="262">
        <v>50.5</v>
      </c>
      <c r="D18" s="33">
        <v>41.23</v>
      </c>
      <c r="E18" s="262">
        <v>46.13</v>
      </c>
      <c r="F18" s="33">
        <v>9.06</v>
      </c>
      <c r="G18" s="262">
        <v>10.68</v>
      </c>
      <c r="M18" s="168"/>
      <c r="N18" s="169"/>
    </row>
    <row r="19" spans="1:14" ht="12.75">
      <c r="A19" s="40" t="s">
        <v>379</v>
      </c>
      <c r="B19" s="33">
        <v>44.73</v>
      </c>
      <c r="C19" s="262">
        <v>49.84</v>
      </c>
      <c r="D19" s="33">
        <v>40.81</v>
      </c>
      <c r="E19" s="262">
        <v>45.46</v>
      </c>
      <c r="F19" s="33">
        <v>10.79</v>
      </c>
      <c r="G19" s="262">
        <v>11.98</v>
      </c>
      <c r="M19" s="168"/>
      <c r="N19" s="169"/>
    </row>
    <row r="20" spans="1:14" ht="12.75">
      <c r="A20" s="40" t="s">
        <v>86</v>
      </c>
      <c r="B20" s="33">
        <v>38.87</v>
      </c>
      <c r="C20" s="262">
        <v>38.49</v>
      </c>
      <c r="D20" s="33">
        <v>34.69</v>
      </c>
      <c r="E20" s="262">
        <v>34.41</v>
      </c>
      <c r="F20" s="33">
        <v>10.03</v>
      </c>
      <c r="G20" s="262">
        <v>9.53</v>
      </c>
      <c r="M20" s="168"/>
      <c r="N20" s="169"/>
    </row>
    <row r="21" spans="1:14" ht="12.75">
      <c r="A21" s="40" t="s">
        <v>87</v>
      </c>
      <c r="B21" s="33">
        <v>34.94</v>
      </c>
      <c r="C21" s="262">
        <v>38.19</v>
      </c>
      <c r="D21" s="33">
        <v>31.93</v>
      </c>
      <c r="E21" s="262">
        <v>32.51</v>
      </c>
      <c r="F21" s="33">
        <v>10.22</v>
      </c>
      <c r="G21" s="262">
        <v>11.81</v>
      </c>
      <c r="M21" s="168"/>
      <c r="N21" s="169"/>
    </row>
    <row r="22" spans="1:14" ht="12.75">
      <c r="A22" s="43" t="s">
        <v>107</v>
      </c>
      <c r="B22" s="46">
        <v>41.56</v>
      </c>
      <c r="C22" s="279">
        <v>45.49</v>
      </c>
      <c r="D22" s="46">
        <v>37.98</v>
      </c>
      <c r="E22" s="279">
        <v>40.92</v>
      </c>
      <c r="F22" s="46">
        <v>9.95</v>
      </c>
      <c r="G22" s="279">
        <v>11.02</v>
      </c>
      <c r="L22" s="168"/>
      <c r="M22" s="168"/>
      <c r="N22" s="169"/>
    </row>
    <row r="23" spans="1:236" s="166" customFormat="1" ht="36" customHeight="1">
      <c r="A23" s="445" t="s">
        <v>317</v>
      </c>
      <c r="B23" s="445"/>
      <c r="C23" s="445"/>
      <c r="D23" s="445"/>
      <c r="E23" s="445"/>
      <c r="F23" s="445"/>
      <c r="G23" s="445"/>
      <c r="H23" s="136"/>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c r="CL23" s="91"/>
      <c r="CM23" s="91"/>
      <c r="CN23" s="91"/>
      <c r="CO23" s="91"/>
      <c r="CP23" s="91"/>
      <c r="CQ23" s="91"/>
      <c r="CR23" s="91"/>
      <c r="CS23" s="91"/>
      <c r="CT23" s="91"/>
      <c r="CU23" s="91"/>
      <c r="CV23" s="91"/>
      <c r="CW23" s="91"/>
      <c r="CX23" s="91"/>
      <c r="CY23" s="91"/>
      <c r="CZ23" s="91"/>
      <c r="DA23" s="91"/>
      <c r="DB23" s="91"/>
      <c r="DC23" s="91"/>
      <c r="DD23" s="91"/>
      <c r="DE23" s="91"/>
      <c r="DF23" s="91"/>
      <c r="DG23" s="91"/>
      <c r="DH23" s="91"/>
      <c r="DI23" s="91"/>
      <c r="DJ23" s="91"/>
      <c r="DK23" s="91"/>
      <c r="DL23" s="91"/>
      <c r="DM23" s="91"/>
      <c r="DN23" s="91"/>
      <c r="DO23" s="91"/>
      <c r="DP23" s="91"/>
      <c r="DQ23" s="91"/>
      <c r="DR23" s="91"/>
      <c r="DS23" s="91"/>
      <c r="DT23" s="91"/>
      <c r="DU23" s="91"/>
      <c r="DV23" s="91"/>
      <c r="DW23" s="91"/>
      <c r="DX23" s="91"/>
      <c r="DY23" s="91"/>
      <c r="DZ23" s="91"/>
      <c r="EA23" s="91"/>
      <c r="EB23" s="91"/>
      <c r="EC23" s="91"/>
      <c r="ED23" s="91"/>
      <c r="EE23" s="91"/>
      <c r="EF23" s="91"/>
      <c r="EG23" s="91"/>
      <c r="EH23" s="91"/>
      <c r="EI23" s="91"/>
      <c r="EJ23" s="91"/>
      <c r="EK23" s="91"/>
      <c r="EL23" s="91"/>
      <c r="EM23" s="91"/>
      <c r="EN23" s="91"/>
      <c r="EO23" s="91"/>
      <c r="EP23" s="91"/>
      <c r="EQ23" s="91"/>
      <c r="ER23" s="91"/>
      <c r="ES23" s="91"/>
      <c r="ET23" s="91"/>
      <c r="EU23" s="91"/>
      <c r="EV23" s="91"/>
      <c r="EW23" s="91"/>
      <c r="EX23" s="91"/>
      <c r="EY23" s="91"/>
      <c r="EZ23" s="91"/>
      <c r="FA23" s="91"/>
      <c r="FB23" s="91"/>
      <c r="FC23" s="91"/>
      <c r="FD23" s="91"/>
      <c r="FE23" s="91"/>
      <c r="FF23" s="91"/>
      <c r="FG23" s="91"/>
      <c r="FH23" s="91"/>
      <c r="FI23" s="91"/>
      <c r="FJ23" s="91"/>
      <c r="FK23" s="91"/>
      <c r="FL23" s="91"/>
      <c r="FM23" s="91"/>
      <c r="FN23" s="91"/>
      <c r="FO23" s="91"/>
      <c r="FP23" s="91"/>
      <c r="FQ23" s="91"/>
      <c r="FR23" s="91"/>
      <c r="FS23" s="91"/>
      <c r="FT23" s="91"/>
      <c r="FU23" s="91"/>
      <c r="FV23" s="91"/>
      <c r="FW23" s="91"/>
      <c r="FX23" s="91"/>
      <c r="FY23" s="91"/>
      <c r="FZ23" s="91"/>
      <c r="GA23" s="91"/>
      <c r="GB23" s="91"/>
      <c r="GC23" s="91"/>
      <c r="GD23" s="91"/>
      <c r="GE23" s="91"/>
      <c r="GF23" s="91"/>
      <c r="GG23" s="91"/>
      <c r="GH23" s="91"/>
      <c r="GI23" s="91"/>
      <c r="GJ23" s="91"/>
      <c r="GK23" s="91"/>
      <c r="GL23" s="91"/>
      <c r="GM23" s="91"/>
      <c r="GN23" s="91"/>
      <c r="GO23" s="91"/>
      <c r="GP23" s="91"/>
      <c r="GQ23" s="91"/>
      <c r="GR23" s="91"/>
      <c r="GS23" s="91"/>
      <c r="GT23" s="91"/>
      <c r="GU23" s="91"/>
      <c r="GV23" s="91"/>
      <c r="GW23" s="91"/>
      <c r="GX23" s="91"/>
      <c r="GY23" s="91"/>
      <c r="GZ23" s="91"/>
      <c r="HA23" s="91"/>
      <c r="HB23" s="91"/>
      <c r="HC23" s="91"/>
      <c r="HD23" s="91"/>
      <c r="HE23" s="91"/>
      <c r="HF23" s="91"/>
      <c r="HG23" s="91"/>
      <c r="HH23" s="91"/>
      <c r="HI23" s="91"/>
      <c r="HJ23" s="91"/>
      <c r="HK23" s="91"/>
      <c r="HL23" s="91"/>
      <c r="HM23" s="91"/>
      <c r="HN23" s="91"/>
      <c r="HO23" s="91"/>
      <c r="HP23" s="91"/>
      <c r="HQ23" s="91"/>
      <c r="HR23" s="91"/>
      <c r="HS23" s="91"/>
      <c r="HT23" s="91"/>
      <c r="HU23" s="91"/>
      <c r="HV23" s="91"/>
      <c r="HW23" s="91"/>
      <c r="HX23" s="91"/>
      <c r="HY23" s="91"/>
      <c r="HZ23" s="91"/>
      <c r="IA23" s="91"/>
      <c r="IB23" s="91"/>
    </row>
    <row r="24" spans="1:6" ht="13.5" customHeight="1">
      <c r="A24" s="446" t="s">
        <v>98</v>
      </c>
      <c r="B24" s="446"/>
      <c r="C24" s="446"/>
      <c r="D24" s="446"/>
      <c r="E24" s="446"/>
      <c r="F24" s="446"/>
    </row>
    <row r="25" spans="1:6" ht="12.75">
      <c r="A25" s="49" t="s">
        <v>58</v>
      </c>
      <c r="B25" s="49"/>
      <c r="C25" s="49"/>
      <c r="D25" s="52"/>
      <c r="E25" s="52"/>
      <c r="F25" s="52"/>
    </row>
    <row r="26" spans="1:6" ht="12.75">
      <c r="A26" s="49" t="s">
        <v>59</v>
      </c>
      <c r="B26" s="49"/>
      <c r="C26" s="49"/>
      <c r="D26" s="52"/>
      <c r="E26" s="52"/>
      <c r="F26" s="52"/>
    </row>
    <row r="27" spans="4:6" ht="12.75">
      <c r="D27" s="52"/>
      <c r="E27" s="52"/>
      <c r="F27" s="52"/>
    </row>
    <row r="28" spans="4:6" ht="12.75">
      <c r="D28" s="52"/>
      <c r="E28" s="52"/>
      <c r="F28" s="52"/>
    </row>
    <row r="29" spans="4:6" ht="12.75">
      <c r="D29" s="52"/>
      <c r="E29" s="52"/>
      <c r="F29" s="52"/>
    </row>
    <row r="30" spans="4:6" ht="12.75">
      <c r="D30" s="52"/>
      <c r="E30" s="52"/>
      <c r="F30" s="52"/>
    </row>
    <row r="31" spans="4:6" ht="12.75">
      <c r="D31" s="52"/>
      <c r="E31" s="52"/>
      <c r="F31" s="52"/>
    </row>
    <row r="32" spans="4:6" ht="12.75">
      <c r="D32" s="52"/>
      <c r="E32" s="52"/>
      <c r="F32" s="52"/>
    </row>
    <row r="33" spans="4:6" ht="12.75">
      <c r="D33" s="52"/>
      <c r="E33" s="52"/>
      <c r="F33" s="52"/>
    </row>
    <row r="34" spans="4:6" ht="12.75">
      <c r="D34" s="52"/>
      <c r="E34" s="52"/>
      <c r="F34" s="52"/>
    </row>
    <row r="35" spans="4:6" ht="12.75">
      <c r="D35" s="52"/>
      <c r="E35" s="52"/>
      <c r="F35" s="52"/>
    </row>
    <row r="36" spans="4:6" ht="12.75">
      <c r="D36" s="52"/>
      <c r="E36" s="52"/>
      <c r="F36" s="52"/>
    </row>
    <row r="37" spans="4:6" ht="12.75">
      <c r="D37" s="52"/>
      <c r="E37" s="52"/>
      <c r="F37" s="52"/>
    </row>
    <row r="38" spans="4:6" ht="12.75">
      <c r="D38" s="52"/>
      <c r="E38" s="52"/>
      <c r="F38" s="52"/>
    </row>
    <row r="39" spans="4:6" ht="12.75">
      <c r="D39" s="52"/>
      <c r="E39" s="52"/>
      <c r="F39" s="52"/>
    </row>
    <row r="40" spans="4:6" ht="12.75">
      <c r="D40" s="52"/>
      <c r="E40" s="52"/>
      <c r="F40" s="52"/>
    </row>
    <row r="41" spans="4:6" ht="12.75">
      <c r="D41" s="52"/>
      <c r="E41" s="52"/>
      <c r="F41" s="52"/>
    </row>
    <row r="42" spans="4:6" ht="12.75">
      <c r="D42" s="52"/>
      <c r="E42" s="52"/>
      <c r="F42" s="52"/>
    </row>
    <row r="43" spans="4:6" ht="12.75">
      <c r="D43" s="52"/>
      <c r="E43" s="52"/>
      <c r="F43" s="52"/>
    </row>
    <row r="44" spans="4:6" ht="12.75">
      <c r="D44" s="52"/>
      <c r="E44" s="52"/>
      <c r="F44" s="52"/>
    </row>
    <row r="45" spans="4:6" ht="12.75">
      <c r="D45" s="52"/>
      <c r="E45" s="52"/>
      <c r="F45" s="52"/>
    </row>
    <row r="46" spans="4:6" ht="12.75">
      <c r="D46" s="52"/>
      <c r="E46" s="52"/>
      <c r="F46" s="52"/>
    </row>
    <row r="47" spans="4:6" ht="12.75">
      <c r="D47" s="52"/>
      <c r="E47" s="52"/>
      <c r="F47" s="52"/>
    </row>
    <row r="48" spans="4:6" ht="12.75">
      <c r="D48" s="52"/>
      <c r="E48" s="52"/>
      <c r="F48" s="52"/>
    </row>
    <row r="49" spans="4:6" ht="12.75">
      <c r="D49" s="52"/>
      <c r="E49" s="52"/>
      <c r="F49" s="52"/>
    </row>
    <row r="50" spans="4:6" ht="12.75">
      <c r="D50" s="52"/>
      <c r="E50" s="52"/>
      <c r="F50" s="52"/>
    </row>
    <row r="51" spans="4:6" ht="12.75">
      <c r="D51" s="52"/>
      <c r="E51" s="52"/>
      <c r="F51" s="52"/>
    </row>
    <row r="52" spans="4:6" ht="12.75">
      <c r="D52" s="52"/>
      <c r="E52" s="52"/>
      <c r="F52" s="52"/>
    </row>
    <row r="53" spans="4:6" ht="12.75">
      <c r="D53" s="52"/>
      <c r="E53" s="52"/>
      <c r="F53" s="52"/>
    </row>
    <row r="54" spans="4:6" ht="12.75">
      <c r="D54" s="52"/>
      <c r="E54" s="52"/>
      <c r="F54" s="52"/>
    </row>
    <row r="55" spans="4:6" ht="12.75">
      <c r="D55" s="52"/>
      <c r="E55" s="52"/>
      <c r="F55" s="52"/>
    </row>
    <row r="56" spans="4:6" ht="12.75">
      <c r="D56" s="52"/>
      <c r="E56" s="52"/>
      <c r="F56" s="52"/>
    </row>
    <row r="57" spans="4:6" ht="12.75">
      <c r="D57" s="52"/>
      <c r="E57" s="52"/>
      <c r="F57" s="52"/>
    </row>
    <row r="58" spans="4:6" ht="12.75">
      <c r="D58" s="52"/>
      <c r="E58" s="52"/>
      <c r="F58" s="52"/>
    </row>
    <row r="59" spans="4:6" ht="12.75">
      <c r="D59" s="52"/>
      <c r="E59" s="52"/>
      <c r="F59" s="52"/>
    </row>
    <row r="60" spans="4:6" ht="12.75">
      <c r="D60" s="52"/>
      <c r="E60" s="52"/>
      <c r="F60" s="52"/>
    </row>
    <row r="61" spans="4:6" ht="12.75">
      <c r="D61" s="52"/>
      <c r="E61" s="52"/>
      <c r="F61" s="52"/>
    </row>
    <row r="62" spans="4:6" ht="12.75">
      <c r="D62" s="52"/>
      <c r="E62" s="52"/>
      <c r="F62" s="52"/>
    </row>
    <row r="63" spans="4:6" ht="12.75">
      <c r="D63" s="52"/>
      <c r="E63" s="52"/>
      <c r="F63" s="52"/>
    </row>
    <row r="64" spans="4:6" ht="12.75">
      <c r="D64" s="52"/>
      <c r="E64" s="52"/>
      <c r="F64" s="52"/>
    </row>
    <row r="65" spans="4:6" ht="12.75">
      <c r="D65" s="52"/>
      <c r="E65" s="52"/>
      <c r="F65" s="52"/>
    </row>
    <row r="66" spans="4:6" ht="12.75">
      <c r="D66" s="52"/>
      <c r="E66" s="52"/>
      <c r="F66" s="52"/>
    </row>
    <row r="67" spans="4:6" ht="12.75">
      <c r="D67" s="52"/>
      <c r="E67" s="52"/>
      <c r="F67" s="52"/>
    </row>
    <row r="68" spans="4:6" ht="12.75">
      <c r="D68" s="52"/>
      <c r="E68" s="52"/>
      <c r="F68" s="52"/>
    </row>
    <row r="69" spans="4:6" ht="12.75">
      <c r="D69" s="52"/>
      <c r="E69" s="52"/>
      <c r="F69" s="52"/>
    </row>
    <row r="70" spans="4:6" ht="12.75">
      <c r="D70" s="52"/>
      <c r="E70" s="52"/>
      <c r="F70" s="52"/>
    </row>
    <row r="71" spans="4:6" ht="12.75">
      <c r="D71" s="52"/>
      <c r="E71" s="52"/>
      <c r="F71" s="52"/>
    </row>
    <row r="72" spans="4:6" ht="12.75">
      <c r="D72" s="52"/>
      <c r="E72" s="52"/>
      <c r="F72" s="52"/>
    </row>
    <row r="73" spans="4:6" ht="12.75">
      <c r="D73" s="52"/>
      <c r="E73" s="52"/>
      <c r="F73" s="52"/>
    </row>
    <row r="74" spans="4:6" ht="12.75">
      <c r="D74" s="52"/>
      <c r="E74" s="52"/>
      <c r="F74" s="52"/>
    </row>
    <row r="75" spans="4:6" ht="12.75">
      <c r="D75" s="52"/>
      <c r="E75" s="52"/>
      <c r="F75" s="52"/>
    </row>
    <row r="76" spans="4:6" ht="12.75">
      <c r="D76" s="52"/>
      <c r="E76" s="52"/>
      <c r="F76" s="52"/>
    </row>
    <row r="77" spans="4:6" ht="12.75">
      <c r="D77" s="52"/>
      <c r="E77" s="52"/>
      <c r="F77" s="52"/>
    </row>
    <row r="78" spans="4:6" ht="12.75">
      <c r="D78" s="52"/>
      <c r="E78" s="52"/>
      <c r="F78" s="52"/>
    </row>
    <row r="79" spans="4:6" ht="12.75">
      <c r="D79" s="52"/>
      <c r="E79" s="52"/>
      <c r="F79" s="52"/>
    </row>
    <row r="80" spans="4:6" ht="12.75">
      <c r="D80" s="52"/>
      <c r="E80" s="52"/>
      <c r="F80" s="52"/>
    </row>
    <row r="81" spans="4:6" ht="12.75">
      <c r="D81" s="52"/>
      <c r="E81" s="52"/>
      <c r="F81" s="52"/>
    </row>
    <row r="82" spans="4:6" ht="12.75">
      <c r="D82" s="52"/>
      <c r="E82" s="52"/>
      <c r="F82" s="52"/>
    </row>
    <row r="83" spans="4:6" ht="12.75">
      <c r="D83" s="52"/>
      <c r="E83" s="52"/>
      <c r="F83" s="52"/>
    </row>
    <row r="84" spans="4:6" ht="12.75">
      <c r="D84" s="52"/>
      <c r="E84" s="52"/>
      <c r="F84" s="52"/>
    </row>
    <row r="85" spans="4:6" ht="12.75">
      <c r="D85" s="52"/>
      <c r="E85" s="52"/>
      <c r="F85" s="52"/>
    </row>
    <row r="86" spans="4:6" ht="12.75">
      <c r="D86" s="52"/>
      <c r="E86" s="52"/>
      <c r="F86" s="52"/>
    </row>
    <row r="87" spans="4:6" ht="12.75">
      <c r="D87" s="52"/>
      <c r="E87" s="52"/>
      <c r="F87" s="52"/>
    </row>
    <row r="88" spans="4:6" ht="12.75">
      <c r="D88" s="52"/>
      <c r="E88" s="52"/>
      <c r="F88" s="52"/>
    </row>
    <row r="89" spans="4:6" ht="12.75">
      <c r="D89" s="52"/>
      <c r="E89" s="52"/>
      <c r="F89" s="52"/>
    </row>
    <row r="90" spans="4:6" ht="12.75">
      <c r="D90" s="52"/>
      <c r="E90" s="52"/>
      <c r="F90" s="52"/>
    </row>
    <row r="91" spans="4:6" ht="12.75">
      <c r="D91" s="52"/>
      <c r="E91" s="52"/>
      <c r="F91" s="52"/>
    </row>
    <row r="92" spans="4:6" ht="12.75">
      <c r="D92" s="52"/>
      <c r="E92" s="52"/>
      <c r="F92" s="52"/>
    </row>
    <row r="93" spans="4:6" ht="12.75">
      <c r="D93" s="52"/>
      <c r="E93" s="52"/>
      <c r="F93" s="52"/>
    </row>
    <row r="94" spans="4:6" ht="12.75">
      <c r="D94" s="52"/>
      <c r="E94" s="52"/>
      <c r="F94" s="52"/>
    </row>
    <row r="95" spans="4:6" ht="12.75">
      <c r="D95" s="52"/>
      <c r="E95" s="52"/>
      <c r="F95" s="52"/>
    </row>
    <row r="96" spans="4:6" ht="12.75">
      <c r="D96" s="52"/>
      <c r="E96" s="52"/>
      <c r="F96" s="52"/>
    </row>
    <row r="97" spans="4:6" ht="12.75">
      <c r="D97" s="52"/>
      <c r="E97" s="52"/>
      <c r="F97" s="52"/>
    </row>
    <row r="98" spans="4:6" ht="12.75">
      <c r="D98" s="52"/>
      <c r="E98" s="52"/>
      <c r="F98" s="52"/>
    </row>
    <row r="99" spans="4:6" ht="12.75">
      <c r="D99" s="52"/>
      <c r="E99" s="52"/>
      <c r="F99" s="52"/>
    </row>
    <row r="100" spans="4:6" ht="12.75">
      <c r="D100" s="52"/>
      <c r="E100" s="52"/>
      <c r="F100" s="52"/>
    </row>
    <row r="101" spans="4:6" ht="12.75">
      <c r="D101" s="52"/>
      <c r="E101" s="52"/>
      <c r="F101" s="52"/>
    </row>
    <row r="102" spans="4:6" ht="12.75">
      <c r="D102" s="52"/>
      <c r="E102" s="52"/>
      <c r="F102" s="52"/>
    </row>
    <row r="103" spans="4:6" ht="12.75">
      <c r="D103" s="52"/>
      <c r="E103" s="52"/>
      <c r="F103" s="52"/>
    </row>
    <row r="104" spans="4:6" ht="12.75">
      <c r="D104" s="52"/>
      <c r="E104" s="52"/>
      <c r="F104" s="52"/>
    </row>
    <row r="105" spans="4:6" ht="12.75">
      <c r="D105" s="52"/>
      <c r="E105" s="52"/>
      <c r="F105" s="52"/>
    </row>
    <row r="106" spans="4:6" ht="12.75">
      <c r="D106" s="52"/>
      <c r="E106" s="52"/>
      <c r="F106" s="52"/>
    </row>
    <row r="107" spans="4:6" ht="12.75">
      <c r="D107" s="52"/>
      <c r="E107" s="52"/>
      <c r="F107" s="52"/>
    </row>
    <row r="108" spans="4:6" ht="12.75">
      <c r="D108" s="52"/>
      <c r="E108" s="52"/>
      <c r="F108" s="52"/>
    </row>
    <row r="109" spans="4:6" ht="12.75">
      <c r="D109" s="52"/>
      <c r="E109" s="52"/>
      <c r="F109" s="52"/>
    </row>
    <row r="110" spans="4:6" ht="12.75">
      <c r="D110" s="52"/>
      <c r="E110" s="52"/>
      <c r="F110" s="52"/>
    </row>
    <row r="111" spans="4:6" ht="12.75">
      <c r="D111" s="52"/>
      <c r="E111" s="52"/>
      <c r="F111" s="52"/>
    </row>
    <row r="112" spans="4:6" ht="12.75">
      <c r="D112" s="52"/>
      <c r="E112" s="52"/>
      <c r="F112" s="52"/>
    </row>
    <row r="113" spans="4:6" ht="12.75">
      <c r="D113" s="52"/>
      <c r="E113" s="52"/>
      <c r="F113" s="52"/>
    </row>
    <row r="114" spans="4:6" ht="12.75">
      <c r="D114" s="52"/>
      <c r="E114" s="52"/>
      <c r="F114" s="52"/>
    </row>
    <row r="115" spans="4:6" ht="12.75">
      <c r="D115" s="52"/>
      <c r="E115" s="52"/>
      <c r="F115" s="52"/>
    </row>
    <row r="116" spans="4:6" ht="12.75">
      <c r="D116" s="52"/>
      <c r="E116" s="52"/>
      <c r="F116" s="52"/>
    </row>
    <row r="117" spans="4:6" ht="12.75">
      <c r="D117" s="52"/>
      <c r="E117" s="52"/>
      <c r="F117" s="52"/>
    </row>
  </sheetData>
  <mergeCells count="8">
    <mergeCell ref="A23:G23"/>
    <mergeCell ref="A1:G1"/>
    <mergeCell ref="A24:F24"/>
    <mergeCell ref="D5:E5"/>
    <mergeCell ref="F5:G5"/>
    <mergeCell ref="A4:A6"/>
    <mergeCell ref="B4:G4"/>
    <mergeCell ref="B5:C5"/>
  </mergeCells>
  <hyperlinks>
    <hyperlink ref="I1" location="indice!A1" display="vai all'indice"/>
  </hyperlinks>
  <printOptions horizontalCentered="1"/>
  <pageMargins left="0" right="0" top="0.5905511811023623" bottom="0.1968503937007874" header="0.5118110236220472"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pageSetUpPr fitToPage="1"/>
  </sheetPr>
  <dimension ref="A1:IE971"/>
  <sheetViews>
    <sheetView workbookViewId="0" topLeftCell="A1">
      <selection activeCell="A2" sqref="A2:I2"/>
    </sheetView>
  </sheetViews>
  <sheetFormatPr defaultColWidth="11.00390625" defaultRowHeight="12.75"/>
  <cols>
    <col min="1" max="1" width="14.625" style="45" customWidth="1"/>
    <col min="2" max="2" width="9.00390625" style="45" customWidth="1"/>
    <col min="3" max="5" width="6.625" style="45" customWidth="1"/>
    <col min="6" max="6" width="6.625" style="91" customWidth="1"/>
    <col min="7" max="8" width="6.25390625" style="91" customWidth="1"/>
    <col min="9" max="9" width="7.375" style="91" customWidth="1"/>
    <col min="10" max="10" width="2.625" style="91" customWidth="1"/>
    <col min="11" max="11" width="10.75390625" style="91" bestFit="1" customWidth="1"/>
    <col min="12" max="12" width="5.75390625" style="91" customWidth="1"/>
    <col min="13" max="16384" width="11.00390625" style="91" customWidth="1"/>
  </cols>
  <sheetData>
    <row r="1" spans="1:11" ht="51" customHeight="1">
      <c r="A1" s="450" t="s">
        <v>167</v>
      </c>
      <c r="B1" s="450"/>
      <c r="C1" s="450"/>
      <c r="D1" s="450"/>
      <c r="E1" s="450"/>
      <c r="F1" s="450"/>
      <c r="G1" s="450"/>
      <c r="H1" s="450"/>
      <c r="I1" s="450"/>
      <c r="K1" s="250" t="s">
        <v>61</v>
      </c>
    </row>
    <row r="2" spans="1:9" s="93" customFormat="1" ht="14.25" customHeight="1">
      <c r="A2" s="451" t="s">
        <v>389</v>
      </c>
      <c r="B2" s="451"/>
      <c r="C2" s="451"/>
      <c r="D2" s="451"/>
      <c r="E2" s="451"/>
      <c r="F2" s="451"/>
      <c r="G2" s="451"/>
      <c r="H2" s="451"/>
      <c r="I2" s="451"/>
    </row>
    <row r="3" spans="1:11" ht="12.75">
      <c r="A3" s="37"/>
      <c r="B3" s="53"/>
      <c r="C3" s="53"/>
      <c r="D3" s="53"/>
      <c r="E3" s="53"/>
      <c r="K3" s="263"/>
    </row>
    <row r="4" spans="1:9" ht="53.25" customHeight="1">
      <c r="A4" s="381" t="s">
        <v>145</v>
      </c>
      <c r="B4" s="405" t="s">
        <v>53</v>
      </c>
      <c r="C4" s="405"/>
      <c r="D4" s="405"/>
      <c r="E4" s="405"/>
      <c r="F4" s="405"/>
      <c r="G4" s="405"/>
      <c r="H4" s="405"/>
      <c r="I4" s="405"/>
    </row>
    <row r="5" spans="1:9" ht="48" customHeight="1">
      <c r="A5" s="383"/>
      <c r="B5" s="249" t="s">
        <v>361</v>
      </c>
      <c r="C5" s="249" t="s">
        <v>362</v>
      </c>
      <c r="D5" s="249" t="s">
        <v>363</v>
      </c>
      <c r="E5" s="249" t="s">
        <v>364</v>
      </c>
      <c r="F5" s="249" t="s">
        <v>368</v>
      </c>
      <c r="G5" s="249" t="s">
        <v>369</v>
      </c>
      <c r="H5" s="249" t="s">
        <v>370</v>
      </c>
      <c r="I5" s="54" t="s">
        <v>46</v>
      </c>
    </row>
    <row r="6" spans="1:12" ht="12.75">
      <c r="A6" s="4"/>
      <c r="B6" s="91"/>
      <c r="C6" s="91"/>
      <c r="D6" s="91"/>
      <c r="E6" s="91"/>
      <c r="L6" s="130"/>
    </row>
    <row r="7" spans="1:12" ht="12.75">
      <c r="A7" s="41" t="s">
        <v>41</v>
      </c>
      <c r="B7" s="78">
        <v>20.31</v>
      </c>
      <c r="C7" s="78">
        <v>8.31</v>
      </c>
      <c r="D7" s="78">
        <v>1.53</v>
      </c>
      <c r="E7" s="78">
        <v>0.47</v>
      </c>
      <c r="F7" s="78">
        <v>0.87</v>
      </c>
      <c r="G7" s="78">
        <v>1.52</v>
      </c>
      <c r="H7" s="78">
        <v>0.55</v>
      </c>
      <c r="I7" s="44">
        <f>SUM(B7:H7)</f>
        <v>33.559999999999995</v>
      </c>
      <c r="J7" s="94"/>
      <c r="K7" s="274"/>
      <c r="L7" s="130"/>
    </row>
    <row r="8" spans="1:3" s="85" customFormat="1" ht="12.75">
      <c r="A8" s="38"/>
      <c r="B8" s="45"/>
      <c r="C8" s="51"/>
    </row>
    <row r="9" spans="1:3" s="85" customFormat="1" ht="25.5">
      <c r="A9" s="39" t="s">
        <v>371</v>
      </c>
      <c r="B9" s="45"/>
      <c r="C9" s="51"/>
    </row>
    <row r="10" spans="1:11" s="85" customFormat="1" ht="12.75">
      <c r="A10" s="40" t="s">
        <v>8</v>
      </c>
      <c r="B10" s="77">
        <v>23.65</v>
      </c>
      <c r="C10" s="77">
        <v>7.86</v>
      </c>
      <c r="D10" s="77">
        <v>1.13</v>
      </c>
      <c r="E10" s="77">
        <v>0.003472222222222222</v>
      </c>
      <c r="F10" s="77">
        <v>0.01</v>
      </c>
      <c r="G10" s="77">
        <v>0.09</v>
      </c>
      <c r="H10" s="77">
        <v>0</v>
      </c>
      <c r="I10" s="349">
        <f>SUM(B10:H10)</f>
        <v>32.74347222222222</v>
      </c>
      <c r="K10" s="274"/>
    </row>
    <row r="11" spans="1:10" s="85" customFormat="1" ht="12.75">
      <c r="A11" s="40" t="s">
        <v>9</v>
      </c>
      <c r="B11" s="48" t="s">
        <v>47</v>
      </c>
      <c r="C11" s="48" t="s">
        <v>47</v>
      </c>
      <c r="D11" s="48" t="s">
        <v>47</v>
      </c>
      <c r="E11" s="48" t="s">
        <v>47</v>
      </c>
      <c r="F11" s="48" t="s">
        <v>47</v>
      </c>
      <c r="G11" s="48" t="s">
        <v>47</v>
      </c>
      <c r="H11" s="48" t="s">
        <v>47</v>
      </c>
      <c r="I11" s="48" t="s">
        <v>47</v>
      </c>
      <c r="J11" s="48"/>
    </row>
    <row r="12" spans="1:11" s="85" customFormat="1" ht="12.75">
      <c r="A12" s="40" t="s">
        <v>10</v>
      </c>
      <c r="B12" s="77">
        <v>18.59</v>
      </c>
      <c r="C12" s="77">
        <v>9</v>
      </c>
      <c r="D12" s="77">
        <v>4.16</v>
      </c>
      <c r="E12" s="77">
        <v>1.22</v>
      </c>
      <c r="F12" s="77">
        <v>0.82</v>
      </c>
      <c r="G12" s="77">
        <v>0.81</v>
      </c>
      <c r="H12" s="77">
        <v>0</v>
      </c>
      <c r="I12" s="349">
        <f>SUM(B12:H12)</f>
        <v>34.6</v>
      </c>
      <c r="K12" s="274"/>
    </row>
    <row r="13" spans="1:11" s="85" customFormat="1" ht="12.75">
      <c r="A13" s="40" t="s">
        <v>14</v>
      </c>
      <c r="B13" s="77">
        <v>17.1</v>
      </c>
      <c r="C13" s="77">
        <v>8.28</v>
      </c>
      <c r="D13" s="77">
        <v>1.4</v>
      </c>
      <c r="E13" s="77">
        <v>0.73</v>
      </c>
      <c r="F13" s="77">
        <v>1.7</v>
      </c>
      <c r="G13" s="77">
        <v>3.03</v>
      </c>
      <c r="H13" s="77">
        <v>1.09</v>
      </c>
      <c r="I13" s="349">
        <f>SUM(B13:H13)</f>
        <v>33.330000000000005</v>
      </c>
      <c r="K13" s="274"/>
    </row>
    <row r="14" spans="1:11" s="85" customFormat="1" ht="12.75">
      <c r="A14" s="41" t="s">
        <v>41</v>
      </c>
      <c r="B14" s="78">
        <v>20.31</v>
      </c>
      <c r="C14" s="78">
        <v>8.31</v>
      </c>
      <c r="D14" s="78">
        <v>1.53</v>
      </c>
      <c r="E14" s="78">
        <v>0.47</v>
      </c>
      <c r="F14" s="78">
        <v>0.87</v>
      </c>
      <c r="G14" s="78">
        <v>1.52</v>
      </c>
      <c r="H14" s="78">
        <v>0.55</v>
      </c>
      <c r="I14" s="44">
        <f>SUM(B14:H14)</f>
        <v>33.559999999999995</v>
      </c>
      <c r="K14" s="274"/>
    </row>
    <row r="15" spans="1:9" ht="12.75">
      <c r="A15" s="38"/>
      <c r="B15" s="81"/>
      <c r="C15" s="81"/>
      <c r="D15" s="81"/>
      <c r="E15" s="81"/>
      <c r="F15" s="167"/>
      <c r="G15" s="167"/>
      <c r="H15" s="167"/>
      <c r="I15" s="99"/>
    </row>
    <row r="16" spans="1:3" s="85" customFormat="1" ht="25.5">
      <c r="A16" s="39" t="s">
        <v>372</v>
      </c>
      <c r="B16" s="45"/>
      <c r="C16" s="51"/>
    </row>
    <row r="17" spans="1:9" ht="12.75">
      <c r="A17" s="40" t="s">
        <v>378</v>
      </c>
      <c r="B17" s="59">
        <v>24.3</v>
      </c>
      <c r="C17" s="59">
        <v>11.45</v>
      </c>
      <c r="D17" s="59">
        <v>4.12</v>
      </c>
      <c r="E17" s="59">
        <v>2.3</v>
      </c>
      <c r="F17" s="59">
        <v>1.18</v>
      </c>
      <c r="G17" s="59">
        <v>1.44</v>
      </c>
      <c r="H17" s="59">
        <v>1.33</v>
      </c>
      <c r="I17" s="99">
        <f>SUM(B17:H17)</f>
        <v>46.11999999999999</v>
      </c>
    </row>
    <row r="18" spans="1:9" ht="12.75">
      <c r="A18" s="40" t="s">
        <v>379</v>
      </c>
      <c r="B18" s="59">
        <v>24.33</v>
      </c>
      <c r="C18" s="59">
        <v>11.83</v>
      </c>
      <c r="D18" s="59">
        <v>2.6</v>
      </c>
      <c r="E18" s="59">
        <v>2.05</v>
      </c>
      <c r="F18" s="59">
        <v>1.45</v>
      </c>
      <c r="G18" s="59">
        <v>1.95</v>
      </c>
      <c r="H18" s="59">
        <v>1.25</v>
      </c>
      <c r="I18" s="99">
        <f>SUM(B18:H18)</f>
        <v>45.46</v>
      </c>
    </row>
    <row r="19" spans="1:9" ht="12.75">
      <c r="A19" s="40" t="s">
        <v>86</v>
      </c>
      <c r="B19" s="59">
        <v>17.27</v>
      </c>
      <c r="C19" s="59">
        <v>9.29</v>
      </c>
      <c r="D19" s="59">
        <v>2.67</v>
      </c>
      <c r="E19" s="59">
        <v>1.56</v>
      </c>
      <c r="F19" s="59">
        <v>1.6</v>
      </c>
      <c r="G19" s="59">
        <v>1.27</v>
      </c>
      <c r="H19" s="59">
        <v>0.76</v>
      </c>
      <c r="I19" s="99">
        <f>SUM(B19:H19)</f>
        <v>34.419999999999995</v>
      </c>
    </row>
    <row r="20" spans="1:9" ht="12.75">
      <c r="A20" s="40" t="s">
        <v>87</v>
      </c>
      <c r="B20" s="59">
        <v>13.49</v>
      </c>
      <c r="C20" s="59">
        <v>9.61</v>
      </c>
      <c r="D20" s="59">
        <v>4.42</v>
      </c>
      <c r="E20" s="59">
        <v>2.01</v>
      </c>
      <c r="F20" s="59">
        <v>1.15</v>
      </c>
      <c r="G20" s="59">
        <v>1.13</v>
      </c>
      <c r="H20" s="59">
        <v>0.68</v>
      </c>
      <c r="I20" s="99">
        <f>SUM(B20:H20)</f>
        <v>32.49</v>
      </c>
    </row>
    <row r="21" spans="1:9" ht="12.75" customHeight="1">
      <c r="A21" s="43" t="s">
        <v>107</v>
      </c>
      <c r="B21" s="281">
        <v>20.78</v>
      </c>
      <c r="C21" s="281">
        <v>10.76</v>
      </c>
      <c r="D21" s="281">
        <v>3.47</v>
      </c>
      <c r="E21" s="281">
        <v>2.03</v>
      </c>
      <c r="F21" s="281">
        <v>1.33</v>
      </c>
      <c r="G21" s="281">
        <v>1.48</v>
      </c>
      <c r="H21" s="281">
        <v>1.07</v>
      </c>
      <c r="I21" s="281">
        <f>SUM(B21:H21)</f>
        <v>40.919999999999995</v>
      </c>
    </row>
    <row r="22" spans="1:239" s="166" customFormat="1" ht="21.75" customHeight="1">
      <c r="A22" s="390" t="s">
        <v>312</v>
      </c>
      <c r="B22" s="375"/>
      <c r="C22" s="375"/>
      <c r="D22" s="375"/>
      <c r="E22" s="375"/>
      <c r="F22" s="375"/>
      <c r="G22" s="375"/>
      <c r="H22" s="375"/>
      <c r="I22" s="375"/>
      <c r="J22" s="136"/>
      <c r="K22" s="136"/>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1"/>
      <c r="DC22" s="91"/>
      <c r="DD22" s="91"/>
      <c r="DE22" s="91"/>
      <c r="DF22" s="91"/>
      <c r="DG22" s="91"/>
      <c r="DH22" s="91"/>
      <c r="DI22" s="91"/>
      <c r="DJ22" s="91"/>
      <c r="DK22" s="91"/>
      <c r="DL22" s="91"/>
      <c r="DM22" s="91"/>
      <c r="DN22" s="91"/>
      <c r="DO22" s="91"/>
      <c r="DP22" s="91"/>
      <c r="DQ22" s="91"/>
      <c r="DR22" s="91"/>
      <c r="DS22" s="91"/>
      <c r="DT22" s="91"/>
      <c r="DU22" s="91"/>
      <c r="DV22" s="91"/>
      <c r="DW22" s="91"/>
      <c r="DX22" s="91"/>
      <c r="DY22" s="91"/>
      <c r="DZ22" s="91"/>
      <c r="EA22" s="91"/>
      <c r="EB22" s="91"/>
      <c r="EC22" s="91"/>
      <c r="ED22" s="91"/>
      <c r="EE22" s="91"/>
      <c r="EF22" s="91"/>
      <c r="EG22" s="91"/>
      <c r="EH22" s="91"/>
      <c r="EI22" s="91"/>
      <c r="EJ22" s="91"/>
      <c r="EK22" s="91"/>
      <c r="EL22" s="91"/>
      <c r="EM22" s="91"/>
      <c r="EN22" s="91"/>
      <c r="EO22" s="91"/>
      <c r="EP22" s="91"/>
      <c r="EQ22" s="91"/>
      <c r="ER22" s="91"/>
      <c r="ES22" s="91"/>
      <c r="ET22" s="91"/>
      <c r="EU22" s="91"/>
      <c r="EV22" s="91"/>
      <c r="EW22" s="91"/>
      <c r="EX22" s="91"/>
      <c r="EY22" s="91"/>
      <c r="EZ22" s="91"/>
      <c r="FA22" s="91"/>
      <c r="FB22" s="91"/>
      <c r="FC22" s="91"/>
      <c r="FD22" s="91"/>
      <c r="FE22" s="91"/>
      <c r="FF22" s="91"/>
      <c r="FG22" s="91"/>
      <c r="FH22" s="91"/>
      <c r="FI22" s="91"/>
      <c r="FJ22" s="91"/>
      <c r="FK22" s="91"/>
      <c r="FL22" s="91"/>
      <c r="FM22" s="91"/>
      <c r="FN22" s="91"/>
      <c r="FO22" s="91"/>
      <c r="FP22" s="91"/>
      <c r="FQ22" s="91"/>
      <c r="FR22" s="91"/>
      <c r="FS22" s="91"/>
      <c r="FT22" s="91"/>
      <c r="FU22" s="91"/>
      <c r="FV22" s="91"/>
      <c r="FW22" s="91"/>
      <c r="FX22" s="91"/>
      <c r="FY22" s="91"/>
      <c r="FZ22" s="91"/>
      <c r="GA22" s="91"/>
      <c r="GB22" s="91"/>
      <c r="GC22" s="91"/>
      <c r="GD22" s="91"/>
      <c r="GE22" s="91"/>
      <c r="GF22" s="91"/>
      <c r="GG22" s="91"/>
      <c r="GH22" s="91"/>
      <c r="GI22" s="91"/>
      <c r="GJ22" s="91"/>
      <c r="GK22" s="91"/>
      <c r="GL22" s="91"/>
      <c r="GM22" s="91"/>
      <c r="GN22" s="91"/>
      <c r="GO22" s="91"/>
      <c r="GP22" s="91"/>
      <c r="GQ22" s="91"/>
      <c r="GR22" s="91"/>
      <c r="GS22" s="91"/>
      <c r="GT22" s="91"/>
      <c r="GU22" s="91"/>
      <c r="GV22" s="91"/>
      <c r="GW22" s="91"/>
      <c r="GX22" s="91"/>
      <c r="GY22" s="91"/>
      <c r="GZ22" s="91"/>
      <c r="HA22" s="91"/>
      <c r="HB22" s="91"/>
      <c r="HC22" s="91"/>
      <c r="HD22" s="91"/>
      <c r="HE22" s="91"/>
      <c r="HF22" s="91"/>
      <c r="HG22" s="91"/>
      <c r="HH22" s="91"/>
      <c r="HI22" s="91"/>
      <c r="HJ22" s="91"/>
      <c r="HK22" s="91"/>
      <c r="HL22" s="91"/>
      <c r="HM22" s="91"/>
      <c r="HN22" s="91"/>
      <c r="HO22" s="91"/>
      <c r="HP22" s="91"/>
      <c r="HQ22" s="91"/>
      <c r="HR22" s="91"/>
      <c r="HS22" s="91"/>
      <c r="HT22" s="91"/>
      <c r="HU22" s="91"/>
      <c r="HV22" s="91"/>
      <c r="HW22" s="91"/>
      <c r="HX22" s="91"/>
      <c r="HY22" s="91"/>
      <c r="HZ22" s="91"/>
      <c r="IA22" s="91"/>
      <c r="IB22" s="91"/>
      <c r="IC22" s="91"/>
      <c r="ID22" s="91"/>
      <c r="IE22" s="91"/>
    </row>
    <row r="23" spans="1:9" s="85" customFormat="1" ht="12.75">
      <c r="A23" s="375" t="s">
        <v>58</v>
      </c>
      <c r="B23" s="375"/>
      <c r="C23" s="375"/>
      <c r="D23" s="375"/>
      <c r="E23" s="375"/>
      <c r="F23" s="375"/>
      <c r="G23" s="375"/>
      <c r="H23" s="375"/>
      <c r="I23" s="375"/>
    </row>
    <row r="24" spans="1:9" ht="14.25" customHeight="1">
      <c r="A24" s="375" t="s">
        <v>98</v>
      </c>
      <c r="B24" s="375"/>
      <c r="C24" s="375"/>
      <c r="D24" s="375"/>
      <c r="E24" s="375"/>
      <c r="F24" s="375"/>
      <c r="G24" s="375"/>
      <c r="H24" s="375"/>
      <c r="I24" s="375"/>
    </row>
    <row r="25" spans="1:5" ht="12.75">
      <c r="A25" s="91"/>
      <c r="B25" s="91"/>
      <c r="C25" s="91"/>
      <c r="D25" s="91"/>
      <c r="E25" s="91"/>
    </row>
    <row r="26" spans="1:5" ht="12.75">
      <c r="A26" s="91"/>
      <c r="B26" s="91"/>
      <c r="C26" s="91"/>
      <c r="D26" s="91"/>
      <c r="E26" s="91"/>
    </row>
    <row r="27" spans="1:5" ht="12.75">
      <c r="A27" s="91"/>
      <c r="B27" s="91"/>
      <c r="C27" s="91"/>
      <c r="D27" s="91"/>
      <c r="E27" s="91"/>
    </row>
    <row r="28" spans="1:5" ht="12.75">
      <c r="A28" s="91"/>
      <c r="B28" s="91"/>
      <c r="C28" s="91"/>
      <c r="D28" s="91"/>
      <c r="E28" s="91"/>
    </row>
    <row r="29" spans="1:5" ht="12.75">
      <c r="A29" s="91"/>
      <c r="B29" s="91"/>
      <c r="C29" s="91"/>
      <c r="D29" s="91"/>
      <c r="E29" s="91"/>
    </row>
    <row r="30" spans="1:5" ht="12.75">
      <c r="A30" s="91"/>
      <c r="B30" s="91"/>
      <c r="C30" s="91"/>
      <c r="D30" s="91"/>
      <c r="E30" s="91"/>
    </row>
    <row r="31" spans="1:5" ht="12.75">
      <c r="A31" s="91"/>
      <c r="B31" s="91"/>
      <c r="C31" s="91"/>
      <c r="D31" s="91"/>
      <c r="E31" s="91"/>
    </row>
    <row r="32" spans="1:5" ht="12.75">
      <c r="A32" s="91"/>
      <c r="B32" s="91"/>
      <c r="C32" s="91"/>
      <c r="D32" s="91"/>
      <c r="E32" s="91"/>
    </row>
    <row r="33" spans="1:5" ht="12.75">
      <c r="A33" s="91"/>
      <c r="B33" s="91"/>
      <c r="C33" s="91"/>
      <c r="D33" s="91"/>
      <c r="E33" s="91"/>
    </row>
    <row r="34" spans="1:5" ht="12.75">
      <c r="A34" s="91"/>
      <c r="B34" s="91"/>
      <c r="C34" s="91"/>
      <c r="D34" s="91"/>
      <c r="E34" s="91"/>
    </row>
    <row r="35" spans="1:5" ht="12.75">
      <c r="A35" s="91"/>
      <c r="B35" s="91"/>
      <c r="C35" s="91"/>
      <c r="D35" s="91"/>
      <c r="E35" s="91"/>
    </row>
    <row r="36" spans="1:5" ht="12.75">
      <c r="A36" s="91"/>
      <c r="B36" s="91"/>
      <c r="C36" s="91"/>
      <c r="D36" s="91"/>
      <c r="E36" s="91"/>
    </row>
    <row r="37" spans="1:5" ht="12.75">
      <c r="A37" s="91"/>
      <c r="B37" s="91"/>
      <c r="C37" s="91"/>
      <c r="D37" s="91"/>
      <c r="E37" s="91"/>
    </row>
    <row r="38" spans="1:5" ht="12.75">
      <c r="A38" s="91"/>
      <c r="B38" s="91"/>
      <c r="C38" s="91"/>
      <c r="D38" s="91"/>
      <c r="E38" s="91"/>
    </row>
    <row r="39" spans="1:5" ht="12.75">
      <c r="A39" s="91"/>
      <c r="B39" s="91"/>
      <c r="C39" s="91"/>
      <c r="D39" s="91"/>
      <c r="E39" s="91"/>
    </row>
    <row r="40" spans="1:5" ht="12.75">
      <c r="A40" s="91"/>
      <c r="B40" s="91"/>
      <c r="C40" s="91"/>
      <c r="D40" s="91"/>
      <c r="E40" s="91"/>
    </row>
    <row r="41" spans="1:5" ht="12.75">
      <c r="A41" s="91"/>
      <c r="B41" s="91"/>
      <c r="C41" s="91"/>
      <c r="D41" s="91"/>
      <c r="E41" s="91"/>
    </row>
    <row r="42" spans="1:5" ht="12.75">
      <c r="A42" s="91"/>
      <c r="B42" s="91"/>
      <c r="C42" s="91"/>
      <c r="D42" s="91"/>
      <c r="E42" s="91"/>
    </row>
    <row r="43" spans="1:5" ht="12.75">
      <c r="A43" s="91"/>
      <c r="B43" s="91"/>
      <c r="C43" s="91"/>
      <c r="D43" s="91"/>
      <c r="E43" s="91"/>
    </row>
    <row r="44" spans="1:5" ht="12.75">
      <c r="A44" s="91"/>
      <c r="B44" s="91"/>
      <c r="C44" s="91"/>
      <c r="D44" s="91"/>
      <c r="E44" s="91"/>
    </row>
    <row r="45" spans="1:5" ht="12.75">
      <c r="A45" s="91"/>
      <c r="B45" s="91"/>
      <c r="C45" s="91"/>
      <c r="D45" s="91"/>
      <c r="E45" s="91"/>
    </row>
    <row r="46" spans="1:5" ht="12.75">
      <c r="A46" s="91"/>
      <c r="B46" s="91"/>
      <c r="C46" s="91"/>
      <c r="D46" s="91"/>
      <c r="E46" s="91"/>
    </row>
    <row r="47" spans="1:5" ht="12.75">
      <c r="A47" s="91"/>
      <c r="B47" s="91"/>
      <c r="C47" s="91"/>
      <c r="D47" s="91"/>
      <c r="E47" s="91"/>
    </row>
    <row r="48" spans="1:5" ht="12.75">
      <c r="A48" s="91"/>
      <c r="B48" s="91"/>
      <c r="C48" s="91"/>
      <c r="D48" s="91"/>
      <c r="E48" s="91"/>
    </row>
    <row r="49" spans="1:5" ht="12.75">
      <c r="A49" s="91"/>
      <c r="B49" s="91"/>
      <c r="C49" s="91"/>
      <c r="D49" s="91"/>
      <c r="E49" s="91"/>
    </row>
    <row r="50" spans="1:5" ht="12.75">
      <c r="A50" s="91"/>
      <c r="B50" s="91"/>
      <c r="C50" s="91"/>
      <c r="D50" s="91"/>
      <c r="E50" s="91"/>
    </row>
    <row r="51" spans="1:5" ht="12.75">
      <c r="A51" s="91"/>
      <c r="B51" s="91"/>
      <c r="C51" s="91"/>
      <c r="D51" s="91"/>
      <c r="E51" s="91"/>
    </row>
    <row r="52" spans="1:5" ht="12.75">
      <c r="A52" s="91"/>
      <c r="B52" s="91"/>
      <c r="C52" s="91"/>
      <c r="D52" s="91"/>
      <c r="E52" s="91"/>
    </row>
    <row r="53" spans="1:5" ht="12.75">
      <c r="A53" s="91"/>
      <c r="B53" s="91"/>
      <c r="C53" s="91"/>
      <c r="D53" s="91"/>
      <c r="E53" s="91"/>
    </row>
    <row r="54" spans="1:5" ht="12.75">
      <c r="A54" s="91"/>
      <c r="B54" s="91"/>
      <c r="C54" s="91"/>
      <c r="D54" s="91"/>
      <c r="E54" s="91"/>
    </row>
    <row r="55" spans="1:5" ht="12.75">
      <c r="A55" s="91"/>
      <c r="B55" s="91"/>
      <c r="C55" s="91"/>
      <c r="D55" s="91"/>
      <c r="E55" s="91"/>
    </row>
    <row r="56" spans="1:5" ht="12.75">
      <c r="A56" s="91"/>
      <c r="B56" s="91"/>
      <c r="C56" s="91"/>
      <c r="D56" s="91"/>
      <c r="E56" s="91"/>
    </row>
    <row r="57" spans="1:5" ht="12.75">
      <c r="A57" s="91"/>
      <c r="B57" s="91"/>
      <c r="C57" s="91"/>
      <c r="D57" s="91"/>
      <c r="E57" s="91"/>
    </row>
    <row r="58" spans="1:5" ht="12.75">
      <c r="A58" s="91"/>
      <c r="B58" s="91"/>
      <c r="C58" s="91"/>
      <c r="D58" s="91"/>
      <c r="E58" s="91"/>
    </row>
    <row r="59" spans="1:5" ht="12.75">
      <c r="A59" s="91"/>
      <c r="B59" s="91"/>
      <c r="C59" s="91"/>
      <c r="D59" s="91"/>
      <c r="E59" s="91"/>
    </row>
    <row r="60" spans="1:5" ht="12.75">
      <c r="A60" s="91"/>
      <c r="B60" s="91"/>
      <c r="C60" s="91"/>
      <c r="D60" s="91"/>
      <c r="E60" s="91"/>
    </row>
    <row r="61" spans="1:5" ht="12.75">
      <c r="A61" s="91"/>
      <c r="B61" s="91"/>
      <c r="C61" s="91"/>
      <c r="D61" s="91"/>
      <c r="E61" s="91"/>
    </row>
    <row r="62" spans="1:5" ht="12.75">
      <c r="A62" s="91"/>
      <c r="B62" s="91"/>
      <c r="C62" s="91"/>
      <c r="D62" s="91"/>
      <c r="E62" s="91"/>
    </row>
    <row r="63" spans="1:5" ht="12.75">
      <c r="A63" s="91"/>
      <c r="B63" s="91"/>
      <c r="C63" s="91"/>
      <c r="D63" s="91"/>
      <c r="E63" s="91"/>
    </row>
    <row r="64" spans="1:5" ht="12.75">
      <c r="A64" s="91"/>
      <c r="B64" s="91"/>
      <c r="C64" s="91"/>
      <c r="D64" s="91"/>
      <c r="E64" s="91"/>
    </row>
    <row r="65" spans="1:5" ht="12.75">
      <c r="A65" s="91"/>
      <c r="B65" s="91"/>
      <c r="C65" s="91"/>
      <c r="D65" s="91"/>
      <c r="E65" s="91"/>
    </row>
    <row r="66" spans="1:5" ht="12.75">
      <c r="A66" s="91"/>
      <c r="B66" s="91"/>
      <c r="C66" s="91"/>
      <c r="D66" s="91"/>
      <c r="E66" s="91"/>
    </row>
    <row r="67" spans="1:5" ht="12.75">
      <c r="A67" s="91"/>
      <c r="B67" s="91"/>
      <c r="C67" s="91"/>
      <c r="D67" s="91"/>
      <c r="E67" s="91"/>
    </row>
    <row r="68" spans="1:5" ht="12.75">
      <c r="A68" s="91"/>
      <c r="B68" s="91"/>
      <c r="C68" s="91"/>
      <c r="D68" s="91"/>
      <c r="E68" s="91"/>
    </row>
    <row r="69" spans="1:5" ht="12.75">
      <c r="A69" s="91"/>
      <c r="B69" s="91"/>
      <c r="C69" s="91"/>
      <c r="D69" s="91"/>
      <c r="E69" s="91"/>
    </row>
    <row r="70" spans="1:5" ht="12.75">
      <c r="A70" s="91"/>
      <c r="B70" s="91"/>
      <c r="C70" s="91"/>
      <c r="D70" s="91"/>
      <c r="E70" s="91"/>
    </row>
    <row r="71" spans="1:5" ht="12.75">
      <c r="A71" s="91"/>
      <c r="B71" s="91"/>
      <c r="C71" s="91"/>
      <c r="D71" s="91"/>
      <c r="E71" s="91"/>
    </row>
    <row r="72" spans="1:5" ht="12.75">
      <c r="A72" s="91"/>
      <c r="B72" s="91"/>
      <c r="C72" s="91"/>
      <c r="D72" s="91"/>
      <c r="E72" s="91"/>
    </row>
    <row r="73" spans="1:5" ht="12.75">
      <c r="A73" s="91"/>
      <c r="B73" s="91"/>
      <c r="C73" s="91"/>
      <c r="D73" s="91"/>
      <c r="E73" s="91"/>
    </row>
    <row r="74" spans="1:5" ht="12.75">
      <c r="A74" s="91"/>
      <c r="B74" s="91"/>
      <c r="C74" s="91"/>
      <c r="D74" s="91"/>
      <c r="E74" s="91"/>
    </row>
    <row r="75" spans="1:5" ht="12.75">
      <c r="A75" s="91"/>
      <c r="B75" s="91"/>
      <c r="C75" s="91"/>
      <c r="D75" s="91"/>
      <c r="E75" s="91"/>
    </row>
    <row r="76" spans="1:5" ht="12.75">
      <c r="A76" s="91"/>
      <c r="B76" s="91"/>
      <c r="C76" s="91"/>
      <c r="D76" s="91"/>
      <c r="E76" s="91"/>
    </row>
    <row r="77" spans="1:5" ht="12.75">
      <c r="A77" s="91"/>
      <c r="B77" s="91"/>
      <c r="C77" s="91"/>
      <c r="D77" s="91"/>
      <c r="E77" s="91"/>
    </row>
    <row r="78" spans="1:5" ht="12.75">
      <c r="A78" s="91"/>
      <c r="B78" s="91"/>
      <c r="C78" s="91"/>
      <c r="D78" s="91"/>
      <c r="E78" s="91"/>
    </row>
    <row r="79" spans="1:5" ht="12.75">
      <c r="A79" s="91"/>
      <c r="B79" s="91"/>
      <c r="C79" s="91"/>
      <c r="D79" s="91"/>
      <c r="E79" s="91"/>
    </row>
    <row r="80" spans="1:5" ht="12.75">
      <c r="A80" s="91"/>
      <c r="B80" s="91"/>
      <c r="C80" s="91"/>
      <c r="D80" s="91"/>
      <c r="E80" s="91"/>
    </row>
    <row r="81" spans="1:5" ht="12.75">
      <c r="A81" s="91"/>
      <c r="B81" s="91"/>
      <c r="C81" s="91"/>
      <c r="D81" s="91"/>
      <c r="E81" s="91"/>
    </row>
    <row r="82" spans="1:5" ht="12.75">
      <c r="A82" s="91"/>
      <c r="B82" s="91"/>
      <c r="C82" s="91"/>
      <c r="D82" s="91"/>
      <c r="E82" s="91"/>
    </row>
    <row r="83" spans="1:5" ht="12.75">
      <c r="A83" s="91"/>
      <c r="B83" s="91"/>
      <c r="C83" s="91"/>
      <c r="D83" s="91"/>
      <c r="E83" s="91"/>
    </row>
    <row r="84" spans="1:5" ht="12.75">
      <c r="A84" s="91"/>
      <c r="B84" s="91"/>
      <c r="C84" s="91"/>
      <c r="D84" s="91"/>
      <c r="E84" s="91"/>
    </row>
    <row r="85" spans="1:5" ht="12.75">
      <c r="A85" s="91"/>
      <c r="B85" s="91"/>
      <c r="C85" s="91"/>
      <c r="D85" s="91"/>
      <c r="E85" s="91"/>
    </row>
    <row r="86" spans="1:5" ht="12.75">
      <c r="A86" s="91"/>
      <c r="B86" s="91"/>
      <c r="C86" s="91"/>
      <c r="D86" s="91"/>
      <c r="E86" s="91"/>
    </row>
    <row r="87" spans="1:5" ht="12.75">
      <c r="A87" s="91"/>
      <c r="B87" s="91"/>
      <c r="C87" s="91"/>
      <c r="D87" s="91"/>
      <c r="E87" s="91"/>
    </row>
    <row r="88" spans="1:5" ht="12.75">
      <c r="A88" s="91"/>
      <c r="B88" s="91"/>
      <c r="C88" s="91"/>
      <c r="D88" s="91"/>
      <c r="E88" s="91"/>
    </row>
    <row r="89" spans="1:5" ht="12.75">
      <c r="A89" s="91"/>
      <c r="B89" s="91"/>
      <c r="C89" s="91"/>
      <c r="D89" s="91"/>
      <c r="E89" s="91"/>
    </row>
    <row r="90" spans="1:5" ht="12.75">
      <c r="A90" s="91"/>
      <c r="B90" s="91"/>
      <c r="C90" s="91"/>
      <c r="D90" s="91"/>
      <c r="E90" s="91"/>
    </row>
    <row r="91" spans="1:5" ht="12.75">
      <c r="A91" s="91"/>
      <c r="B91" s="91"/>
      <c r="C91" s="91"/>
      <c r="D91" s="91"/>
      <c r="E91" s="91"/>
    </row>
    <row r="92" spans="1:5" ht="12.75">
      <c r="A92" s="91"/>
      <c r="B92" s="91"/>
      <c r="C92" s="91"/>
      <c r="D92" s="91"/>
      <c r="E92" s="91"/>
    </row>
    <row r="93" spans="1:5" ht="12.75">
      <c r="A93" s="91"/>
      <c r="B93" s="91"/>
      <c r="C93" s="91"/>
      <c r="D93" s="91"/>
      <c r="E93" s="91"/>
    </row>
    <row r="94" spans="1:5" ht="12.75">
      <c r="A94" s="91"/>
      <c r="B94" s="91"/>
      <c r="C94" s="91"/>
      <c r="D94" s="91"/>
      <c r="E94" s="91"/>
    </row>
    <row r="95" spans="1:5" ht="12.75">
      <c r="A95" s="91"/>
      <c r="B95" s="91"/>
      <c r="C95" s="91"/>
      <c r="D95" s="91"/>
      <c r="E95" s="91"/>
    </row>
    <row r="96" spans="1:5" ht="12.75">
      <c r="A96" s="91"/>
      <c r="B96" s="91"/>
      <c r="C96" s="91"/>
      <c r="D96" s="91"/>
      <c r="E96" s="91"/>
    </row>
    <row r="97" spans="1:5" ht="12.75">
      <c r="A97" s="91"/>
      <c r="B97" s="91"/>
      <c r="C97" s="91"/>
      <c r="D97" s="91"/>
      <c r="E97" s="91"/>
    </row>
    <row r="98" spans="1:5" ht="12.75">
      <c r="A98" s="91"/>
      <c r="B98" s="91"/>
      <c r="C98" s="91"/>
      <c r="D98" s="91"/>
      <c r="E98" s="91"/>
    </row>
    <row r="99" spans="1:5" ht="12.75">
      <c r="A99" s="91"/>
      <c r="B99" s="91"/>
      <c r="C99" s="91"/>
      <c r="D99" s="91"/>
      <c r="E99" s="91"/>
    </row>
    <row r="100" spans="1:5" ht="12.75">
      <c r="A100" s="91"/>
      <c r="B100" s="91"/>
      <c r="C100" s="91"/>
      <c r="D100" s="91"/>
      <c r="E100" s="91"/>
    </row>
    <row r="101" spans="1:5" ht="12.75">
      <c r="A101" s="91"/>
      <c r="B101" s="91"/>
      <c r="C101" s="91"/>
      <c r="D101" s="91"/>
      <c r="E101" s="91"/>
    </row>
    <row r="102" spans="1:5" ht="12.75">
      <c r="A102" s="91"/>
      <c r="B102" s="91"/>
      <c r="C102" s="91"/>
      <c r="D102" s="91"/>
      <c r="E102" s="91"/>
    </row>
    <row r="103" spans="1:5" ht="12.75">
      <c r="A103" s="91"/>
      <c r="B103" s="91"/>
      <c r="C103" s="91"/>
      <c r="D103" s="91"/>
      <c r="E103" s="91"/>
    </row>
    <row r="104" spans="1:5" ht="12.75">
      <c r="A104" s="91"/>
      <c r="B104" s="91"/>
      <c r="C104" s="91"/>
      <c r="D104" s="91"/>
      <c r="E104" s="91"/>
    </row>
    <row r="105" spans="1:5" ht="12.75">
      <c r="A105" s="91"/>
      <c r="B105" s="91"/>
      <c r="C105" s="91"/>
      <c r="D105" s="91"/>
      <c r="E105" s="91"/>
    </row>
    <row r="106" spans="1:5" ht="12.75">
      <c r="A106" s="91"/>
      <c r="B106" s="91"/>
      <c r="C106" s="91"/>
      <c r="D106" s="91"/>
      <c r="E106" s="91"/>
    </row>
    <row r="107" spans="1:5" ht="12.75">
      <c r="A107" s="91"/>
      <c r="B107" s="91"/>
      <c r="C107" s="91"/>
      <c r="D107" s="91"/>
      <c r="E107" s="91"/>
    </row>
    <row r="108" spans="1:5" ht="12.75">
      <c r="A108" s="91"/>
      <c r="B108" s="91"/>
      <c r="C108" s="91"/>
      <c r="D108" s="91"/>
      <c r="E108" s="91"/>
    </row>
    <row r="109" spans="1:5" ht="12.75">
      <c r="A109" s="91"/>
      <c r="B109" s="91"/>
      <c r="C109" s="91"/>
      <c r="D109" s="91"/>
      <c r="E109" s="91"/>
    </row>
    <row r="110" spans="1:5" ht="12.75">
      <c r="A110" s="91"/>
      <c r="B110" s="91"/>
      <c r="C110" s="91"/>
      <c r="D110" s="91"/>
      <c r="E110" s="91"/>
    </row>
    <row r="111" spans="1:5" ht="12.75">
      <c r="A111" s="91"/>
      <c r="B111" s="91"/>
      <c r="C111" s="91"/>
      <c r="D111" s="91"/>
      <c r="E111" s="91"/>
    </row>
    <row r="112" spans="1:5" ht="12.75">
      <c r="A112" s="91"/>
      <c r="B112" s="91"/>
      <c r="C112" s="91"/>
      <c r="D112" s="91"/>
      <c r="E112" s="91"/>
    </row>
    <row r="113" spans="1:5" ht="12.75">
      <c r="A113" s="91"/>
      <c r="B113" s="91"/>
      <c r="C113" s="91"/>
      <c r="D113" s="91"/>
      <c r="E113" s="91"/>
    </row>
    <row r="114" spans="1:5" ht="12.75">
      <c r="A114" s="91"/>
      <c r="B114" s="91"/>
      <c r="C114" s="91"/>
      <c r="D114" s="91"/>
      <c r="E114" s="91"/>
    </row>
    <row r="115" spans="1:5" ht="12.75">
      <c r="A115" s="91"/>
      <c r="B115" s="91"/>
      <c r="C115" s="91"/>
      <c r="D115" s="91"/>
      <c r="E115" s="91"/>
    </row>
    <row r="116" spans="1:5" ht="12.75">
      <c r="A116" s="91"/>
      <c r="B116" s="91"/>
      <c r="C116" s="91"/>
      <c r="D116" s="91"/>
      <c r="E116" s="91"/>
    </row>
    <row r="117" spans="1:5" ht="12.75">
      <c r="A117" s="91"/>
      <c r="B117" s="91"/>
      <c r="C117" s="91"/>
      <c r="D117" s="91"/>
      <c r="E117" s="91"/>
    </row>
    <row r="118" spans="1:5" ht="12.75">
      <c r="A118" s="91"/>
      <c r="B118" s="91"/>
      <c r="C118" s="91"/>
      <c r="D118" s="91"/>
      <c r="E118" s="91"/>
    </row>
    <row r="119" spans="1:5" ht="12.75">
      <c r="A119" s="91"/>
      <c r="B119" s="91"/>
      <c r="C119" s="91"/>
      <c r="D119" s="91"/>
      <c r="E119" s="91"/>
    </row>
    <row r="120" spans="1:5" ht="12.75">
      <c r="A120" s="91"/>
      <c r="B120" s="91"/>
      <c r="C120" s="91"/>
      <c r="D120" s="91"/>
      <c r="E120" s="91"/>
    </row>
    <row r="121" spans="1:5" ht="12.75">
      <c r="A121" s="91"/>
      <c r="B121" s="91"/>
      <c r="C121" s="91"/>
      <c r="D121" s="91"/>
      <c r="E121" s="91"/>
    </row>
    <row r="122" spans="1:5" ht="12.75">
      <c r="A122" s="91"/>
      <c r="B122" s="91"/>
      <c r="C122" s="91"/>
      <c r="D122" s="91"/>
      <c r="E122" s="91"/>
    </row>
    <row r="123" spans="1:5" ht="12.75">
      <c r="A123" s="91"/>
      <c r="B123" s="91"/>
      <c r="C123" s="91"/>
      <c r="D123" s="91"/>
      <c r="E123" s="91"/>
    </row>
    <row r="124" spans="1:5" ht="12.75">
      <c r="A124" s="91"/>
      <c r="B124" s="91"/>
      <c r="C124" s="91"/>
      <c r="D124" s="91"/>
      <c r="E124" s="91"/>
    </row>
    <row r="125" spans="1:5" ht="12.75">
      <c r="A125" s="91"/>
      <c r="B125" s="91"/>
      <c r="C125" s="91"/>
      <c r="D125" s="91"/>
      <c r="E125" s="91"/>
    </row>
    <row r="126" spans="1:5" ht="12.75">
      <c r="A126" s="91"/>
      <c r="B126" s="91"/>
      <c r="C126" s="91"/>
      <c r="D126" s="91"/>
      <c r="E126" s="91"/>
    </row>
    <row r="127" spans="1:5" ht="12.75">
      <c r="A127" s="91"/>
      <c r="B127" s="91"/>
      <c r="C127" s="91"/>
      <c r="D127" s="91"/>
      <c r="E127" s="91"/>
    </row>
    <row r="128" spans="1:5" ht="12.75">
      <c r="A128" s="91"/>
      <c r="B128" s="91"/>
      <c r="C128" s="91"/>
      <c r="D128" s="91"/>
      <c r="E128" s="91"/>
    </row>
    <row r="129" spans="1:5" ht="12.75">
      <c r="A129" s="91"/>
      <c r="B129" s="91"/>
      <c r="C129" s="91"/>
      <c r="D129" s="91"/>
      <c r="E129" s="91"/>
    </row>
    <row r="130" spans="1:5" ht="12.75">
      <c r="A130" s="91"/>
      <c r="B130" s="91"/>
      <c r="C130" s="91"/>
      <c r="D130" s="91"/>
      <c r="E130" s="91"/>
    </row>
    <row r="131" spans="1:5" ht="12.75">
      <c r="A131" s="91"/>
      <c r="B131" s="91"/>
      <c r="C131" s="91"/>
      <c r="D131" s="91"/>
      <c r="E131" s="91"/>
    </row>
    <row r="132" spans="1:5" ht="12.75">
      <c r="A132" s="91"/>
      <c r="B132" s="91"/>
      <c r="C132" s="91"/>
      <c r="D132" s="91"/>
      <c r="E132" s="91"/>
    </row>
    <row r="133" spans="1:5" ht="12.75">
      <c r="A133" s="91"/>
      <c r="B133" s="91"/>
      <c r="C133" s="91"/>
      <c r="D133" s="91"/>
      <c r="E133" s="91"/>
    </row>
    <row r="134" spans="1:5" ht="12.75">
      <c r="A134" s="91"/>
      <c r="B134" s="91"/>
      <c r="C134" s="91"/>
      <c r="D134" s="91"/>
      <c r="E134" s="91"/>
    </row>
    <row r="135" spans="1:5" ht="12.75">
      <c r="A135" s="91"/>
      <c r="B135" s="91"/>
      <c r="C135" s="91"/>
      <c r="D135" s="91"/>
      <c r="E135" s="91"/>
    </row>
    <row r="136" spans="1:5" ht="12.75">
      <c r="A136" s="91"/>
      <c r="B136" s="91"/>
      <c r="C136" s="91"/>
      <c r="D136" s="91"/>
      <c r="E136" s="91"/>
    </row>
    <row r="137" spans="1:5" ht="12.75">
      <c r="A137" s="91"/>
      <c r="B137" s="91"/>
      <c r="C137" s="91"/>
      <c r="D137" s="91"/>
      <c r="E137" s="91"/>
    </row>
    <row r="138" spans="1:5" ht="12.75">
      <c r="A138" s="91"/>
      <c r="B138" s="91"/>
      <c r="C138" s="91"/>
      <c r="D138" s="91"/>
      <c r="E138" s="91"/>
    </row>
    <row r="139" spans="1:5" ht="12.75">
      <c r="A139" s="91"/>
      <c r="B139" s="91"/>
      <c r="C139" s="91"/>
      <c r="D139" s="91"/>
      <c r="E139" s="91"/>
    </row>
    <row r="140" spans="1:5" ht="12.75">
      <c r="A140" s="91"/>
      <c r="B140" s="91"/>
      <c r="C140" s="91"/>
      <c r="D140" s="91"/>
      <c r="E140" s="91"/>
    </row>
    <row r="141" spans="1:5" ht="12.75">
      <c r="A141" s="91"/>
      <c r="B141" s="91"/>
      <c r="C141" s="91"/>
      <c r="D141" s="91"/>
      <c r="E141" s="91"/>
    </row>
    <row r="142" spans="1:5" ht="12.75">
      <c r="A142" s="91"/>
      <c r="B142" s="91"/>
      <c r="C142" s="91"/>
      <c r="D142" s="91"/>
      <c r="E142" s="91"/>
    </row>
    <row r="143" spans="1:5" ht="12.75">
      <c r="A143" s="91"/>
      <c r="B143" s="91"/>
      <c r="C143" s="91"/>
      <c r="D143" s="91"/>
      <c r="E143" s="91"/>
    </row>
    <row r="144" spans="1:5" ht="12.75">
      <c r="A144" s="91"/>
      <c r="B144" s="91"/>
      <c r="C144" s="91"/>
      <c r="D144" s="91"/>
      <c r="E144" s="91"/>
    </row>
    <row r="145" spans="1:5" ht="12.75">
      <c r="A145" s="91"/>
      <c r="B145" s="91"/>
      <c r="C145" s="91"/>
      <c r="D145" s="91"/>
      <c r="E145" s="91"/>
    </row>
    <row r="146" spans="1:5" ht="12.75">
      <c r="A146" s="91"/>
      <c r="B146" s="91"/>
      <c r="C146" s="91"/>
      <c r="D146" s="91"/>
      <c r="E146" s="91"/>
    </row>
    <row r="147" spans="1:5" ht="12.75">
      <c r="A147" s="91"/>
      <c r="B147" s="91"/>
      <c r="C147" s="91"/>
      <c r="D147" s="91"/>
      <c r="E147" s="91"/>
    </row>
    <row r="148" spans="1:5" ht="12.75">
      <c r="A148" s="91"/>
      <c r="B148" s="91"/>
      <c r="C148" s="91"/>
      <c r="D148" s="91"/>
      <c r="E148" s="91"/>
    </row>
    <row r="149" spans="1:5" ht="12.75">
      <c r="A149" s="91"/>
      <c r="B149" s="91"/>
      <c r="C149" s="91"/>
      <c r="D149" s="91"/>
      <c r="E149" s="91"/>
    </row>
    <row r="150" spans="1:5" ht="12.75">
      <c r="A150" s="91"/>
      <c r="B150" s="91"/>
      <c r="C150" s="91"/>
      <c r="D150" s="91"/>
      <c r="E150" s="91"/>
    </row>
    <row r="151" spans="1:5" ht="12.75">
      <c r="A151" s="91"/>
      <c r="B151" s="91"/>
      <c r="C151" s="91"/>
      <c r="D151" s="91"/>
      <c r="E151" s="91"/>
    </row>
    <row r="152" spans="1:5" ht="12.75">
      <c r="A152" s="91"/>
      <c r="B152" s="91"/>
      <c r="C152" s="91"/>
      <c r="D152" s="91"/>
      <c r="E152" s="91"/>
    </row>
    <row r="153" spans="1:5" ht="12.75">
      <c r="A153" s="91"/>
      <c r="B153" s="91"/>
      <c r="C153" s="91"/>
      <c r="D153" s="91"/>
      <c r="E153" s="91"/>
    </row>
    <row r="154" spans="1:5" ht="12.75">
      <c r="A154" s="91"/>
      <c r="B154" s="91"/>
      <c r="C154" s="91"/>
      <c r="D154" s="91"/>
      <c r="E154" s="91"/>
    </row>
    <row r="155" spans="1:5" ht="12.75">
      <c r="A155" s="91"/>
      <c r="B155" s="91"/>
      <c r="C155" s="91"/>
      <c r="D155" s="91"/>
      <c r="E155" s="91"/>
    </row>
    <row r="156" spans="1:5" ht="12.75">
      <c r="A156" s="91"/>
      <c r="B156" s="91"/>
      <c r="C156" s="91"/>
      <c r="D156" s="91"/>
      <c r="E156" s="91"/>
    </row>
    <row r="157" spans="1:5" ht="12.75">
      <c r="A157" s="91"/>
      <c r="B157" s="91"/>
      <c r="C157" s="91"/>
      <c r="D157" s="91"/>
      <c r="E157" s="91"/>
    </row>
    <row r="158" spans="1:5" ht="12.75">
      <c r="A158" s="91"/>
      <c r="B158" s="91"/>
      <c r="C158" s="91"/>
      <c r="D158" s="91"/>
      <c r="E158" s="91"/>
    </row>
    <row r="159" spans="1:5" ht="12.75">
      <c r="A159" s="91"/>
      <c r="B159" s="91"/>
      <c r="C159" s="91"/>
      <c r="D159" s="91"/>
      <c r="E159" s="91"/>
    </row>
    <row r="160" spans="1:5" ht="12.75">
      <c r="A160" s="91"/>
      <c r="B160" s="91"/>
      <c r="C160" s="91"/>
      <c r="D160" s="91"/>
      <c r="E160" s="91"/>
    </row>
    <row r="161" spans="1:5" ht="12.75">
      <c r="A161" s="91"/>
      <c r="B161" s="91"/>
      <c r="C161" s="91"/>
      <c r="D161" s="91"/>
      <c r="E161" s="91"/>
    </row>
    <row r="162" spans="1:5" ht="12.75">
      <c r="A162" s="91"/>
      <c r="B162" s="91"/>
      <c r="C162" s="91"/>
      <c r="D162" s="91"/>
      <c r="E162" s="91"/>
    </row>
    <row r="163" spans="1:5" ht="12.75">
      <c r="A163" s="91"/>
      <c r="B163" s="91"/>
      <c r="C163" s="91"/>
      <c r="D163" s="91"/>
      <c r="E163" s="91"/>
    </row>
    <row r="164" spans="1:5" ht="12.75">
      <c r="A164" s="91"/>
      <c r="B164" s="91"/>
      <c r="C164" s="91"/>
      <c r="D164" s="91"/>
      <c r="E164" s="91"/>
    </row>
    <row r="165" spans="1:5" ht="12.75">
      <c r="A165" s="91"/>
      <c r="B165" s="91"/>
      <c r="C165" s="91"/>
      <c r="D165" s="91"/>
      <c r="E165" s="91"/>
    </row>
    <row r="166" spans="1:5" ht="12.75">
      <c r="A166" s="91"/>
      <c r="B166" s="91"/>
      <c r="C166" s="91"/>
      <c r="D166" s="91"/>
      <c r="E166" s="91"/>
    </row>
    <row r="167" spans="1:5" ht="12.75">
      <c r="A167" s="91"/>
      <c r="B167" s="91"/>
      <c r="C167" s="91"/>
      <c r="D167" s="91"/>
      <c r="E167" s="91"/>
    </row>
    <row r="168" spans="1:5" ht="12.75">
      <c r="A168" s="91"/>
      <c r="B168" s="91"/>
      <c r="C168" s="91"/>
      <c r="D168" s="91"/>
      <c r="E168" s="91"/>
    </row>
    <row r="169" spans="1:5" ht="12.75">
      <c r="A169" s="91"/>
      <c r="B169" s="91"/>
      <c r="C169" s="91"/>
      <c r="D169" s="91"/>
      <c r="E169" s="91"/>
    </row>
    <row r="170" spans="1:5" ht="12.75">
      <c r="A170" s="91"/>
      <c r="B170" s="91"/>
      <c r="C170" s="91"/>
      <c r="D170" s="91"/>
      <c r="E170" s="91"/>
    </row>
    <row r="171" spans="1:5" ht="12.75">
      <c r="A171" s="91"/>
      <c r="B171" s="91"/>
      <c r="C171" s="91"/>
      <c r="D171" s="91"/>
      <c r="E171" s="91"/>
    </row>
    <row r="172" spans="1:5" ht="12.75">
      <c r="A172" s="91"/>
      <c r="B172" s="91"/>
      <c r="C172" s="91"/>
      <c r="D172" s="91"/>
      <c r="E172" s="91"/>
    </row>
    <row r="173" spans="1:5" ht="12.75">
      <c r="A173" s="91"/>
      <c r="B173" s="91"/>
      <c r="C173" s="91"/>
      <c r="D173" s="91"/>
      <c r="E173" s="91"/>
    </row>
    <row r="174" spans="1:5" ht="12.75">
      <c r="A174" s="91"/>
      <c r="B174" s="91"/>
      <c r="C174" s="91"/>
      <c r="D174" s="91"/>
      <c r="E174" s="91"/>
    </row>
    <row r="175" spans="1:5" ht="12.75">
      <c r="A175" s="91"/>
      <c r="B175" s="91"/>
      <c r="C175" s="91"/>
      <c r="D175" s="91"/>
      <c r="E175" s="91"/>
    </row>
    <row r="176" spans="1:5" ht="12.75">
      <c r="A176" s="91"/>
      <c r="B176" s="91"/>
      <c r="C176" s="91"/>
      <c r="D176" s="91"/>
      <c r="E176" s="91"/>
    </row>
    <row r="177" spans="1:5" ht="12.75">
      <c r="A177" s="91"/>
      <c r="B177" s="91"/>
      <c r="C177" s="91"/>
      <c r="D177" s="91"/>
      <c r="E177" s="91"/>
    </row>
    <row r="178" spans="1:5" ht="12.75">
      <c r="A178" s="91"/>
      <c r="B178" s="91"/>
      <c r="C178" s="91"/>
      <c r="D178" s="91"/>
      <c r="E178" s="91"/>
    </row>
    <row r="179" spans="1:5" ht="12.75">
      <c r="A179" s="91"/>
      <c r="B179" s="91"/>
      <c r="C179" s="91"/>
      <c r="D179" s="91"/>
      <c r="E179" s="91"/>
    </row>
    <row r="180" spans="1:5" ht="12.75">
      <c r="A180" s="91"/>
      <c r="B180" s="91"/>
      <c r="C180" s="91"/>
      <c r="D180" s="91"/>
      <c r="E180" s="91"/>
    </row>
    <row r="181" spans="1:5" ht="12.75">
      <c r="A181" s="91"/>
      <c r="B181" s="91"/>
      <c r="C181" s="91"/>
      <c r="D181" s="91"/>
      <c r="E181" s="91"/>
    </row>
    <row r="182" spans="1:5" ht="12.75">
      <c r="A182" s="91"/>
      <c r="B182" s="91"/>
      <c r="C182" s="91"/>
      <c r="D182" s="91"/>
      <c r="E182" s="91"/>
    </row>
    <row r="183" spans="1:5" ht="12.75">
      <c r="A183" s="91"/>
      <c r="B183" s="91"/>
      <c r="C183" s="91"/>
      <c r="D183" s="91"/>
      <c r="E183" s="91"/>
    </row>
    <row r="184" spans="1:5" ht="12.75">
      <c r="A184" s="91"/>
      <c r="B184" s="91"/>
      <c r="C184" s="91"/>
      <c r="D184" s="91"/>
      <c r="E184" s="91"/>
    </row>
    <row r="185" spans="1:5" ht="12.75">
      <c r="A185" s="91"/>
      <c r="B185" s="91"/>
      <c r="C185" s="91"/>
      <c r="D185" s="91"/>
      <c r="E185" s="91"/>
    </row>
    <row r="186" spans="1:5" ht="12.75">
      <c r="A186" s="91"/>
      <c r="B186" s="91"/>
      <c r="C186" s="91"/>
      <c r="D186" s="91"/>
      <c r="E186" s="91"/>
    </row>
    <row r="187" spans="1:5" ht="12.75">
      <c r="A187" s="91"/>
      <c r="B187" s="91"/>
      <c r="C187" s="91"/>
      <c r="D187" s="91"/>
      <c r="E187" s="91"/>
    </row>
    <row r="188" spans="1:5" ht="12.75">
      <c r="A188" s="91"/>
      <c r="B188" s="91"/>
      <c r="C188" s="91"/>
      <c r="D188" s="91"/>
      <c r="E188" s="91"/>
    </row>
    <row r="189" spans="1:5" ht="12.75">
      <c r="A189" s="91"/>
      <c r="B189" s="91"/>
      <c r="C189" s="91"/>
      <c r="D189" s="91"/>
      <c r="E189" s="91"/>
    </row>
    <row r="190" spans="1:5" ht="12.75">
      <c r="A190" s="91"/>
      <c r="B190" s="91"/>
      <c r="C190" s="91"/>
      <c r="D190" s="91"/>
      <c r="E190" s="91"/>
    </row>
    <row r="191" spans="1:5" ht="12.75">
      <c r="A191" s="91"/>
      <c r="B191" s="91"/>
      <c r="C191" s="91"/>
      <c r="D191" s="91"/>
      <c r="E191" s="91"/>
    </row>
    <row r="192" spans="1:5" ht="12.75">
      <c r="A192" s="91"/>
      <c r="B192" s="91"/>
      <c r="C192" s="91"/>
      <c r="D192" s="91"/>
      <c r="E192" s="91"/>
    </row>
    <row r="193" spans="1:5" ht="12.75">
      <c r="A193" s="91"/>
      <c r="B193" s="91"/>
      <c r="C193" s="91"/>
      <c r="D193" s="91"/>
      <c r="E193" s="91"/>
    </row>
    <row r="194" spans="1:5" ht="12.75">
      <c r="A194" s="91"/>
      <c r="B194" s="91"/>
      <c r="C194" s="91"/>
      <c r="D194" s="91"/>
      <c r="E194" s="91"/>
    </row>
    <row r="195" spans="1:5" ht="12.75">
      <c r="A195" s="91"/>
      <c r="B195" s="91"/>
      <c r="C195" s="91"/>
      <c r="D195" s="91"/>
      <c r="E195" s="91"/>
    </row>
    <row r="196" spans="1:5" ht="12.75">
      <c r="A196" s="91"/>
      <c r="B196" s="91"/>
      <c r="C196" s="91"/>
      <c r="D196" s="91"/>
      <c r="E196" s="91"/>
    </row>
    <row r="197" spans="1:5" ht="12.75">
      <c r="A197" s="91"/>
      <c r="B197" s="91"/>
      <c r="C197" s="91"/>
      <c r="D197" s="91"/>
      <c r="E197" s="91"/>
    </row>
    <row r="198" spans="1:5" ht="12.75">
      <c r="A198" s="91"/>
      <c r="B198" s="91"/>
      <c r="C198" s="91"/>
      <c r="D198" s="91"/>
      <c r="E198" s="91"/>
    </row>
    <row r="199" spans="1:5" ht="12.75">
      <c r="A199" s="91"/>
      <c r="B199" s="91"/>
      <c r="C199" s="91"/>
      <c r="D199" s="91"/>
      <c r="E199" s="91"/>
    </row>
    <row r="200" spans="1:5" ht="12.75">
      <c r="A200" s="91"/>
      <c r="B200" s="91"/>
      <c r="C200" s="91"/>
      <c r="D200" s="91"/>
      <c r="E200" s="91"/>
    </row>
    <row r="201" spans="1:5" ht="12.75">
      <c r="A201" s="91"/>
      <c r="B201" s="91"/>
      <c r="C201" s="91"/>
      <c r="D201" s="91"/>
      <c r="E201" s="91"/>
    </row>
    <row r="202" spans="1:5" ht="12.75">
      <c r="A202" s="91"/>
      <c r="B202" s="91"/>
      <c r="C202" s="91"/>
      <c r="D202" s="91"/>
      <c r="E202" s="91"/>
    </row>
    <row r="203" spans="1:5" ht="12.75">
      <c r="A203" s="91"/>
      <c r="B203" s="91"/>
      <c r="C203" s="91"/>
      <c r="D203" s="91"/>
      <c r="E203" s="91"/>
    </row>
    <row r="204" spans="1:5" ht="12.75">
      <c r="A204" s="91"/>
      <c r="B204" s="91"/>
      <c r="C204" s="91"/>
      <c r="D204" s="91"/>
      <c r="E204" s="91"/>
    </row>
    <row r="205" spans="1:5" ht="12.75">
      <c r="A205" s="91"/>
      <c r="B205" s="91"/>
      <c r="C205" s="91"/>
      <c r="D205" s="91"/>
      <c r="E205" s="91"/>
    </row>
    <row r="206" spans="1:5" ht="12.75">
      <c r="A206" s="91"/>
      <c r="B206" s="91"/>
      <c r="C206" s="91"/>
      <c r="D206" s="91"/>
      <c r="E206" s="91"/>
    </row>
    <row r="207" spans="1:5" ht="12.75">
      <c r="A207" s="91"/>
      <c r="B207" s="91"/>
      <c r="C207" s="91"/>
      <c r="D207" s="91"/>
      <c r="E207" s="91"/>
    </row>
    <row r="208" spans="1:5" ht="12.75">
      <c r="A208" s="91"/>
      <c r="B208" s="91"/>
      <c r="C208" s="91"/>
      <c r="D208" s="91"/>
      <c r="E208" s="91"/>
    </row>
    <row r="209" spans="1:5" ht="12.75">
      <c r="A209" s="91"/>
      <c r="B209" s="91"/>
      <c r="C209" s="91"/>
      <c r="D209" s="91"/>
      <c r="E209" s="91"/>
    </row>
    <row r="210" spans="1:5" ht="12.75">
      <c r="A210" s="91"/>
      <c r="B210" s="91"/>
      <c r="C210" s="91"/>
      <c r="D210" s="91"/>
      <c r="E210" s="91"/>
    </row>
    <row r="211" spans="1:5" ht="12.75">
      <c r="A211" s="91"/>
      <c r="B211" s="91"/>
      <c r="C211" s="91"/>
      <c r="D211" s="91"/>
      <c r="E211" s="91"/>
    </row>
    <row r="212" spans="1:5" ht="12.75">
      <c r="A212" s="91"/>
      <c r="B212" s="91"/>
      <c r="C212" s="91"/>
      <c r="D212" s="91"/>
      <c r="E212" s="91"/>
    </row>
    <row r="213" spans="1:5" ht="12.75">
      <c r="A213" s="91"/>
      <c r="B213" s="91"/>
      <c r="C213" s="91"/>
      <c r="D213" s="91"/>
      <c r="E213" s="91"/>
    </row>
    <row r="214" spans="1:5" ht="12.75">
      <c r="A214" s="91"/>
      <c r="B214" s="91"/>
      <c r="C214" s="91"/>
      <c r="D214" s="91"/>
      <c r="E214" s="91"/>
    </row>
    <row r="215" spans="1:5" ht="12.75">
      <c r="A215" s="91"/>
      <c r="B215" s="91"/>
      <c r="C215" s="91"/>
      <c r="D215" s="91"/>
      <c r="E215" s="91"/>
    </row>
    <row r="216" spans="1:5" ht="12.75">
      <c r="A216" s="91"/>
      <c r="B216" s="91"/>
      <c r="C216" s="91"/>
      <c r="D216" s="91"/>
      <c r="E216" s="91"/>
    </row>
    <row r="217" spans="1:5" ht="12.75">
      <c r="A217" s="91"/>
      <c r="B217" s="91"/>
      <c r="C217" s="91"/>
      <c r="D217" s="91"/>
      <c r="E217" s="91"/>
    </row>
    <row r="218" spans="1:5" ht="12.75">
      <c r="A218" s="91"/>
      <c r="B218" s="91"/>
      <c r="C218" s="91"/>
      <c r="D218" s="91"/>
      <c r="E218" s="91"/>
    </row>
    <row r="219" spans="1:5" ht="12.75">
      <c r="A219" s="91"/>
      <c r="B219" s="91"/>
      <c r="C219" s="91"/>
      <c r="D219" s="91"/>
      <c r="E219" s="91"/>
    </row>
    <row r="220" spans="1:5" ht="12.75">
      <c r="A220" s="91"/>
      <c r="B220" s="91"/>
      <c r="C220" s="91"/>
      <c r="D220" s="91"/>
      <c r="E220" s="91"/>
    </row>
    <row r="221" spans="1:5" ht="12.75">
      <c r="A221" s="91"/>
      <c r="B221" s="91"/>
      <c r="C221" s="91"/>
      <c r="D221" s="91"/>
      <c r="E221" s="91"/>
    </row>
    <row r="222" spans="1:5" ht="12.75">
      <c r="A222" s="91"/>
      <c r="B222" s="91"/>
      <c r="C222" s="91"/>
      <c r="D222" s="91"/>
      <c r="E222" s="91"/>
    </row>
    <row r="223" spans="1:5" ht="12.75">
      <c r="A223" s="91"/>
      <c r="B223" s="91"/>
      <c r="C223" s="91"/>
      <c r="D223" s="91"/>
      <c r="E223" s="91"/>
    </row>
    <row r="224" spans="1:5" ht="12.75">
      <c r="A224" s="91"/>
      <c r="B224" s="91"/>
      <c r="C224" s="91"/>
      <c r="D224" s="91"/>
      <c r="E224" s="91"/>
    </row>
    <row r="225" spans="1:5" ht="12.75">
      <c r="A225" s="91"/>
      <c r="B225" s="91"/>
      <c r="C225" s="91"/>
      <c r="D225" s="91"/>
      <c r="E225" s="91"/>
    </row>
    <row r="226" spans="1:5" ht="12.75">
      <c r="A226" s="91"/>
      <c r="B226" s="91"/>
      <c r="C226" s="91"/>
      <c r="D226" s="91"/>
      <c r="E226" s="91"/>
    </row>
    <row r="227" spans="1:5" ht="12.75">
      <c r="A227" s="91"/>
      <c r="B227" s="91"/>
      <c r="C227" s="91"/>
      <c r="D227" s="91"/>
      <c r="E227" s="91"/>
    </row>
    <row r="228" spans="1:5" ht="12.75">
      <c r="A228" s="91"/>
      <c r="B228" s="91"/>
      <c r="C228" s="91"/>
      <c r="D228" s="91"/>
      <c r="E228" s="91"/>
    </row>
    <row r="229" spans="1:5" ht="12.75">
      <c r="A229" s="91"/>
      <c r="B229" s="91"/>
      <c r="C229" s="91"/>
      <c r="D229" s="91"/>
      <c r="E229" s="91"/>
    </row>
    <row r="230" spans="1:5" ht="12.75">
      <c r="A230" s="91"/>
      <c r="B230" s="91"/>
      <c r="C230" s="91"/>
      <c r="D230" s="91"/>
      <c r="E230" s="91"/>
    </row>
    <row r="231" spans="1:5" ht="12.75">
      <c r="A231" s="91"/>
      <c r="B231" s="91"/>
      <c r="C231" s="91"/>
      <c r="D231" s="91"/>
      <c r="E231" s="91"/>
    </row>
    <row r="232" spans="1:5" ht="12.75">
      <c r="A232" s="91"/>
      <c r="B232" s="91"/>
      <c r="C232" s="91"/>
      <c r="D232" s="91"/>
      <c r="E232" s="91"/>
    </row>
    <row r="233" spans="1:5" ht="12.75">
      <c r="A233" s="91"/>
      <c r="B233" s="91"/>
      <c r="C233" s="91"/>
      <c r="D233" s="91"/>
      <c r="E233" s="91"/>
    </row>
    <row r="234" spans="1:5" ht="12.75">
      <c r="A234" s="91"/>
      <c r="B234" s="91"/>
      <c r="C234" s="91"/>
      <c r="D234" s="91"/>
      <c r="E234" s="91"/>
    </row>
    <row r="235" spans="1:5" ht="12.75">
      <c r="A235" s="91"/>
      <c r="B235" s="91"/>
      <c r="C235" s="91"/>
      <c r="D235" s="91"/>
      <c r="E235" s="91"/>
    </row>
    <row r="236" spans="1:5" ht="12.75">
      <c r="A236" s="91"/>
      <c r="B236" s="91"/>
      <c r="C236" s="91"/>
      <c r="D236" s="91"/>
      <c r="E236" s="91"/>
    </row>
    <row r="237" spans="1:5" ht="12.75">
      <c r="A237" s="91"/>
      <c r="B237" s="91"/>
      <c r="C237" s="91"/>
      <c r="D237" s="91"/>
      <c r="E237" s="91"/>
    </row>
    <row r="238" spans="1:5" ht="12.75">
      <c r="A238" s="91"/>
      <c r="B238" s="91"/>
      <c r="C238" s="91"/>
      <c r="D238" s="91"/>
      <c r="E238" s="91"/>
    </row>
    <row r="239" spans="1:5" ht="12.75">
      <c r="A239" s="91"/>
      <c r="B239" s="91"/>
      <c r="C239" s="91"/>
      <c r="D239" s="91"/>
      <c r="E239" s="91"/>
    </row>
    <row r="240" spans="1:5" ht="12.75">
      <c r="A240" s="91"/>
      <c r="B240" s="91"/>
      <c r="C240" s="91"/>
      <c r="D240" s="91"/>
      <c r="E240" s="91"/>
    </row>
    <row r="241" spans="1:5" ht="12.75">
      <c r="A241" s="91"/>
      <c r="B241" s="91"/>
      <c r="C241" s="91"/>
      <c r="D241" s="91"/>
      <c r="E241" s="91"/>
    </row>
    <row r="242" spans="1:5" ht="12.75">
      <c r="A242" s="91"/>
      <c r="B242" s="91"/>
      <c r="C242" s="91"/>
      <c r="D242" s="91"/>
      <c r="E242" s="91"/>
    </row>
    <row r="243" spans="1:5" ht="12.75">
      <c r="A243" s="91"/>
      <c r="B243" s="91"/>
      <c r="C243" s="91"/>
      <c r="D243" s="91"/>
      <c r="E243" s="91"/>
    </row>
    <row r="244" spans="1:5" ht="12.75">
      <c r="A244" s="91"/>
      <c r="B244" s="91"/>
      <c r="C244" s="91"/>
      <c r="D244" s="91"/>
      <c r="E244" s="91"/>
    </row>
    <row r="245" spans="1:5" ht="12.75">
      <c r="A245" s="91"/>
      <c r="B245" s="91"/>
      <c r="C245" s="91"/>
      <c r="D245" s="91"/>
      <c r="E245" s="91"/>
    </row>
    <row r="246" spans="1:5" ht="12.75">
      <c r="A246" s="91"/>
      <c r="B246" s="91"/>
      <c r="C246" s="91"/>
      <c r="D246" s="91"/>
      <c r="E246" s="91"/>
    </row>
    <row r="247" spans="1:5" ht="12.75">
      <c r="A247" s="91"/>
      <c r="B247" s="91"/>
      <c r="C247" s="91"/>
      <c r="D247" s="91"/>
      <c r="E247" s="91"/>
    </row>
    <row r="248" spans="1:5" ht="12.75">
      <c r="A248" s="91"/>
      <c r="B248" s="91"/>
      <c r="C248" s="91"/>
      <c r="D248" s="91"/>
      <c r="E248" s="91"/>
    </row>
    <row r="249" spans="1:5" ht="12.75">
      <c r="A249" s="91"/>
      <c r="B249" s="91"/>
      <c r="C249" s="91"/>
      <c r="D249" s="91"/>
      <c r="E249" s="91"/>
    </row>
    <row r="250" spans="1:5" ht="12.75">
      <c r="A250" s="91"/>
      <c r="B250" s="91"/>
      <c r="C250" s="91"/>
      <c r="D250" s="91"/>
      <c r="E250" s="91"/>
    </row>
    <row r="251" spans="1:5" ht="12.75">
      <c r="A251" s="91"/>
      <c r="B251" s="91"/>
      <c r="C251" s="91"/>
      <c r="D251" s="91"/>
      <c r="E251" s="91"/>
    </row>
    <row r="252" spans="1:5" ht="12.75">
      <c r="A252" s="91"/>
      <c r="B252" s="91"/>
      <c r="C252" s="91"/>
      <c r="D252" s="91"/>
      <c r="E252" s="91"/>
    </row>
    <row r="253" spans="1:5" ht="12.75">
      <c r="A253" s="91"/>
      <c r="B253" s="91"/>
      <c r="C253" s="91"/>
      <c r="D253" s="91"/>
      <c r="E253" s="91"/>
    </row>
    <row r="254" spans="1:5" ht="12.75">
      <c r="A254" s="91"/>
      <c r="B254" s="91"/>
      <c r="C254" s="91"/>
      <c r="D254" s="91"/>
      <c r="E254" s="91"/>
    </row>
    <row r="255" spans="1:5" ht="12.75">
      <c r="A255" s="91"/>
      <c r="B255" s="91"/>
      <c r="C255" s="91"/>
      <c r="D255" s="91"/>
      <c r="E255" s="91"/>
    </row>
    <row r="256" spans="1:5" ht="12.75">
      <c r="A256" s="91"/>
      <c r="B256" s="91"/>
      <c r="C256" s="91"/>
      <c r="D256" s="91"/>
      <c r="E256" s="91"/>
    </row>
    <row r="257" spans="1:5" ht="12.75">
      <c r="A257" s="91"/>
      <c r="B257" s="91"/>
      <c r="C257" s="91"/>
      <c r="D257" s="91"/>
      <c r="E257" s="91"/>
    </row>
    <row r="258" spans="1:5" ht="12.75">
      <c r="A258" s="91"/>
      <c r="B258" s="91"/>
      <c r="C258" s="91"/>
      <c r="D258" s="91"/>
      <c r="E258" s="91"/>
    </row>
    <row r="259" spans="1:5" ht="12.75">
      <c r="A259" s="91"/>
      <c r="B259" s="91"/>
      <c r="C259" s="91"/>
      <c r="D259" s="91"/>
      <c r="E259" s="91"/>
    </row>
    <row r="260" spans="1:5" ht="12.75">
      <c r="A260" s="91"/>
      <c r="B260" s="91"/>
      <c r="C260" s="91"/>
      <c r="D260" s="91"/>
      <c r="E260" s="91"/>
    </row>
    <row r="261" spans="1:5" ht="12.75">
      <c r="A261" s="91"/>
      <c r="B261" s="91"/>
      <c r="C261" s="91"/>
      <c r="D261" s="91"/>
      <c r="E261" s="91"/>
    </row>
    <row r="262" spans="1:5" ht="12.75">
      <c r="A262" s="91"/>
      <c r="B262" s="91"/>
      <c r="C262" s="91"/>
      <c r="D262" s="91"/>
      <c r="E262" s="91"/>
    </row>
    <row r="263" spans="1:5" ht="12.75">
      <c r="A263" s="91"/>
      <c r="B263" s="91"/>
      <c r="C263" s="91"/>
      <c r="D263" s="91"/>
      <c r="E263" s="91"/>
    </row>
    <row r="264" spans="1:5" ht="12.75">
      <c r="A264" s="91"/>
      <c r="B264" s="91"/>
      <c r="C264" s="91"/>
      <c r="D264" s="91"/>
      <c r="E264" s="91"/>
    </row>
    <row r="265" spans="1:5" ht="12.75">
      <c r="A265" s="91"/>
      <c r="B265" s="91"/>
      <c r="C265" s="91"/>
      <c r="D265" s="91"/>
      <c r="E265" s="91"/>
    </row>
    <row r="266" spans="1:5" ht="12.75">
      <c r="A266" s="91"/>
      <c r="B266" s="91"/>
      <c r="C266" s="91"/>
      <c r="D266" s="91"/>
      <c r="E266" s="91"/>
    </row>
    <row r="267" spans="1:5" ht="12.75">
      <c r="A267" s="91"/>
      <c r="B267" s="91"/>
      <c r="C267" s="91"/>
      <c r="D267" s="91"/>
      <c r="E267" s="91"/>
    </row>
    <row r="268" spans="1:5" ht="12.75">
      <c r="A268" s="91"/>
      <c r="B268" s="91"/>
      <c r="C268" s="91"/>
      <c r="D268" s="91"/>
      <c r="E268" s="91"/>
    </row>
    <row r="269" spans="1:5" ht="12.75">
      <c r="A269" s="91"/>
      <c r="B269" s="91"/>
      <c r="C269" s="91"/>
      <c r="D269" s="91"/>
      <c r="E269" s="91"/>
    </row>
    <row r="270" spans="1:5" ht="12.75">
      <c r="A270" s="91"/>
      <c r="B270" s="91"/>
      <c r="C270" s="91"/>
      <c r="D270" s="91"/>
      <c r="E270" s="91"/>
    </row>
    <row r="271" spans="1:5" ht="12.75">
      <c r="A271" s="91"/>
      <c r="B271" s="91"/>
      <c r="C271" s="91"/>
      <c r="D271" s="91"/>
      <c r="E271" s="91"/>
    </row>
    <row r="272" spans="1:5" ht="12.75">
      <c r="A272" s="91"/>
      <c r="B272" s="91"/>
      <c r="C272" s="91"/>
      <c r="D272" s="91"/>
      <c r="E272" s="91"/>
    </row>
    <row r="273" spans="1:5" ht="12.75">
      <c r="A273" s="91"/>
      <c r="B273" s="91"/>
      <c r="C273" s="91"/>
      <c r="D273" s="91"/>
      <c r="E273" s="91"/>
    </row>
    <row r="274" spans="1:5" ht="12.75">
      <c r="A274" s="91"/>
      <c r="B274" s="91"/>
      <c r="C274" s="91"/>
      <c r="D274" s="91"/>
      <c r="E274" s="91"/>
    </row>
    <row r="275" spans="1:5" ht="12.75">
      <c r="A275" s="91"/>
      <c r="B275" s="91"/>
      <c r="C275" s="91"/>
      <c r="D275" s="91"/>
      <c r="E275" s="91"/>
    </row>
    <row r="276" spans="1:5" ht="12.75">
      <c r="A276" s="91"/>
      <c r="B276" s="91"/>
      <c r="C276" s="91"/>
      <c r="D276" s="91"/>
      <c r="E276" s="91"/>
    </row>
    <row r="277" spans="1:5" ht="12.75">
      <c r="A277" s="91"/>
      <c r="B277" s="91"/>
      <c r="C277" s="91"/>
      <c r="D277" s="91"/>
      <c r="E277" s="91"/>
    </row>
    <row r="278" spans="1:5" ht="12.75">
      <c r="A278" s="91"/>
      <c r="B278" s="91"/>
      <c r="C278" s="91"/>
      <c r="D278" s="91"/>
      <c r="E278" s="91"/>
    </row>
    <row r="279" spans="1:5" ht="12.75">
      <c r="A279" s="91"/>
      <c r="B279" s="91"/>
      <c r="C279" s="91"/>
      <c r="D279" s="91"/>
      <c r="E279" s="91"/>
    </row>
    <row r="280" spans="1:5" ht="12.75">
      <c r="A280" s="91"/>
      <c r="B280" s="91"/>
      <c r="C280" s="91"/>
      <c r="D280" s="91"/>
      <c r="E280" s="91"/>
    </row>
    <row r="281" spans="1:5" ht="12.75">
      <c r="A281" s="91"/>
      <c r="B281" s="91"/>
      <c r="C281" s="91"/>
      <c r="D281" s="91"/>
      <c r="E281" s="91"/>
    </row>
    <row r="282" spans="1:5" ht="12.75">
      <c r="A282" s="91"/>
      <c r="B282" s="91"/>
      <c r="C282" s="91"/>
      <c r="D282" s="91"/>
      <c r="E282" s="91"/>
    </row>
    <row r="283" spans="1:5" ht="12.75">
      <c r="A283" s="91"/>
      <c r="B283" s="91"/>
      <c r="C283" s="91"/>
      <c r="D283" s="91"/>
      <c r="E283" s="91"/>
    </row>
    <row r="284" spans="1:5" ht="12.75">
      <c r="A284" s="91"/>
      <c r="B284" s="91"/>
      <c r="C284" s="91"/>
      <c r="D284" s="91"/>
      <c r="E284" s="91"/>
    </row>
    <row r="285" spans="1:5" ht="12.75">
      <c r="A285" s="91"/>
      <c r="B285" s="91"/>
      <c r="C285" s="91"/>
      <c r="D285" s="91"/>
      <c r="E285" s="91"/>
    </row>
    <row r="286" spans="1:5" ht="12.75">
      <c r="A286" s="91"/>
      <c r="B286" s="91"/>
      <c r="C286" s="91"/>
      <c r="D286" s="91"/>
      <c r="E286" s="91"/>
    </row>
    <row r="287" spans="1:5" ht="12.75">
      <c r="A287" s="91"/>
      <c r="B287" s="91"/>
      <c r="C287" s="91"/>
      <c r="D287" s="91"/>
      <c r="E287" s="91"/>
    </row>
    <row r="288" spans="1:5" ht="12.75">
      <c r="A288" s="91"/>
      <c r="B288" s="91"/>
      <c r="C288" s="91"/>
      <c r="D288" s="91"/>
      <c r="E288" s="91"/>
    </row>
    <row r="289" spans="1:5" ht="12.75">
      <c r="A289" s="91"/>
      <c r="B289" s="91"/>
      <c r="C289" s="91"/>
      <c r="D289" s="91"/>
      <c r="E289" s="91"/>
    </row>
    <row r="290" spans="1:5" ht="12.75">
      <c r="A290" s="91"/>
      <c r="B290" s="91"/>
      <c r="C290" s="91"/>
      <c r="D290" s="91"/>
      <c r="E290" s="91"/>
    </row>
    <row r="291" spans="1:5" ht="12.75">
      <c r="A291" s="91"/>
      <c r="B291" s="91"/>
      <c r="C291" s="91"/>
      <c r="D291" s="91"/>
      <c r="E291" s="91"/>
    </row>
    <row r="292" spans="1:5" ht="12.75">
      <c r="A292" s="91"/>
      <c r="B292" s="91"/>
      <c r="C292" s="91"/>
      <c r="D292" s="91"/>
      <c r="E292" s="91"/>
    </row>
    <row r="293" spans="1:5" ht="12.75">
      <c r="A293" s="91"/>
      <c r="B293" s="91"/>
      <c r="C293" s="91"/>
      <c r="D293" s="91"/>
      <c r="E293" s="91"/>
    </row>
    <row r="294" spans="1:5" ht="12.75">
      <c r="A294" s="91"/>
      <c r="B294" s="91"/>
      <c r="C294" s="91"/>
      <c r="D294" s="91"/>
      <c r="E294" s="91"/>
    </row>
    <row r="295" spans="1:5" ht="12.75">
      <c r="A295" s="91"/>
      <c r="B295" s="91"/>
      <c r="C295" s="91"/>
      <c r="D295" s="91"/>
      <c r="E295" s="91"/>
    </row>
    <row r="296" spans="1:5" ht="12.75">
      <c r="A296" s="91"/>
      <c r="B296" s="91"/>
      <c r="C296" s="91"/>
      <c r="D296" s="91"/>
      <c r="E296" s="91"/>
    </row>
    <row r="297" spans="1:5" ht="12.75">
      <c r="A297" s="91"/>
      <c r="B297" s="91"/>
      <c r="C297" s="91"/>
      <c r="D297" s="91"/>
      <c r="E297" s="91"/>
    </row>
    <row r="298" spans="1:5" ht="12.75">
      <c r="A298" s="91"/>
      <c r="B298" s="91"/>
      <c r="C298" s="91"/>
      <c r="D298" s="91"/>
      <c r="E298" s="91"/>
    </row>
    <row r="299" spans="1:5" ht="12.75">
      <c r="A299" s="91"/>
      <c r="B299" s="91"/>
      <c r="C299" s="91"/>
      <c r="D299" s="91"/>
      <c r="E299" s="91"/>
    </row>
    <row r="300" spans="1:5" ht="12.75">
      <c r="A300" s="91"/>
      <c r="B300" s="91"/>
      <c r="C300" s="91"/>
      <c r="D300" s="91"/>
      <c r="E300" s="91"/>
    </row>
    <row r="301" spans="1:5" ht="12.75">
      <c r="A301" s="91"/>
      <c r="B301" s="91"/>
      <c r="C301" s="91"/>
      <c r="D301" s="91"/>
      <c r="E301" s="91"/>
    </row>
    <row r="302" spans="1:5" ht="12.75">
      <c r="A302" s="91"/>
      <c r="B302" s="91"/>
      <c r="C302" s="91"/>
      <c r="D302" s="91"/>
      <c r="E302" s="91"/>
    </row>
    <row r="303" spans="1:5" ht="12.75">
      <c r="A303" s="91"/>
      <c r="B303" s="91"/>
      <c r="C303" s="91"/>
      <c r="D303" s="91"/>
      <c r="E303" s="91"/>
    </row>
    <row r="304" spans="1:5" ht="12.75">
      <c r="A304" s="91"/>
      <c r="B304" s="91"/>
      <c r="C304" s="91"/>
      <c r="D304" s="91"/>
      <c r="E304" s="91"/>
    </row>
    <row r="305" spans="1:5" ht="12.75">
      <c r="A305" s="91"/>
      <c r="B305" s="91"/>
      <c r="C305" s="91"/>
      <c r="D305" s="91"/>
      <c r="E305" s="91"/>
    </row>
    <row r="306" spans="1:5" ht="12.75">
      <c r="A306" s="91"/>
      <c r="B306" s="91"/>
      <c r="C306" s="91"/>
      <c r="D306" s="91"/>
      <c r="E306" s="91"/>
    </row>
    <row r="307" spans="1:5" ht="12.75">
      <c r="A307" s="91"/>
      <c r="B307" s="91"/>
      <c r="C307" s="91"/>
      <c r="D307" s="91"/>
      <c r="E307" s="91"/>
    </row>
    <row r="308" spans="1:5" ht="12.75">
      <c r="A308" s="91"/>
      <c r="B308" s="91"/>
      <c r="C308" s="91"/>
      <c r="D308" s="91"/>
      <c r="E308" s="91"/>
    </row>
    <row r="309" spans="1:5" ht="12.75">
      <c r="A309" s="91"/>
      <c r="B309" s="91"/>
      <c r="C309" s="91"/>
      <c r="D309" s="91"/>
      <c r="E309" s="91"/>
    </row>
    <row r="310" spans="1:5" ht="12.75">
      <c r="A310" s="91"/>
      <c r="B310" s="91"/>
      <c r="C310" s="91"/>
      <c r="D310" s="91"/>
      <c r="E310" s="91"/>
    </row>
    <row r="311" spans="1:5" ht="12.75">
      <c r="A311" s="91"/>
      <c r="B311" s="91"/>
      <c r="C311" s="91"/>
      <c r="D311" s="91"/>
      <c r="E311" s="91"/>
    </row>
    <row r="312" spans="1:5" ht="12.75">
      <c r="A312" s="91"/>
      <c r="B312" s="91"/>
      <c r="C312" s="91"/>
      <c r="D312" s="91"/>
      <c r="E312" s="91"/>
    </row>
    <row r="313" spans="1:5" ht="12.75">
      <c r="A313" s="91"/>
      <c r="B313" s="91"/>
      <c r="C313" s="91"/>
      <c r="D313" s="91"/>
      <c r="E313" s="91"/>
    </row>
    <row r="314" spans="1:5" ht="12.75">
      <c r="A314" s="91"/>
      <c r="B314" s="91"/>
      <c r="C314" s="91"/>
      <c r="D314" s="91"/>
      <c r="E314" s="91"/>
    </row>
    <row r="315" spans="1:5" ht="12.75">
      <c r="A315" s="91"/>
      <c r="B315" s="91"/>
      <c r="C315" s="91"/>
      <c r="D315" s="91"/>
      <c r="E315" s="91"/>
    </row>
    <row r="316" spans="1:5" ht="12.75">
      <c r="A316" s="91"/>
      <c r="B316" s="91"/>
      <c r="C316" s="91"/>
      <c r="D316" s="91"/>
      <c r="E316" s="91"/>
    </row>
    <row r="317" spans="1:5" ht="12.75">
      <c r="A317" s="91"/>
      <c r="B317" s="91"/>
      <c r="C317" s="91"/>
      <c r="D317" s="91"/>
      <c r="E317" s="91"/>
    </row>
    <row r="318" spans="1:5" ht="12.75">
      <c r="A318" s="91"/>
      <c r="B318" s="91"/>
      <c r="C318" s="91"/>
      <c r="D318" s="91"/>
      <c r="E318" s="91"/>
    </row>
    <row r="319" spans="1:5" ht="12.75">
      <c r="A319" s="91"/>
      <c r="B319" s="91"/>
      <c r="C319" s="91"/>
      <c r="D319" s="91"/>
      <c r="E319" s="91"/>
    </row>
    <row r="320" spans="1:5" ht="12.75">
      <c r="A320" s="91"/>
      <c r="B320" s="91"/>
      <c r="C320" s="91"/>
      <c r="D320" s="91"/>
      <c r="E320" s="91"/>
    </row>
    <row r="321" spans="1:5" ht="12.75">
      <c r="A321" s="91"/>
      <c r="B321" s="91"/>
      <c r="C321" s="91"/>
      <c r="D321" s="91"/>
      <c r="E321" s="91"/>
    </row>
    <row r="322" spans="1:5" ht="12.75">
      <c r="A322" s="91"/>
      <c r="B322" s="91"/>
      <c r="C322" s="91"/>
      <c r="D322" s="91"/>
      <c r="E322" s="91"/>
    </row>
    <row r="323" spans="1:5" ht="12.75">
      <c r="A323" s="91"/>
      <c r="B323" s="91"/>
      <c r="C323" s="91"/>
      <c r="D323" s="91"/>
      <c r="E323" s="91"/>
    </row>
    <row r="324" spans="1:5" ht="12.75">
      <c r="A324" s="91"/>
      <c r="B324" s="91"/>
      <c r="C324" s="91"/>
      <c r="D324" s="91"/>
      <c r="E324" s="91"/>
    </row>
    <row r="325" spans="1:5" ht="12.75">
      <c r="A325" s="91"/>
      <c r="B325" s="91"/>
      <c r="C325" s="91"/>
      <c r="D325" s="91"/>
      <c r="E325" s="91"/>
    </row>
    <row r="326" spans="1:5" ht="12.75">
      <c r="A326" s="91"/>
      <c r="B326" s="91"/>
      <c r="C326" s="91"/>
      <c r="D326" s="91"/>
      <c r="E326" s="91"/>
    </row>
    <row r="327" spans="1:5" ht="12.75">
      <c r="A327" s="91"/>
      <c r="B327" s="91"/>
      <c r="C327" s="91"/>
      <c r="D327" s="91"/>
      <c r="E327" s="91"/>
    </row>
    <row r="328" spans="1:5" ht="12.75">
      <c r="A328" s="91"/>
      <c r="B328" s="91"/>
      <c r="C328" s="91"/>
      <c r="D328" s="91"/>
      <c r="E328" s="91"/>
    </row>
    <row r="329" spans="1:5" ht="12.75">
      <c r="A329" s="91"/>
      <c r="B329" s="91"/>
      <c r="C329" s="91"/>
      <c r="D329" s="91"/>
      <c r="E329" s="91"/>
    </row>
    <row r="330" spans="1:5" ht="12.75">
      <c r="A330" s="91"/>
      <c r="B330" s="91"/>
      <c r="C330" s="91"/>
      <c r="D330" s="91"/>
      <c r="E330" s="91"/>
    </row>
    <row r="331" spans="1:5" ht="12.75">
      <c r="A331" s="91"/>
      <c r="B331" s="91"/>
      <c r="C331" s="91"/>
      <c r="D331" s="91"/>
      <c r="E331" s="91"/>
    </row>
    <row r="332" spans="1:5" ht="12.75">
      <c r="A332" s="91"/>
      <c r="B332" s="91"/>
      <c r="C332" s="91"/>
      <c r="D332" s="91"/>
      <c r="E332" s="91"/>
    </row>
    <row r="333" spans="1:5" ht="12.75">
      <c r="A333" s="91"/>
      <c r="B333" s="91"/>
      <c r="C333" s="91"/>
      <c r="D333" s="91"/>
      <c r="E333" s="91"/>
    </row>
    <row r="334" spans="1:5" ht="12.75">
      <c r="A334" s="91"/>
      <c r="B334" s="91"/>
      <c r="C334" s="91"/>
      <c r="D334" s="91"/>
      <c r="E334" s="91"/>
    </row>
    <row r="335" spans="1:5" ht="12.75">
      <c r="A335" s="91"/>
      <c r="B335" s="91"/>
      <c r="C335" s="91"/>
      <c r="D335" s="91"/>
      <c r="E335" s="91"/>
    </row>
    <row r="336" spans="1:5" ht="12.75">
      <c r="A336" s="91"/>
      <c r="B336" s="91"/>
      <c r="C336" s="91"/>
      <c r="D336" s="91"/>
      <c r="E336" s="91"/>
    </row>
    <row r="337" spans="1:5" ht="12.75">
      <c r="A337" s="91"/>
      <c r="B337" s="91"/>
      <c r="C337" s="91"/>
      <c r="D337" s="91"/>
      <c r="E337" s="91"/>
    </row>
    <row r="338" spans="1:5" ht="12.75">
      <c r="A338" s="91"/>
      <c r="B338" s="91"/>
      <c r="C338" s="91"/>
      <c r="D338" s="91"/>
      <c r="E338" s="91"/>
    </row>
    <row r="339" spans="1:5" ht="12.75">
      <c r="A339" s="91"/>
      <c r="B339" s="91"/>
      <c r="C339" s="91"/>
      <c r="D339" s="91"/>
      <c r="E339" s="91"/>
    </row>
    <row r="340" spans="1:5" ht="12.75">
      <c r="A340" s="91"/>
      <c r="B340" s="91"/>
      <c r="C340" s="91"/>
      <c r="D340" s="91"/>
      <c r="E340" s="91"/>
    </row>
    <row r="341" spans="1:5" ht="12.75">
      <c r="A341" s="91"/>
      <c r="B341" s="91"/>
      <c r="C341" s="91"/>
      <c r="D341" s="91"/>
      <c r="E341" s="91"/>
    </row>
    <row r="342" spans="1:5" ht="12.75">
      <c r="A342" s="91"/>
      <c r="B342" s="91"/>
      <c r="C342" s="91"/>
      <c r="D342" s="91"/>
      <c r="E342" s="91"/>
    </row>
    <row r="343" spans="1:5" ht="12.75">
      <c r="A343" s="91"/>
      <c r="B343" s="91"/>
      <c r="C343" s="91"/>
      <c r="D343" s="91"/>
      <c r="E343" s="91"/>
    </row>
    <row r="344" spans="1:5" ht="12.75">
      <c r="A344" s="91"/>
      <c r="B344" s="91"/>
      <c r="C344" s="91"/>
      <c r="D344" s="91"/>
      <c r="E344" s="91"/>
    </row>
    <row r="345" spans="1:5" ht="12.75">
      <c r="A345" s="91"/>
      <c r="B345" s="91"/>
      <c r="C345" s="91"/>
      <c r="D345" s="91"/>
      <c r="E345" s="91"/>
    </row>
    <row r="346" spans="1:5" ht="12.75">
      <c r="A346" s="91"/>
      <c r="B346" s="91"/>
      <c r="C346" s="91"/>
      <c r="D346" s="91"/>
      <c r="E346" s="91"/>
    </row>
    <row r="347" spans="1:5" ht="12.75">
      <c r="A347" s="91"/>
      <c r="B347" s="91"/>
      <c r="C347" s="91"/>
      <c r="D347" s="91"/>
      <c r="E347" s="91"/>
    </row>
    <row r="348" spans="1:5" ht="12.75">
      <c r="A348" s="91"/>
      <c r="B348" s="91"/>
      <c r="C348" s="91"/>
      <c r="D348" s="91"/>
      <c r="E348" s="91"/>
    </row>
    <row r="349" spans="1:5" ht="12.75">
      <c r="A349" s="91"/>
      <c r="B349" s="91"/>
      <c r="C349" s="91"/>
      <c r="D349" s="91"/>
      <c r="E349" s="91"/>
    </row>
    <row r="350" spans="1:5" ht="12.75">
      <c r="A350" s="91"/>
      <c r="B350" s="91"/>
      <c r="C350" s="91"/>
      <c r="D350" s="91"/>
      <c r="E350" s="91"/>
    </row>
    <row r="351" spans="1:5" ht="12.75">
      <c r="A351" s="91"/>
      <c r="B351" s="91"/>
      <c r="C351" s="91"/>
      <c r="D351" s="91"/>
      <c r="E351" s="91"/>
    </row>
    <row r="352" spans="1:5" ht="12.75">
      <c r="A352" s="91"/>
      <c r="B352" s="91"/>
      <c r="C352" s="91"/>
      <c r="D352" s="91"/>
      <c r="E352" s="91"/>
    </row>
    <row r="353" spans="1:5" ht="12.75">
      <c r="A353" s="91"/>
      <c r="B353" s="91"/>
      <c r="C353" s="91"/>
      <c r="D353" s="91"/>
      <c r="E353" s="91"/>
    </row>
    <row r="354" spans="1:5" ht="12.75">
      <c r="A354" s="91"/>
      <c r="B354" s="91"/>
      <c r="C354" s="91"/>
      <c r="D354" s="91"/>
      <c r="E354" s="91"/>
    </row>
    <row r="355" spans="1:5" ht="12.75">
      <c r="A355" s="91"/>
      <c r="B355" s="91"/>
      <c r="C355" s="91"/>
      <c r="D355" s="91"/>
      <c r="E355" s="91"/>
    </row>
    <row r="356" spans="1:5" ht="12.75">
      <c r="A356" s="91"/>
      <c r="B356" s="91"/>
      <c r="C356" s="91"/>
      <c r="D356" s="91"/>
      <c r="E356" s="91"/>
    </row>
    <row r="357" spans="1:5" ht="12.75">
      <c r="A357" s="91"/>
      <c r="B357" s="91"/>
      <c r="C357" s="91"/>
      <c r="D357" s="91"/>
      <c r="E357" s="91"/>
    </row>
    <row r="358" spans="1:5" ht="12.75">
      <c r="A358" s="91"/>
      <c r="B358" s="91"/>
      <c r="C358" s="91"/>
      <c r="D358" s="91"/>
      <c r="E358" s="91"/>
    </row>
    <row r="359" spans="1:5" ht="12.75">
      <c r="A359" s="91"/>
      <c r="B359" s="91"/>
      <c r="C359" s="91"/>
      <c r="D359" s="91"/>
      <c r="E359" s="91"/>
    </row>
    <row r="360" spans="1:5" ht="12.75">
      <c r="A360" s="91"/>
      <c r="B360" s="91"/>
      <c r="C360" s="91"/>
      <c r="D360" s="91"/>
      <c r="E360" s="91"/>
    </row>
    <row r="361" spans="1:5" ht="12.75">
      <c r="A361" s="91"/>
      <c r="B361" s="91"/>
      <c r="C361" s="91"/>
      <c r="D361" s="91"/>
      <c r="E361" s="91"/>
    </row>
    <row r="362" spans="1:5" ht="12.75">
      <c r="A362" s="91"/>
      <c r="B362" s="91"/>
      <c r="C362" s="91"/>
      <c r="D362" s="91"/>
      <c r="E362" s="91"/>
    </row>
    <row r="363" spans="1:5" ht="12.75">
      <c r="A363" s="91"/>
      <c r="B363" s="91"/>
      <c r="C363" s="91"/>
      <c r="D363" s="91"/>
      <c r="E363" s="91"/>
    </row>
    <row r="364" spans="1:5" ht="12.75">
      <c r="A364" s="91"/>
      <c r="B364" s="91"/>
      <c r="C364" s="91"/>
      <c r="D364" s="91"/>
      <c r="E364" s="91"/>
    </row>
    <row r="365" spans="1:5" ht="12.75">
      <c r="A365" s="91"/>
      <c r="B365" s="91"/>
      <c r="C365" s="91"/>
      <c r="D365" s="91"/>
      <c r="E365" s="91"/>
    </row>
    <row r="366" spans="1:5" ht="12.75">
      <c r="A366" s="91"/>
      <c r="B366" s="91"/>
      <c r="C366" s="91"/>
      <c r="D366" s="91"/>
      <c r="E366" s="91"/>
    </row>
    <row r="367" spans="1:5" ht="12.75">
      <c r="A367" s="91"/>
      <c r="B367" s="91"/>
      <c r="C367" s="91"/>
      <c r="D367" s="91"/>
      <c r="E367" s="91"/>
    </row>
    <row r="368" spans="1:5" ht="12.75">
      <c r="A368" s="91"/>
      <c r="B368" s="91"/>
      <c r="C368" s="91"/>
      <c r="D368" s="91"/>
      <c r="E368" s="91"/>
    </row>
    <row r="369" spans="1:5" ht="12.75">
      <c r="A369" s="91"/>
      <c r="B369" s="91"/>
      <c r="C369" s="91"/>
      <c r="D369" s="91"/>
      <c r="E369" s="91"/>
    </row>
    <row r="370" spans="1:5" ht="12.75">
      <c r="A370" s="91"/>
      <c r="B370" s="91"/>
      <c r="C370" s="91"/>
      <c r="D370" s="91"/>
      <c r="E370" s="91"/>
    </row>
    <row r="371" spans="1:5" ht="12.75">
      <c r="A371" s="91"/>
      <c r="B371" s="91"/>
      <c r="C371" s="91"/>
      <c r="D371" s="91"/>
      <c r="E371" s="91"/>
    </row>
    <row r="372" spans="1:5" ht="12.75">
      <c r="A372" s="91"/>
      <c r="B372" s="91"/>
      <c r="C372" s="91"/>
      <c r="D372" s="91"/>
      <c r="E372" s="91"/>
    </row>
    <row r="373" spans="1:5" ht="12.75">
      <c r="A373" s="91"/>
      <c r="B373" s="91"/>
      <c r="C373" s="91"/>
      <c r="D373" s="91"/>
      <c r="E373" s="91"/>
    </row>
    <row r="374" spans="1:5" ht="12.75">
      <c r="A374" s="91"/>
      <c r="B374" s="91"/>
      <c r="C374" s="91"/>
      <c r="D374" s="91"/>
      <c r="E374" s="91"/>
    </row>
    <row r="375" spans="1:5" ht="12.75">
      <c r="A375" s="91"/>
      <c r="B375" s="91"/>
      <c r="C375" s="91"/>
      <c r="D375" s="91"/>
      <c r="E375" s="91"/>
    </row>
    <row r="376" spans="1:5" ht="12.75">
      <c r="A376" s="91"/>
      <c r="B376" s="91"/>
      <c r="C376" s="91"/>
      <c r="D376" s="91"/>
      <c r="E376" s="91"/>
    </row>
    <row r="377" spans="1:5" ht="12.75">
      <c r="A377" s="91"/>
      <c r="B377" s="91"/>
      <c r="C377" s="91"/>
      <c r="D377" s="91"/>
      <c r="E377" s="91"/>
    </row>
    <row r="378" spans="1:5" ht="12.75">
      <c r="A378" s="91"/>
      <c r="B378" s="91"/>
      <c r="C378" s="91"/>
      <c r="D378" s="91"/>
      <c r="E378" s="91"/>
    </row>
    <row r="379" spans="1:5" ht="12.75">
      <c r="A379" s="91"/>
      <c r="B379" s="91"/>
      <c r="C379" s="91"/>
      <c r="D379" s="91"/>
      <c r="E379" s="91"/>
    </row>
    <row r="380" spans="1:5" ht="12.75">
      <c r="A380" s="91"/>
      <c r="B380" s="91"/>
      <c r="C380" s="91"/>
      <c r="D380" s="91"/>
      <c r="E380" s="91"/>
    </row>
    <row r="381" spans="1:5" ht="12.75">
      <c r="A381" s="91"/>
      <c r="B381" s="91"/>
      <c r="C381" s="91"/>
      <c r="D381" s="91"/>
      <c r="E381" s="91"/>
    </row>
    <row r="382" spans="1:5" ht="12.75">
      <c r="A382" s="91"/>
      <c r="B382" s="91"/>
      <c r="C382" s="91"/>
      <c r="D382" s="91"/>
      <c r="E382" s="91"/>
    </row>
    <row r="383" spans="1:5" ht="12.75">
      <c r="A383" s="91"/>
      <c r="B383" s="91"/>
      <c r="C383" s="91"/>
      <c r="D383" s="91"/>
      <c r="E383" s="91"/>
    </row>
    <row r="384" spans="1:5" ht="12.75">
      <c r="A384" s="91"/>
      <c r="B384" s="91"/>
      <c r="C384" s="91"/>
      <c r="D384" s="91"/>
      <c r="E384" s="91"/>
    </row>
    <row r="385" spans="1:5" ht="12.75">
      <c r="A385" s="91"/>
      <c r="B385" s="91"/>
      <c r="C385" s="91"/>
      <c r="D385" s="91"/>
      <c r="E385" s="91"/>
    </row>
    <row r="386" spans="1:5" ht="12.75">
      <c r="A386" s="91"/>
      <c r="B386" s="91"/>
      <c r="C386" s="91"/>
      <c r="D386" s="91"/>
      <c r="E386" s="91"/>
    </row>
    <row r="387" spans="1:5" ht="12.75">
      <c r="A387" s="91"/>
      <c r="B387" s="91"/>
      <c r="C387" s="91"/>
      <c r="D387" s="91"/>
      <c r="E387" s="91"/>
    </row>
    <row r="388" spans="1:5" ht="12.75">
      <c r="A388" s="91"/>
      <c r="B388" s="91"/>
      <c r="C388" s="91"/>
      <c r="D388" s="91"/>
      <c r="E388" s="91"/>
    </row>
    <row r="389" spans="1:5" ht="12.75">
      <c r="A389" s="91"/>
      <c r="B389" s="91"/>
      <c r="C389" s="91"/>
      <c r="D389" s="91"/>
      <c r="E389" s="91"/>
    </row>
    <row r="390" spans="1:5" ht="12.75">
      <c r="A390" s="91"/>
      <c r="B390" s="91"/>
      <c r="C390" s="91"/>
      <c r="D390" s="91"/>
      <c r="E390" s="91"/>
    </row>
    <row r="391" spans="1:5" ht="12.75">
      <c r="A391" s="91"/>
      <c r="B391" s="91"/>
      <c r="C391" s="91"/>
      <c r="D391" s="91"/>
      <c r="E391" s="91"/>
    </row>
    <row r="392" spans="1:5" ht="12.75">
      <c r="A392" s="91"/>
      <c r="B392" s="91"/>
      <c r="C392" s="91"/>
      <c r="D392" s="91"/>
      <c r="E392" s="91"/>
    </row>
    <row r="393" spans="1:5" ht="12.75">
      <c r="A393" s="91"/>
      <c r="B393" s="91"/>
      <c r="C393" s="91"/>
      <c r="D393" s="91"/>
      <c r="E393" s="91"/>
    </row>
    <row r="394" spans="1:5" ht="12.75">
      <c r="A394" s="91"/>
      <c r="B394" s="91"/>
      <c r="C394" s="91"/>
      <c r="D394" s="91"/>
      <c r="E394" s="91"/>
    </row>
    <row r="395" spans="1:5" ht="12.75">
      <c r="A395" s="91"/>
      <c r="B395" s="91"/>
      <c r="C395" s="91"/>
      <c r="D395" s="91"/>
      <c r="E395" s="91"/>
    </row>
    <row r="396" spans="1:5" ht="12.75">
      <c r="A396" s="91"/>
      <c r="B396" s="91"/>
      <c r="C396" s="91"/>
      <c r="D396" s="91"/>
      <c r="E396" s="91"/>
    </row>
    <row r="397" spans="1:5" ht="12.75">
      <c r="A397" s="91"/>
      <c r="B397" s="91"/>
      <c r="C397" s="91"/>
      <c r="D397" s="91"/>
      <c r="E397" s="91"/>
    </row>
    <row r="398" spans="1:5" ht="12.75">
      <c r="A398" s="91"/>
      <c r="B398" s="91"/>
      <c r="C398" s="91"/>
      <c r="D398" s="91"/>
      <c r="E398" s="91"/>
    </row>
    <row r="399" spans="1:5" ht="12.75">
      <c r="A399" s="91"/>
      <c r="B399" s="91"/>
      <c r="C399" s="91"/>
      <c r="D399" s="91"/>
      <c r="E399" s="91"/>
    </row>
    <row r="400" spans="1:5" ht="12.75">
      <c r="A400" s="91"/>
      <c r="B400" s="91"/>
      <c r="C400" s="91"/>
      <c r="D400" s="91"/>
      <c r="E400" s="91"/>
    </row>
    <row r="401" spans="1:5" ht="12.75">
      <c r="A401" s="91"/>
      <c r="B401" s="91"/>
      <c r="C401" s="91"/>
      <c r="D401" s="91"/>
      <c r="E401" s="91"/>
    </row>
    <row r="402" spans="1:5" ht="12.75">
      <c r="A402" s="91"/>
      <c r="B402" s="91"/>
      <c r="C402" s="91"/>
      <c r="D402" s="91"/>
      <c r="E402" s="91"/>
    </row>
    <row r="403" spans="1:5" ht="12.75">
      <c r="A403" s="91"/>
      <c r="B403" s="91"/>
      <c r="C403" s="91"/>
      <c r="D403" s="91"/>
      <c r="E403" s="91"/>
    </row>
    <row r="404" spans="1:5" ht="12.75">
      <c r="A404" s="91"/>
      <c r="B404" s="91"/>
      <c r="C404" s="91"/>
      <c r="D404" s="91"/>
      <c r="E404" s="91"/>
    </row>
    <row r="405" spans="1:5" ht="12.75">
      <c r="A405" s="91"/>
      <c r="B405" s="91"/>
      <c r="C405" s="91"/>
      <c r="D405" s="91"/>
      <c r="E405" s="91"/>
    </row>
    <row r="406" spans="1:5" ht="12.75">
      <c r="A406" s="91"/>
      <c r="B406" s="91"/>
      <c r="C406" s="91"/>
      <c r="D406" s="91"/>
      <c r="E406" s="91"/>
    </row>
    <row r="407" spans="1:5" ht="12.75">
      <c r="A407" s="91"/>
      <c r="B407" s="91"/>
      <c r="C407" s="91"/>
      <c r="D407" s="91"/>
      <c r="E407" s="91"/>
    </row>
    <row r="408" spans="1:5" ht="12.75">
      <c r="A408" s="91"/>
      <c r="B408" s="91"/>
      <c r="C408" s="91"/>
      <c r="D408" s="91"/>
      <c r="E408" s="91"/>
    </row>
    <row r="409" spans="1:5" ht="12.75">
      <c r="A409" s="91"/>
      <c r="B409" s="91"/>
      <c r="C409" s="91"/>
      <c r="D409" s="91"/>
      <c r="E409" s="91"/>
    </row>
    <row r="410" spans="1:5" ht="12.75">
      <c r="A410" s="91"/>
      <c r="B410" s="91"/>
      <c r="C410" s="91"/>
      <c r="D410" s="91"/>
      <c r="E410" s="91"/>
    </row>
    <row r="411" spans="1:5" ht="12.75">
      <c r="A411" s="91"/>
      <c r="B411" s="91"/>
      <c r="C411" s="91"/>
      <c r="D411" s="91"/>
      <c r="E411" s="91"/>
    </row>
    <row r="412" spans="1:5" ht="12.75">
      <c r="A412" s="91"/>
      <c r="B412" s="91"/>
      <c r="C412" s="91"/>
      <c r="D412" s="91"/>
      <c r="E412" s="91"/>
    </row>
    <row r="413" spans="1:5" ht="12.75">
      <c r="A413" s="91"/>
      <c r="B413" s="91"/>
      <c r="C413" s="91"/>
      <c r="D413" s="91"/>
      <c r="E413" s="91"/>
    </row>
    <row r="414" spans="1:5" ht="12.75">
      <c r="A414" s="91"/>
      <c r="B414" s="91"/>
      <c r="C414" s="91"/>
      <c r="D414" s="91"/>
      <c r="E414" s="91"/>
    </row>
    <row r="415" spans="1:5" ht="12.75">
      <c r="A415" s="91"/>
      <c r="B415" s="91"/>
      <c r="C415" s="91"/>
      <c r="D415" s="91"/>
      <c r="E415" s="91"/>
    </row>
    <row r="416" spans="1:5" ht="12.75">
      <c r="A416" s="91"/>
      <c r="B416" s="91"/>
      <c r="C416" s="91"/>
      <c r="D416" s="91"/>
      <c r="E416" s="91"/>
    </row>
    <row r="417" spans="1:5" ht="12.75">
      <c r="A417" s="91"/>
      <c r="B417" s="91"/>
      <c r="C417" s="91"/>
      <c r="D417" s="91"/>
      <c r="E417" s="91"/>
    </row>
    <row r="418" spans="1:5" ht="12.75">
      <c r="A418" s="91"/>
      <c r="B418" s="91"/>
      <c r="C418" s="91"/>
      <c r="D418" s="91"/>
      <c r="E418" s="91"/>
    </row>
    <row r="419" spans="1:5" ht="12.75">
      <c r="A419" s="91"/>
      <c r="B419" s="91"/>
      <c r="C419" s="91"/>
      <c r="D419" s="91"/>
      <c r="E419" s="91"/>
    </row>
    <row r="420" spans="1:5" ht="12.75">
      <c r="A420" s="91"/>
      <c r="B420" s="91"/>
      <c r="C420" s="91"/>
      <c r="D420" s="91"/>
      <c r="E420" s="91"/>
    </row>
    <row r="421" spans="1:5" ht="12.75">
      <c r="A421" s="91"/>
      <c r="B421" s="91"/>
      <c r="C421" s="91"/>
      <c r="D421" s="91"/>
      <c r="E421" s="91"/>
    </row>
    <row r="422" spans="1:5" ht="12.75">
      <c r="A422" s="91"/>
      <c r="B422" s="91"/>
      <c r="C422" s="91"/>
      <c r="D422" s="91"/>
      <c r="E422" s="91"/>
    </row>
    <row r="423" spans="1:5" ht="12.75">
      <c r="A423" s="91"/>
      <c r="B423" s="91"/>
      <c r="C423" s="91"/>
      <c r="D423" s="91"/>
      <c r="E423" s="91"/>
    </row>
    <row r="424" spans="1:5" ht="12.75">
      <c r="A424" s="91"/>
      <c r="B424" s="91"/>
      <c r="C424" s="91"/>
      <c r="D424" s="91"/>
      <c r="E424" s="91"/>
    </row>
    <row r="425" spans="1:5" ht="12.75">
      <c r="A425" s="91"/>
      <c r="B425" s="91"/>
      <c r="C425" s="91"/>
      <c r="D425" s="91"/>
      <c r="E425" s="91"/>
    </row>
    <row r="426" spans="1:5" ht="12.75">
      <c r="A426" s="91"/>
      <c r="B426" s="91"/>
      <c r="C426" s="91"/>
      <c r="D426" s="91"/>
      <c r="E426" s="91"/>
    </row>
    <row r="427" spans="1:5" ht="12.75">
      <c r="A427" s="91"/>
      <c r="B427" s="91"/>
      <c r="C427" s="91"/>
      <c r="D427" s="91"/>
      <c r="E427" s="91"/>
    </row>
    <row r="428" spans="1:5" ht="12.75">
      <c r="A428" s="91"/>
      <c r="B428" s="91"/>
      <c r="C428" s="91"/>
      <c r="D428" s="91"/>
      <c r="E428" s="91"/>
    </row>
    <row r="429" spans="1:5" ht="12.75">
      <c r="A429" s="91"/>
      <c r="B429" s="91"/>
      <c r="C429" s="91"/>
      <c r="D429" s="91"/>
      <c r="E429" s="91"/>
    </row>
    <row r="430" spans="1:5" ht="12.75">
      <c r="A430" s="91"/>
      <c r="B430" s="91"/>
      <c r="C430" s="91"/>
      <c r="D430" s="91"/>
      <c r="E430" s="91"/>
    </row>
    <row r="431" spans="1:5" ht="12.75">
      <c r="A431" s="91"/>
      <c r="B431" s="91"/>
      <c r="C431" s="91"/>
      <c r="D431" s="91"/>
      <c r="E431" s="91"/>
    </row>
    <row r="432" spans="1:5" ht="12.75">
      <c r="A432" s="91"/>
      <c r="B432" s="91"/>
      <c r="C432" s="91"/>
      <c r="D432" s="91"/>
      <c r="E432" s="91"/>
    </row>
    <row r="433" spans="1:5" ht="12.75">
      <c r="A433" s="91"/>
      <c r="B433" s="91"/>
      <c r="C433" s="91"/>
      <c r="D433" s="91"/>
      <c r="E433" s="91"/>
    </row>
    <row r="434" spans="1:5" ht="12.75">
      <c r="A434" s="91"/>
      <c r="B434" s="91"/>
      <c r="C434" s="91"/>
      <c r="D434" s="91"/>
      <c r="E434" s="91"/>
    </row>
    <row r="435" spans="1:5" ht="12.75">
      <c r="A435" s="91"/>
      <c r="B435" s="91"/>
      <c r="C435" s="91"/>
      <c r="D435" s="91"/>
      <c r="E435" s="91"/>
    </row>
    <row r="436" spans="1:5" ht="12.75">
      <c r="A436" s="91"/>
      <c r="B436" s="91"/>
      <c r="C436" s="91"/>
      <c r="D436" s="91"/>
      <c r="E436" s="91"/>
    </row>
    <row r="437" spans="1:5" ht="12.75">
      <c r="A437" s="91"/>
      <c r="B437" s="91"/>
      <c r="C437" s="91"/>
      <c r="D437" s="91"/>
      <c r="E437" s="91"/>
    </row>
    <row r="438" spans="1:5" ht="12.75">
      <c r="A438" s="91"/>
      <c r="B438" s="91"/>
      <c r="C438" s="91"/>
      <c r="D438" s="91"/>
      <c r="E438" s="91"/>
    </row>
    <row r="439" spans="1:5" ht="12.75">
      <c r="A439" s="91"/>
      <c r="B439" s="91"/>
      <c r="C439" s="91"/>
      <c r="D439" s="91"/>
      <c r="E439" s="91"/>
    </row>
    <row r="440" spans="1:5" ht="12.75">
      <c r="A440" s="91"/>
      <c r="B440" s="91"/>
      <c r="C440" s="91"/>
      <c r="D440" s="91"/>
      <c r="E440" s="91"/>
    </row>
    <row r="441" spans="1:5" ht="12.75">
      <c r="A441" s="91"/>
      <c r="B441" s="91"/>
      <c r="C441" s="91"/>
      <c r="D441" s="91"/>
      <c r="E441" s="91"/>
    </row>
    <row r="442" spans="1:5" ht="12.75">
      <c r="A442" s="91"/>
      <c r="B442" s="91"/>
      <c r="C442" s="91"/>
      <c r="D442" s="91"/>
      <c r="E442" s="91"/>
    </row>
    <row r="443" spans="1:5" ht="12.75">
      <c r="A443" s="91"/>
      <c r="B443" s="91"/>
      <c r="C443" s="91"/>
      <c r="D443" s="91"/>
      <c r="E443" s="91"/>
    </row>
    <row r="444" spans="1:5" ht="12.75">
      <c r="A444" s="91"/>
      <c r="B444" s="91"/>
      <c r="C444" s="91"/>
      <c r="D444" s="91"/>
      <c r="E444" s="91"/>
    </row>
    <row r="445" spans="1:5" ht="12.75">
      <c r="A445" s="91"/>
      <c r="B445" s="91"/>
      <c r="C445" s="91"/>
      <c r="D445" s="91"/>
      <c r="E445" s="91"/>
    </row>
    <row r="446" spans="1:5" ht="12.75">
      <c r="A446" s="91"/>
      <c r="B446" s="91"/>
      <c r="C446" s="91"/>
      <c r="D446" s="91"/>
      <c r="E446" s="91"/>
    </row>
    <row r="447" spans="1:5" ht="12.75">
      <c r="A447" s="91"/>
      <c r="B447" s="91"/>
      <c r="C447" s="91"/>
      <c r="D447" s="91"/>
      <c r="E447" s="91"/>
    </row>
    <row r="448" spans="1:5" ht="12.75">
      <c r="A448" s="91"/>
      <c r="B448" s="91"/>
      <c r="C448" s="91"/>
      <c r="D448" s="91"/>
      <c r="E448" s="91"/>
    </row>
    <row r="449" spans="1:5" ht="12.75">
      <c r="A449" s="91"/>
      <c r="B449" s="91"/>
      <c r="C449" s="91"/>
      <c r="D449" s="91"/>
      <c r="E449" s="91"/>
    </row>
    <row r="450" spans="1:5" ht="12.75">
      <c r="A450" s="91"/>
      <c r="B450" s="91"/>
      <c r="C450" s="91"/>
      <c r="D450" s="91"/>
      <c r="E450" s="91"/>
    </row>
    <row r="451" spans="1:5" ht="12.75">
      <c r="A451" s="91"/>
      <c r="B451" s="91"/>
      <c r="C451" s="91"/>
      <c r="D451" s="91"/>
      <c r="E451" s="91"/>
    </row>
    <row r="452" spans="1:5" ht="12.75">
      <c r="A452" s="91"/>
      <c r="B452" s="91"/>
      <c r="C452" s="91"/>
      <c r="D452" s="91"/>
      <c r="E452" s="91"/>
    </row>
    <row r="453" spans="1:5" ht="12.75">
      <c r="A453" s="91"/>
      <c r="B453" s="91"/>
      <c r="C453" s="91"/>
      <c r="D453" s="91"/>
      <c r="E453" s="91"/>
    </row>
    <row r="454" spans="1:5" ht="12.75">
      <c r="A454" s="91"/>
      <c r="B454" s="91"/>
      <c r="C454" s="91"/>
      <c r="D454" s="91"/>
      <c r="E454" s="91"/>
    </row>
    <row r="455" spans="1:5" ht="12.75">
      <c r="A455" s="91"/>
      <c r="B455" s="91"/>
      <c r="C455" s="91"/>
      <c r="D455" s="91"/>
      <c r="E455" s="91"/>
    </row>
    <row r="456" spans="1:5" ht="12.75">
      <c r="A456" s="91"/>
      <c r="B456" s="91"/>
      <c r="C456" s="91"/>
      <c r="D456" s="91"/>
      <c r="E456" s="91"/>
    </row>
    <row r="457" spans="1:5" ht="12.75">
      <c r="A457" s="91"/>
      <c r="B457" s="91"/>
      <c r="C457" s="91"/>
      <c r="D457" s="91"/>
      <c r="E457" s="91"/>
    </row>
    <row r="458" spans="1:5" ht="12.75">
      <c r="A458" s="91"/>
      <c r="B458" s="91"/>
      <c r="C458" s="91"/>
      <c r="D458" s="91"/>
      <c r="E458" s="91"/>
    </row>
    <row r="459" spans="1:5" ht="12.75">
      <c r="A459" s="91"/>
      <c r="B459" s="91"/>
      <c r="C459" s="91"/>
      <c r="D459" s="91"/>
      <c r="E459" s="91"/>
    </row>
    <row r="460" spans="1:5" ht="12.75">
      <c r="A460" s="91"/>
      <c r="B460" s="91"/>
      <c r="C460" s="91"/>
      <c r="D460" s="91"/>
      <c r="E460" s="91"/>
    </row>
    <row r="461" spans="1:5" ht="12.75">
      <c r="A461" s="91"/>
      <c r="B461" s="91"/>
      <c r="C461" s="91"/>
      <c r="D461" s="91"/>
      <c r="E461" s="91"/>
    </row>
    <row r="462" spans="1:5" ht="12.75">
      <c r="A462" s="91"/>
      <c r="B462" s="91"/>
      <c r="C462" s="91"/>
      <c r="D462" s="91"/>
      <c r="E462" s="91"/>
    </row>
    <row r="463" spans="1:5" ht="12.75">
      <c r="A463" s="91"/>
      <c r="B463" s="91"/>
      <c r="C463" s="91"/>
      <c r="D463" s="91"/>
      <c r="E463" s="91"/>
    </row>
    <row r="464" spans="1:5" ht="12.75">
      <c r="A464" s="91"/>
      <c r="B464" s="91"/>
      <c r="C464" s="91"/>
      <c r="D464" s="91"/>
      <c r="E464" s="91"/>
    </row>
    <row r="465" spans="1:5" ht="12.75">
      <c r="A465" s="91"/>
      <c r="B465" s="91"/>
      <c r="C465" s="91"/>
      <c r="D465" s="91"/>
      <c r="E465" s="91"/>
    </row>
    <row r="466" spans="1:5" ht="12.75">
      <c r="A466" s="91"/>
      <c r="B466" s="91"/>
      <c r="C466" s="91"/>
      <c r="D466" s="91"/>
      <c r="E466" s="91"/>
    </row>
    <row r="467" spans="1:5" ht="12.75">
      <c r="A467" s="91"/>
      <c r="B467" s="91"/>
      <c r="C467" s="91"/>
      <c r="D467" s="91"/>
      <c r="E467" s="91"/>
    </row>
    <row r="468" spans="1:5" ht="12.75">
      <c r="A468" s="91"/>
      <c r="B468" s="91"/>
      <c r="C468" s="91"/>
      <c r="D468" s="91"/>
      <c r="E468" s="91"/>
    </row>
    <row r="469" spans="1:5" ht="12.75">
      <c r="A469" s="91"/>
      <c r="B469" s="91"/>
      <c r="C469" s="91"/>
      <c r="D469" s="91"/>
      <c r="E469" s="91"/>
    </row>
    <row r="470" spans="1:5" ht="12.75">
      <c r="A470" s="91"/>
      <c r="B470" s="91"/>
      <c r="C470" s="91"/>
      <c r="D470" s="91"/>
      <c r="E470" s="91"/>
    </row>
    <row r="471" spans="1:5" ht="12.75">
      <c r="A471" s="91"/>
      <c r="B471" s="91"/>
      <c r="C471" s="91"/>
      <c r="D471" s="91"/>
      <c r="E471" s="91"/>
    </row>
    <row r="472" spans="1:5" ht="12.75">
      <c r="A472" s="91"/>
      <c r="B472" s="91"/>
      <c r="C472" s="91"/>
      <c r="D472" s="91"/>
      <c r="E472" s="91"/>
    </row>
    <row r="473" spans="1:5" ht="12.75">
      <c r="A473" s="91"/>
      <c r="B473" s="91"/>
      <c r="C473" s="91"/>
      <c r="D473" s="91"/>
      <c r="E473" s="91"/>
    </row>
    <row r="474" spans="1:5" ht="12.75">
      <c r="A474" s="91"/>
      <c r="B474" s="91"/>
      <c r="C474" s="91"/>
      <c r="D474" s="91"/>
      <c r="E474" s="91"/>
    </row>
    <row r="475" spans="1:5" ht="12.75">
      <c r="A475" s="91"/>
      <c r="B475" s="91"/>
      <c r="C475" s="91"/>
      <c r="D475" s="91"/>
      <c r="E475" s="91"/>
    </row>
    <row r="476" spans="1:5" ht="12.75">
      <c r="A476" s="91"/>
      <c r="B476" s="91"/>
      <c r="C476" s="91"/>
      <c r="D476" s="91"/>
      <c r="E476" s="91"/>
    </row>
    <row r="477" spans="1:5" ht="12.75">
      <c r="A477" s="91"/>
      <c r="B477" s="91"/>
      <c r="C477" s="91"/>
      <c r="D477" s="91"/>
      <c r="E477" s="91"/>
    </row>
    <row r="478" spans="1:5" ht="12.75">
      <c r="A478" s="91"/>
      <c r="B478" s="91"/>
      <c r="C478" s="91"/>
      <c r="D478" s="91"/>
      <c r="E478" s="91"/>
    </row>
    <row r="479" spans="1:5" ht="12.75">
      <c r="A479" s="91"/>
      <c r="B479" s="91"/>
      <c r="C479" s="91"/>
      <c r="D479" s="91"/>
      <c r="E479" s="91"/>
    </row>
    <row r="480" spans="1:5" ht="12.75">
      <c r="A480" s="91"/>
      <c r="B480" s="91"/>
      <c r="C480" s="91"/>
      <c r="D480" s="91"/>
      <c r="E480" s="91"/>
    </row>
    <row r="481" spans="1:5" ht="12.75">
      <c r="A481" s="91"/>
      <c r="B481" s="91"/>
      <c r="C481" s="91"/>
      <c r="D481" s="91"/>
      <c r="E481" s="91"/>
    </row>
    <row r="482" spans="1:5" ht="12.75">
      <c r="A482" s="91"/>
      <c r="B482" s="91"/>
      <c r="C482" s="91"/>
      <c r="D482" s="91"/>
      <c r="E482" s="91"/>
    </row>
    <row r="483" spans="1:5" ht="12.75">
      <c r="A483" s="91"/>
      <c r="B483" s="91"/>
      <c r="C483" s="91"/>
      <c r="D483" s="91"/>
      <c r="E483" s="91"/>
    </row>
    <row r="484" spans="1:5" ht="12.75">
      <c r="A484" s="91"/>
      <c r="B484" s="91"/>
      <c r="C484" s="91"/>
      <c r="D484" s="91"/>
      <c r="E484" s="91"/>
    </row>
    <row r="485" spans="1:5" ht="12.75">
      <c r="A485" s="91"/>
      <c r="B485" s="91"/>
      <c r="C485" s="91"/>
      <c r="D485" s="91"/>
      <c r="E485" s="91"/>
    </row>
    <row r="486" spans="1:5" ht="12.75">
      <c r="A486" s="91"/>
      <c r="B486" s="91"/>
      <c r="C486" s="91"/>
      <c r="D486" s="91"/>
      <c r="E486" s="91"/>
    </row>
    <row r="487" spans="1:5" ht="12.75">
      <c r="A487" s="91"/>
      <c r="B487" s="91"/>
      <c r="C487" s="91"/>
      <c r="D487" s="91"/>
      <c r="E487" s="91"/>
    </row>
    <row r="488" spans="1:5" ht="12.75">
      <c r="A488" s="91"/>
      <c r="B488" s="91"/>
      <c r="C488" s="91"/>
      <c r="D488" s="91"/>
      <c r="E488" s="91"/>
    </row>
    <row r="489" spans="1:5" ht="12.75">
      <c r="A489" s="91"/>
      <c r="B489" s="91"/>
      <c r="C489" s="91"/>
      <c r="D489" s="91"/>
      <c r="E489" s="91"/>
    </row>
    <row r="490" spans="1:5" ht="12.75">
      <c r="A490" s="91"/>
      <c r="B490" s="91"/>
      <c r="C490" s="91"/>
      <c r="D490" s="91"/>
      <c r="E490" s="91"/>
    </row>
    <row r="491" spans="1:5" ht="12.75">
      <c r="A491" s="91"/>
      <c r="B491" s="91"/>
      <c r="C491" s="91"/>
      <c r="D491" s="91"/>
      <c r="E491" s="91"/>
    </row>
    <row r="492" spans="1:5" ht="12.75">
      <c r="A492" s="91"/>
      <c r="B492" s="91"/>
      <c r="C492" s="91"/>
      <c r="D492" s="91"/>
      <c r="E492" s="91"/>
    </row>
    <row r="493" spans="1:5" ht="12.75">
      <c r="A493" s="91"/>
      <c r="B493" s="91"/>
      <c r="C493" s="91"/>
      <c r="D493" s="91"/>
      <c r="E493" s="91"/>
    </row>
    <row r="494" spans="1:5" ht="12.75">
      <c r="A494" s="91"/>
      <c r="B494" s="91"/>
      <c r="C494" s="91"/>
      <c r="D494" s="91"/>
      <c r="E494" s="91"/>
    </row>
    <row r="495" spans="1:5" ht="12.75">
      <c r="A495" s="91"/>
      <c r="B495" s="91"/>
      <c r="C495" s="91"/>
      <c r="D495" s="91"/>
      <c r="E495" s="91"/>
    </row>
    <row r="496" spans="1:5" ht="12.75">
      <c r="A496" s="91"/>
      <c r="B496" s="91"/>
      <c r="C496" s="91"/>
      <c r="D496" s="91"/>
      <c r="E496" s="91"/>
    </row>
    <row r="497" spans="1:5" ht="12.75">
      <c r="A497" s="91"/>
      <c r="B497" s="91"/>
      <c r="C497" s="91"/>
      <c r="D497" s="91"/>
      <c r="E497" s="91"/>
    </row>
    <row r="498" spans="1:5" ht="12.75">
      <c r="A498" s="91"/>
      <c r="B498" s="91"/>
      <c r="C498" s="91"/>
      <c r="D498" s="91"/>
      <c r="E498" s="91"/>
    </row>
    <row r="499" spans="1:5" ht="12.75">
      <c r="A499" s="91"/>
      <c r="B499" s="91"/>
      <c r="C499" s="91"/>
      <c r="D499" s="91"/>
      <c r="E499" s="91"/>
    </row>
    <row r="500" spans="1:5" ht="12.75">
      <c r="A500" s="91"/>
      <c r="B500" s="91"/>
      <c r="C500" s="91"/>
      <c r="D500" s="91"/>
      <c r="E500" s="91"/>
    </row>
    <row r="501" spans="1:5" ht="12.75">
      <c r="A501" s="91"/>
      <c r="B501" s="91"/>
      <c r="C501" s="91"/>
      <c r="D501" s="91"/>
      <c r="E501" s="91"/>
    </row>
    <row r="502" spans="1:5" ht="12.75">
      <c r="A502" s="91"/>
      <c r="B502" s="91"/>
      <c r="C502" s="91"/>
      <c r="D502" s="91"/>
      <c r="E502" s="91"/>
    </row>
    <row r="503" spans="1:5" ht="12.75">
      <c r="A503" s="91"/>
      <c r="B503" s="91"/>
      <c r="C503" s="91"/>
      <c r="D503" s="91"/>
      <c r="E503" s="91"/>
    </row>
    <row r="504" spans="1:5" ht="12.75">
      <c r="A504" s="91"/>
      <c r="B504" s="91"/>
      <c r="C504" s="91"/>
      <c r="D504" s="91"/>
      <c r="E504" s="91"/>
    </row>
    <row r="505" spans="1:5" ht="12.75">
      <c r="A505" s="91"/>
      <c r="B505" s="91"/>
      <c r="C505" s="91"/>
      <c r="D505" s="91"/>
      <c r="E505" s="91"/>
    </row>
    <row r="506" spans="1:5" ht="12.75">
      <c r="A506" s="91"/>
      <c r="B506" s="91"/>
      <c r="C506" s="91"/>
      <c r="D506" s="91"/>
      <c r="E506" s="91"/>
    </row>
    <row r="507" spans="1:5" ht="12.75">
      <c r="A507" s="91"/>
      <c r="B507" s="91"/>
      <c r="C507" s="91"/>
      <c r="D507" s="91"/>
      <c r="E507" s="91"/>
    </row>
    <row r="508" spans="1:5" ht="12.75">
      <c r="A508" s="91"/>
      <c r="B508" s="91"/>
      <c r="C508" s="91"/>
      <c r="D508" s="91"/>
      <c r="E508" s="91"/>
    </row>
    <row r="509" spans="1:5" ht="12.75">
      <c r="A509" s="91"/>
      <c r="B509" s="91"/>
      <c r="C509" s="91"/>
      <c r="D509" s="91"/>
      <c r="E509" s="91"/>
    </row>
    <row r="510" spans="1:5" ht="12.75">
      <c r="A510" s="91"/>
      <c r="B510" s="91"/>
      <c r="C510" s="91"/>
      <c r="D510" s="91"/>
      <c r="E510" s="91"/>
    </row>
    <row r="511" spans="1:5" ht="12.75">
      <c r="A511" s="91"/>
      <c r="B511" s="91"/>
      <c r="C511" s="91"/>
      <c r="D511" s="91"/>
      <c r="E511" s="91"/>
    </row>
    <row r="512" spans="1:5" ht="12.75">
      <c r="A512" s="91"/>
      <c r="B512" s="91"/>
      <c r="C512" s="91"/>
      <c r="D512" s="91"/>
      <c r="E512" s="91"/>
    </row>
    <row r="513" spans="1:5" ht="12.75">
      <c r="A513" s="91"/>
      <c r="B513" s="91"/>
      <c r="C513" s="91"/>
      <c r="D513" s="91"/>
      <c r="E513" s="91"/>
    </row>
    <row r="514" spans="1:5" ht="12.75">
      <c r="A514" s="91"/>
      <c r="B514" s="91"/>
      <c r="C514" s="91"/>
      <c r="D514" s="91"/>
      <c r="E514" s="91"/>
    </row>
    <row r="515" spans="1:5" ht="12.75">
      <c r="A515" s="91"/>
      <c r="B515" s="91"/>
      <c r="C515" s="91"/>
      <c r="D515" s="91"/>
      <c r="E515" s="91"/>
    </row>
    <row r="516" spans="1:5" ht="12.75">
      <c r="A516" s="91"/>
      <c r="B516" s="91"/>
      <c r="C516" s="91"/>
      <c r="D516" s="91"/>
      <c r="E516" s="91"/>
    </row>
    <row r="517" spans="1:5" ht="12.75">
      <c r="A517" s="91"/>
      <c r="B517" s="91"/>
      <c r="C517" s="91"/>
      <c r="D517" s="91"/>
      <c r="E517" s="91"/>
    </row>
    <row r="518" spans="1:5" ht="12.75">
      <c r="A518" s="91"/>
      <c r="B518" s="91"/>
      <c r="C518" s="91"/>
      <c r="D518" s="91"/>
      <c r="E518" s="91"/>
    </row>
    <row r="519" spans="1:5" ht="12.75">
      <c r="A519" s="91"/>
      <c r="B519" s="91"/>
      <c r="C519" s="91"/>
      <c r="D519" s="91"/>
      <c r="E519" s="91"/>
    </row>
    <row r="520" spans="1:5" ht="12.75">
      <c r="A520" s="91"/>
      <c r="B520" s="91"/>
      <c r="C520" s="91"/>
      <c r="D520" s="91"/>
      <c r="E520" s="91"/>
    </row>
    <row r="521" spans="1:5" ht="12.75">
      <c r="A521" s="91"/>
      <c r="B521" s="91"/>
      <c r="C521" s="91"/>
      <c r="D521" s="91"/>
      <c r="E521" s="91"/>
    </row>
    <row r="522" spans="1:5" ht="12.75">
      <c r="A522" s="91"/>
      <c r="B522" s="91"/>
      <c r="C522" s="91"/>
      <c r="D522" s="91"/>
      <c r="E522" s="91"/>
    </row>
    <row r="523" spans="1:5" ht="12.75">
      <c r="A523" s="91"/>
      <c r="B523" s="91"/>
      <c r="C523" s="91"/>
      <c r="D523" s="91"/>
      <c r="E523" s="91"/>
    </row>
    <row r="524" spans="1:5" ht="12.75">
      <c r="A524" s="91"/>
      <c r="B524" s="91"/>
      <c r="C524" s="91"/>
      <c r="D524" s="91"/>
      <c r="E524" s="91"/>
    </row>
    <row r="525" spans="1:5" ht="12.75">
      <c r="A525" s="91"/>
      <c r="B525" s="91"/>
      <c r="C525" s="91"/>
      <c r="D525" s="91"/>
      <c r="E525" s="91"/>
    </row>
    <row r="526" spans="1:5" ht="12.75">
      <c r="A526" s="91"/>
      <c r="B526" s="91"/>
      <c r="C526" s="91"/>
      <c r="D526" s="91"/>
      <c r="E526" s="91"/>
    </row>
    <row r="527" spans="1:5" ht="12.75">
      <c r="A527" s="91"/>
      <c r="B527" s="91"/>
      <c r="C527" s="91"/>
      <c r="D527" s="91"/>
      <c r="E527" s="91"/>
    </row>
    <row r="528" spans="1:5" ht="12.75">
      <c r="A528" s="91"/>
      <c r="B528" s="91"/>
      <c r="C528" s="91"/>
      <c r="D528" s="91"/>
      <c r="E528" s="91"/>
    </row>
    <row r="529" spans="1:5" ht="12.75">
      <c r="A529" s="91"/>
      <c r="B529" s="91"/>
      <c r="C529" s="91"/>
      <c r="D529" s="91"/>
      <c r="E529" s="91"/>
    </row>
    <row r="530" spans="1:5" ht="12.75">
      <c r="A530" s="91"/>
      <c r="B530" s="91"/>
      <c r="C530" s="91"/>
      <c r="D530" s="91"/>
      <c r="E530" s="91"/>
    </row>
    <row r="531" spans="1:5" ht="12.75">
      <c r="A531" s="91"/>
      <c r="B531" s="91"/>
      <c r="C531" s="91"/>
      <c r="D531" s="91"/>
      <c r="E531" s="91"/>
    </row>
    <row r="532" spans="1:5" ht="12.75">
      <c r="A532" s="91"/>
      <c r="B532" s="91"/>
      <c r="C532" s="91"/>
      <c r="D532" s="91"/>
      <c r="E532" s="91"/>
    </row>
    <row r="533" spans="1:5" ht="12.75">
      <c r="A533" s="91"/>
      <c r="B533" s="91"/>
      <c r="C533" s="91"/>
      <c r="D533" s="91"/>
      <c r="E533" s="91"/>
    </row>
    <row r="534" spans="1:5" ht="12.75">
      <c r="A534" s="91"/>
      <c r="B534" s="91"/>
      <c r="C534" s="91"/>
      <c r="D534" s="91"/>
      <c r="E534" s="91"/>
    </row>
    <row r="535" spans="1:5" ht="12.75">
      <c r="A535" s="91"/>
      <c r="B535" s="91"/>
      <c r="C535" s="91"/>
      <c r="D535" s="91"/>
      <c r="E535" s="91"/>
    </row>
    <row r="536" spans="1:5" ht="12.75">
      <c r="A536" s="91"/>
      <c r="B536" s="91"/>
      <c r="C536" s="91"/>
      <c r="D536" s="91"/>
      <c r="E536" s="91"/>
    </row>
    <row r="537" spans="1:5" ht="12.75">
      <c r="A537" s="91"/>
      <c r="B537" s="91"/>
      <c r="C537" s="91"/>
      <c r="D537" s="91"/>
      <c r="E537" s="91"/>
    </row>
    <row r="538" spans="1:5" ht="12.75">
      <c r="A538" s="91"/>
      <c r="B538" s="91"/>
      <c r="C538" s="91"/>
      <c r="D538" s="91"/>
      <c r="E538" s="91"/>
    </row>
    <row r="539" spans="1:5" ht="12.75">
      <c r="A539" s="91"/>
      <c r="B539" s="91"/>
      <c r="C539" s="91"/>
      <c r="D539" s="91"/>
      <c r="E539" s="91"/>
    </row>
    <row r="540" spans="1:5" ht="12.75">
      <c r="A540" s="91"/>
      <c r="B540" s="91"/>
      <c r="C540" s="91"/>
      <c r="D540" s="91"/>
      <c r="E540" s="91"/>
    </row>
    <row r="541" spans="1:5" ht="12.75">
      <c r="A541" s="91"/>
      <c r="B541" s="91"/>
      <c r="C541" s="91"/>
      <c r="D541" s="91"/>
      <c r="E541" s="91"/>
    </row>
    <row r="542" spans="1:5" ht="12.75">
      <c r="A542" s="91"/>
      <c r="B542" s="91"/>
      <c r="C542" s="91"/>
      <c r="D542" s="91"/>
      <c r="E542" s="91"/>
    </row>
    <row r="543" spans="1:5" ht="12.75">
      <c r="A543" s="91"/>
      <c r="B543" s="91"/>
      <c r="C543" s="91"/>
      <c r="D543" s="91"/>
      <c r="E543" s="91"/>
    </row>
    <row r="544" spans="1:5" ht="12.75">
      <c r="A544" s="91"/>
      <c r="B544" s="91"/>
      <c r="C544" s="91"/>
      <c r="D544" s="91"/>
      <c r="E544" s="91"/>
    </row>
    <row r="545" spans="1:5" ht="12.75">
      <c r="A545" s="91"/>
      <c r="B545" s="91"/>
      <c r="C545" s="91"/>
      <c r="D545" s="91"/>
      <c r="E545" s="91"/>
    </row>
    <row r="546" spans="1:5" ht="12.75">
      <c r="A546" s="91"/>
      <c r="B546" s="91"/>
      <c r="C546" s="91"/>
      <c r="D546" s="91"/>
      <c r="E546" s="91"/>
    </row>
    <row r="547" spans="1:5" ht="12.75">
      <c r="A547" s="91"/>
      <c r="B547" s="91"/>
      <c r="C547" s="91"/>
      <c r="D547" s="91"/>
      <c r="E547" s="91"/>
    </row>
    <row r="548" spans="1:5" ht="12.75">
      <c r="A548" s="91"/>
      <c r="B548" s="91"/>
      <c r="C548" s="91"/>
      <c r="D548" s="91"/>
      <c r="E548" s="91"/>
    </row>
    <row r="549" spans="1:5" ht="12.75">
      <c r="A549" s="91"/>
      <c r="B549" s="91"/>
      <c r="C549" s="91"/>
      <c r="D549" s="91"/>
      <c r="E549" s="91"/>
    </row>
    <row r="550" spans="1:5" ht="12.75">
      <c r="A550" s="91"/>
      <c r="B550" s="91"/>
      <c r="C550" s="91"/>
      <c r="D550" s="91"/>
      <c r="E550" s="91"/>
    </row>
    <row r="551" spans="1:5" ht="12.75">
      <c r="A551" s="91"/>
      <c r="B551" s="91"/>
      <c r="C551" s="91"/>
      <c r="D551" s="91"/>
      <c r="E551" s="91"/>
    </row>
    <row r="552" spans="1:5" ht="12.75">
      <c r="A552" s="91"/>
      <c r="B552" s="91"/>
      <c r="C552" s="91"/>
      <c r="D552" s="91"/>
      <c r="E552" s="91"/>
    </row>
    <row r="553" spans="1:5" ht="12.75">
      <c r="A553" s="91"/>
      <c r="B553" s="91"/>
      <c r="C553" s="91"/>
      <c r="D553" s="91"/>
      <c r="E553" s="91"/>
    </row>
    <row r="554" spans="1:5" ht="12.75">
      <c r="A554" s="91"/>
      <c r="B554" s="91"/>
      <c r="C554" s="91"/>
      <c r="D554" s="91"/>
      <c r="E554" s="91"/>
    </row>
    <row r="555" spans="1:5" ht="12.75">
      <c r="A555" s="91"/>
      <c r="B555" s="91"/>
      <c r="C555" s="91"/>
      <c r="D555" s="91"/>
      <c r="E555" s="91"/>
    </row>
    <row r="556" spans="1:5" ht="12.75">
      <c r="A556" s="91"/>
      <c r="B556" s="91"/>
      <c r="C556" s="91"/>
      <c r="D556" s="91"/>
      <c r="E556" s="91"/>
    </row>
    <row r="557" spans="1:5" ht="12.75">
      <c r="A557" s="91"/>
      <c r="B557" s="91"/>
      <c r="C557" s="91"/>
      <c r="D557" s="91"/>
      <c r="E557" s="91"/>
    </row>
    <row r="558" spans="1:5" ht="12.75">
      <c r="A558" s="91"/>
      <c r="B558" s="91"/>
      <c r="C558" s="91"/>
      <c r="D558" s="91"/>
      <c r="E558" s="91"/>
    </row>
    <row r="559" spans="1:5" ht="12.75">
      <c r="A559" s="91"/>
      <c r="B559" s="91"/>
      <c r="C559" s="91"/>
      <c r="D559" s="91"/>
      <c r="E559" s="91"/>
    </row>
    <row r="560" spans="1:5" ht="12.75">
      <c r="A560" s="91"/>
      <c r="B560" s="91"/>
      <c r="C560" s="91"/>
      <c r="D560" s="91"/>
      <c r="E560" s="91"/>
    </row>
    <row r="561" spans="1:5" ht="12.75">
      <c r="A561" s="91"/>
      <c r="B561" s="91"/>
      <c r="C561" s="91"/>
      <c r="D561" s="91"/>
      <c r="E561" s="91"/>
    </row>
    <row r="562" spans="1:5" ht="12.75">
      <c r="A562" s="91"/>
      <c r="B562" s="91"/>
      <c r="C562" s="91"/>
      <c r="D562" s="91"/>
      <c r="E562" s="91"/>
    </row>
    <row r="563" spans="1:5" ht="12.75">
      <c r="A563" s="91"/>
      <c r="B563" s="91"/>
      <c r="C563" s="91"/>
      <c r="D563" s="91"/>
      <c r="E563" s="91"/>
    </row>
    <row r="564" spans="1:5" ht="12.75">
      <c r="A564" s="91"/>
      <c r="B564" s="91"/>
      <c r="C564" s="91"/>
      <c r="D564" s="91"/>
      <c r="E564" s="91"/>
    </row>
    <row r="565" spans="1:5" ht="12.75">
      <c r="A565" s="91"/>
      <c r="B565" s="91"/>
      <c r="C565" s="91"/>
      <c r="D565" s="91"/>
      <c r="E565" s="91"/>
    </row>
    <row r="566" spans="1:5" ht="12.75">
      <c r="A566" s="91"/>
      <c r="B566" s="91"/>
      <c r="C566" s="91"/>
      <c r="D566" s="91"/>
      <c r="E566" s="91"/>
    </row>
    <row r="567" spans="1:5" ht="12.75">
      <c r="A567" s="91"/>
      <c r="B567" s="91"/>
      <c r="C567" s="91"/>
      <c r="D567" s="91"/>
      <c r="E567" s="91"/>
    </row>
    <row r="568" spans="1:5" ht="12.75">
      <c r="A568" s="91"/>
      <c r="B568" s="91"/>
      <c r="C568" s="91"/>
      <c r="D568" s="91"/>
      <c r="E568" s="91"/>
    </row>
    <row r="569" spans="1:5" ht="12.75">
      <c r="A569" s="91"/>
      <c r="B569" s="91"/>
      <c r="C569" s="91"/>
      <c r="D569" s="91"/>
      <c r="E569" s="91"/>
    </row>
    <row r="570" spans="1:5" ht="12.75">
      <c r="A570" s="91"/>
      <c r="B570" s="91"/>
      <c r="C570" s="91"/>
      <c r="D570" s="91"/>
      <c r="E570" s="91"/>
    </row>
    <row r="571" spans="1:5" ht="12.75">
      <c r="A571" s="91"/>
      <c r="B571" s="91"/>
      <c r="C571" s="91"/>
      <c r="D571" s="91"/>
      <c r="E571" s="91"/>
    </row>
    <row r="572" spans="1:5" ht="12.75">
      <c r="A572" s="91"/>
      <c r="B572" s="91"/>
      <c r="C572" s="91"/>
      <c r="D572" s="91"/>
      <c r="E572" s="91"/>
    </row>
    <row r="573" spans="1:5" ht="12.75">
      <c r="A573" s="91"/>
      <c r="B573" s="91"/>
      <c r="C573" s="91"/>
      <c r="D573" s="91"/>
      <c r="E573" s="91"/>
    </row>
    <row r="574" spans="1:5" ht="12.75">
      <c r="A574" s="91"/>
      <c r="B574" s="91"/>
      <c r="C574" s="91"/>
      <c r="D574" s="91"/>
      <c r="E574" s="91"/>
    </row>
    <row r="575" spans="1:5" ht="12.75">
      <c r="A575" s="91"/>
      <c r="B575" s="91"/>
      <c r="C575" s="91"/>
      <c r="D575" s="91"/>
      <c r="E575" s="91"/>
    </row>
    <row r="576" spans="1:5" ht="12.75">
      <c r="A576" s="91"/>
      <c r="B576" s="91"/>
      <c r="C576" s="91"/>
      <c r="D576" s="91"/>
      <c r="E576" s="91"/>
    </row>
    <row r="577" spans="1:5" ht="12.75">
      <c r="A577" s="91"/>
      <c r="B577" s="91"/>
      <c r="C577" s="91"/>
      <c r="D577" s="91"/>
      <c r="E577" s="91"/>
    </row>
    <row r="578" spans="1:5" ht="12.75">
      <c r="A578" s="91"/>
      <c r="B578" s="91"/>
      <c r="C578" s="91"/>
      <c r="D578" s="91"/>
      <c r="E578" s="91"/>
    </row>
    <row r="579" spans="1:5" ht="12.75">
      <c r="A579" s="91"/>
      <c r="B579" s="91"/>
      <c r="C579" s="91"/>
      <c r="D579" s="91"/>
      <c r="E579" s="91"/>
    </row>
    <row r="580" spans="1:5" ht="12.75">
      <c r="A580" s="91"/>
      <c r="B580" s="91"/>
      <c r="C580" s="91"/>
      <c r="D580" s="91"/>
      <c r="E580" s="91"/>
    </row>
    <row r="581" spans="1:5" ht="12.75">
      <c r="A581" s="91"/>
      <c r="B581" s="91"/>
      <c r="C581" s="91"/>
      <c r="D581" s="91"/>
      <c r="E581" s="91"/>
    </row>
    <row r="582" spans="1:5" ht="12.75">
      <c r="A582" s="91"/>
      <c r="B582" s="91"/>
      <c r="C582" s="91"/>
      <c r="D582" s="91"/>
      <c r="E582" s="91"/>
    </row>
    <row r="583" spans="1:5" ht="12.75">
      <c r="A583" s="91"/>
      <c r="B583" s="91"/>
      <c r="C583" s="91"/>
      <c r="D583" s="91"/>
      <c r="E583" s="91"/>
    </row>
    <row r="584" spans="1:5" ht="12.75">
      <c r="A584" s="91"/>
      <c r="B584" s="91"/>
      <c r="C584" s="91"/>
      <c r="D584" s="91"/>
      <c r="E584" s="91"/>
    </row>
    <row r="585" spans="1:5" ht="12.75">
      <c r="A585" s="91"/>
      <c r="B585" s="91"/>
      <c r="C585" s="91"/>
      <c r="D585" s="91"/>
      <c r="E585" s="91"/>
    </row>
    <row r="586" spans="1:5" ht="12.75">
      <c r="A586" s="91"/>
      <c r="B586" s="91"/>
      <c r="C586" s="91"/>
      <c r="D586" s="91"/>
      <c r="E586" s="91"/>
    </row>
    <row r="587" spans="1:5" ht="12.75">
      <c r="A587" s="91"/>
      <c r="B587" s="91"/>
      <c r="C587" s="91"/>
      <c r="D587" s="91"/>
      <c r="E587" s="91"/>
    </row>
    <row r="588" spans="1:5" ht="12.75">
      <c r="A588" s="91"/>
      <c r="B588" s="91"/>
      <c r="C588" s="91"/>
      <c r="D588" s="91"/>
      <c r="E588" s="91"/>
    </row>
    <row r="589" spans="1:5" ht="12.75">
      <c r="A589" s="91"/>
      <c r="B589" s="91"/>
      <c r="C589" s="91"/>
      <c r="D589" s="91"/>
      <c r="E589" s="91"/>
    </row>
    <row r="590" spans="1:5" ht="12.75">
      <c r="A590" s="91"/>
      <c r="B590" s="91"/>
      <c r="C590" s="91"/>
      <c r="D590" s="91"/>
      <c r="E590" s="91"/>
    </row>
    <row r="591" spans="1:5" ht="12.75">
      <c r="A591" s="91"/>
      <c r="B591" s="91"/>
      <c r="C591" s="91"/>
      <c r="D591" s="91"/>
      <c r="E591" s="91"/>
    </row>
    <row r="592" spans="1:5" ht="12.75">
      <c r="A592" s="91"/>
      <c r="B592" s="91"/>
      <c r="C592" s="91"/>
      <c r="D592" s="91"/>
      <c r="E592" s="91"/>
    </row>
    <row r="593" spans="1:5" ht="12.75">
      <c r="A593" s="91"/>
      <c r="B593" s="91"/>
      <c r="C593" s="91"/>
      <c r="D593" s="91"/>
      <c r="E593" s="91"/>
    </row>
    <row r="594" spans="1:5" ht="12.75">
      <c r="A594" s="91"/>
      <c r="B594" s="91"/>
      <c r="C594" s="91"/>
      <c r="D594" s="91"/>
      <c r="E594" s="91"/>
    </row>
    <row r="595" spans="1:5" ht="12.75">
      <c r="A595" s="91"/>
      <c r="B595" s="91"/>
      <c r="C595" s="91"/>
      <c r="D595" s="91"/>
      <c r="E595" s="91"/>
    </row>
    <row r="596" spans="1:5" ht="12.75">
      <c r="A596" s="91"/>
      <c r="B596" s="91"/>
      <c r="C596" s="91"/>
      <c r="D596" s="91"/>
      <c r="E596" s="91"/>
    </row>
    <row r="597" spans="1:5" ht="12.75">
      <c r="A597" s="91"/>
      <c r="B597" s="91"/>
      <c r="C597" s="91"/>
      <c r="D597" s="91"/>
      <c r="E597" s="91"/>
    </row>
    <row r="598" spans="1:5" ht="12.75">
      <c r="A598" s="91"/>
      <c r="B598" s="91"/>
      <c r="C598" s="91"/>
      <c r="D598" s="91"/>
      <c r="E598" s="91"/>
    </row>
    <row r="599" spans="1:5" ht="12.75">
      <c r="A599" s="91"/>
      <c r="B599" s="91"/>
      <c r="C599" s="91"/>
      <c r="D599" s="91"/>
      <c r="E599" s="91"/>
    </row>
    <row r="600" spans="1:5" ht="12.75">
      <c r="A600" s="91"/>
      <c r="B600" s="91"/>
      <c r="C600" s="91"/>
      <c r="D600" s="91"/>
      <c r="E600" s="91"/>
    </row>
    <row r="601" spans="1:5" ht="12.75">
      <c r="A601" s="91"/>
      <c r="B601" s="91"/>
      <c r="C601" s="91"/>
      <c r="D601" s="91"/>
      <c r="E601" s="91"/>
    </row>
    <row r="602" spans="1:5" ht="12.75">
      <c r="A602" s="91"/>
      <c r="B602" s="91"/>
      <c r="C602" s="91"/>
      <c r="D602" s="91"/>
      <c r="E602" s="91"/>
    </row>
    <row r="603" spans="1:5" ht="12.75">
      <c r="A603" s="91"/>
      <c r="B603" s="91"/>
      <c r="C603" s="91"/>
      <c r="D603" s="91"/>
      <c r="E603" s="91"/>
    </row>
    <row r="604" spans="1:5" ht="12.75">
      <c r="A604" s="91"/>
      <c r="B604" s="91"/>
      <c r="C604" s="91"/>
      <c r="D604" s="91"/>
      <c r="E604" s="91"/>
    </row>
    <row r="605" spans="1:5" ht="12.75">
      <c r="A605" s="91"/>
      <c r="B605" s="91"/>
      <c r="C605" s="91"/>
      <c r="D605" s="91"/>
      <c r="E605" s="91"/>
    </row>
    <row r="606" spans="1:5" ht="12.75">
      <c r="A606" s="91"/>
      <c r="B606" s="91"/>
      <c r="C606" s="91"/>
      <c r="D606" s="91"/>
      <c r="E606" s="91"/>
    </row>
    <row r="607" spans="1:5" ht="12.75">
      <c r="A607" s="91"/>
      <c r="B607" s="91"/>
      <c r="C607" s="91"/>
      <c r="D607" s="91"/>
      <c r="E607" s="91"/>
    </row>
    <row r="608" spans="1:5" ht="12.75">
      <c r="A608" s="91"/>
      <c r="B608" s="91"/>
      <c r="C608" s="91"/>
      <c r="D608" s="91"/>
      <c r="E608" s="91"/>
    </row>
    <row r="609" spans="1:5" ht="12.75">
      <c r="A609" s="91"/>
      <c r="B609" s="91"/>
      <c r="C609" s="91"/>
      <c r="D609" s="91"/>
      <c r="E609" s="91"/>
    </row>
    <row r="610" spans="1:5" ht="12.75">
      <c r="A610" s="91"/>
      <c r="B610" s="91"/>
      <c r="C610" s="91"/>
      <c r="D610" s="91"/>
      <c r="E610" s="91"/>
    </row>
    <row r="611" spans="1:5" ht="12.75">
      <c r="A611" s="91"/>
      <c r="B611" s="91"/>
      <c r="C611" s="91"/>
      <c r="D611" s="91"/>
      <c r="E611" s="91"/>
    </row>
    <row r="612" spans="1:5" ht="12.75">
      <c r="A612" s="91"/>
      <c r="B612" s="91"/>
      <c r="C612" s="91"/>
      <c r="D612" s="91"/>
      <c r="E612" s="91"/>
    </row>
    <row r="613" spans="1:5" ht="12.75">
      <c r="A613" s="91"/>
      <c r="B613" s="91"/>
      <c r="C613" s="91"/>
      <c r="D613" s="91"/>
      <c r="E613" s="91"/>
    </row>
    <row r="614" spans="1:5" ht="12.75">
      <c r="A614" s="91"/>
      <c r="B614" s="91"/>
      <c r="C614" s="91"/>
      <c r="D614" s="91"/>
      <c r="E614" s="91"/>
    </row>
    <row r="615" spans="1:5" ht="12.75">
      <c r="A615" s="91"/>
      <c r="B615" s="91"/>
      <c r="C615" s="91"/>
      <c r="D615" s="91"/>
      <c r="E615" s="91"/>
    </row>
    <row r="616" spans="1:5" ht="12.75">
      <c r="A616" s="91"/>
      <c r="B616" s="91"/>
      <c r="C616" s="91"/>
      <c r="D616" s="91"/>
      <c r="E616" s="91"/>
    </row>
    <row r="617" spans="1:5" ht="12.75">
      <c r="A617" s="91"/>
      <c r="B617" s="91"/>
      <c r="C617" s="91"/>
      <c r="D617" s="91"/>
      <c r="E617" s="91"/>
    </row>
    <row r="618" spans="1:5" ht="12.75">
      <c r="A618" s="91"/>
      <c r="B618" s="91"/>
      <c r="C618" s="91"/>
      <c r="D618" s="91"/>
      <c r="E618" s="91"/>
    </row>
    <row r="619" spans="1:5" ht="12.75">
      <c r="A619" s="91"/>
      <c r="B619" s="91"/>
      <c r="C619" s="91"/>
      <c r="D619" s="91"/>
      <c r="E619" s="91"/>
    </row>
    <row r="620" spans="1:5" ht="12.75">
      <c r="A620" s="91"/>
      <c r="B620" s="91"/>
      <c r="C620" s="91"/>
      <c r="D620" s="91"/>
      <c r="E620" s="91"/>
    </row>
    <row r="621" spans="1:5" ht="12.75">
      <c r="A621" s="91"/>
      <c r="B621" s="91"/>
      <c r="C621" s="91"/>
      <c r="D621" s="91"/>
      <c r="E621" s="91"/>
    </row>
    <row r="622" spans="1:5" ht="12.75">
      <c r="A622" s="91"/>
      <c r="B622" s="91"/>
      <c r="C622" s="91"/>
      <c r="D622" s="91"/>
      <c r="E622" s="91"/>
    </row>
    <row r="623" spans="1:5" ht="12.75">
      <c r="A623" s="91"/>
      <c r="B623" s="91"/>
      <c r="C623" s="91"/>
      <c r="D623" s="91"/>
      <c r="E623" s="91"/>
    </row>
    <row r="624" spans="1:5" ht="12.75">
      <c r="A624" s="91"/>
      <c r="B624" s="91"/>
      <c r="C624" s="91"/>
      <c r="D624" s="91"/>
      <c r="E624" s="91"/>
    </row>
    <row r="625" spans="1:5" ht="12.75">
      <c r="A625" s="91"/>
      <c r="B625" s="91"/>
      <c r="C625" s="91"/>
      <c r="D625" s="91"/>
      <c r="E625" s="91"/>
    </row>
    <row r="626" spans="1:5" ht="12.75">
      <c r="A626" s="91"/>
      <c r="B626" s="91"/>
      <c r="C626" s="91"/>
      <c r="D626" s="91"/>
      <c r="E626" s="91"/>
    </row>
    <row r="627" spans="1:5" ht="12.75">
      <c r="A627" s="91"/>
      <c r="B627" s="91"/>
      <c r="C627" s="91"/>
      <c r="D627" s="91"/>
      <c r="E627" s="91"/>
    </row>
    <row r="628" spans="1:5" ht="12.75">
      <c r="A628" s="91"/>
      <c r="B628" s="91"/>
      <c r="C628" s="91"/>
      <c r="D628" s="91"/>
      <c r="E628" s="91"/>
    </row>
    <row r="629" spans="1:5" ht="12.75">
      <c r="A629" s="91"/>
      <c r="B629" s="91"/>
      <c r="C629" s="91"/>
      <c r="D629" s="91"/>
      <c r="E629" s="91"/>
    </row>
    <row r="630" spans="1:5" ht="12.75">
      <c r="A630" s="91"/>
      <c r="B630" s="91"/>
      <c r="C630" s="91"/>
      <c r="D630" s="91"/>
      <c r="E630" s="91"/>
    </row>
    <row r="631" spans="1:5" ht="12.75">
      <c r="A631" s="91"/>
      <c r="B631" s="91"/>
      <c r="C631" s="91"/>
      <c r="D631" s="91"/>
      <c r="E631" s="91"/>
    </row>
    <row r="632" spans="1:5" ht="12.75">
      <c r="A632" s="91"/>
      <c r="B632" s="91"/>
      <c r="C632" s="91"/>
      <c r="D632" s="91"/>
      <c r="E632" s="91"/>
    </row>
    <row r="633" spans="1:5" ht="12.75">
      <c r="A633" s="91"/>
      <c r="B633" s="91"/>
      <c r="C633" s="91"/>
      <c r="D633" s="91"/>
      <c r="E633" s="91"/>
    </row>
    <row r="634" spans="1:5" ht="12.75">
      <c r="A634" s="91"/>
      <c r="B634" s="91"/>
      <c r="C634" s="91"/>
      <c r="D634" s="91"/>
      <c r="E634" s="91"/>
    </row>
    <row r="635" spans="1:5" ht="12.75">
      <c r="A635" s="91"/>
      <c r="B635" s="91"/>
      <c r="C635" s="91"/>
      <c r="D635" s="91"/>
      <c r="E635" s="91"/>
    </row>
    <row r="636" spans="1:5" ht="12.75">
      <c r="A636" s="91"/>
      <c r="B636" s="91"/>
      <c r="C636" s="91"/>
      <c r="D636" s="91"/>
      <c r="E636" s="91"/>
    </row>
    <row r="637" spans="1:5" ht="12.75">
      <c r="A637" s="91"/>
      <c r="B637" s="91"/>
      <c r="C637" s="91"/>
      <c r="D637" s="91"/>
      <c r="E637" s="91"/>
    </row>
    <row r="638" spans="1:5" ht="12.75">
      <c r="A638" s="91"/>
      <c r="B638" s="91"/>
      <c r="C638" s="91"/>
      <c r="D638" s="91"/>
      <c r="E638" s="91"/>
    </row>
    <row r="639" spans="1:5" ht="12.75">
      <c r="A639" s="91"/>
      <c r="B639" s="91"/>
      <c r="C639" s="91"/>
      <c r="D639" s="91"/>
      <c r="E639" s="91"/>
    </row>
    <row r="640" spans="1:5" ht="12.75">
      <c r="A640" s="91"/>
      <c r="B640" s="91"/>
      <c r="C640" s="91"/>
      <c r="D640" s="91"/>
      <c r="E640" s="91"/>
    </row>
    <row r="641" spans="1:5" ht="12.75">
      <c r="A641" s="91"/>
      <c r="B641" s="91"/>
      <c r="C641" s="91"/>
      <c r="D641" s="91"/>
      <c r="E641" s="91"/>
    </row>
    <row r="642" spans="1:5" ht="12.75">
      <c r="A642" s="91"/>
      <c r="B642" s="91"/>
      <c r="C642" s="91"/>
      <c r="D642" s="91"/>
      <c r="E642" s="91"/>
    </row>
    <row r="643" spans="1:5" ht="12.75">
      <c r="A643" s="91"/>
      <c r="B643" s="91"/>
      <c r="C643" s="91"/>
      <c r="D643" s="91"/>
      <c r="E643" s="91"/>
    </row>
    <row r="644" spans="1:5" ht="12.75">
      <c r="A644" s="91"/>
      <c r="B644" s="91"/>
      <c r="C644" s="91"/>
      <c r="D644" s="91"/>
      <c r="E644" s="91"/>
    </row>
    <row r="645" spans="1:5" ht="12.75">
      <c r="A645" s="91"/>
      <c r="B645" s="91"/>
      <c r="C645" s="91"/>
      <c r="D645" s="91"/>
      <c r="E645" s="91"/>
    </row>
    <row r="646" spans="1:5" ht="12.75">
      <c r="A646" s="91"/>
      <c r="B646" s="91"/>
      <c r="C646" s="91"/>
      <c r="D646" s="91"/>
      <c r="E646" s="91"/>
    </row>
    <row r="647" spans="1:5" ht="12.75">
      <c r="A647" s="91"/>
      <c r="B647" s="91"/>
      <c r="C647" s="91"/>
      <c r="D647" s="91"/>
      <c r="E647" s="91"/>
    </row>
    <row r="648" spans="1:5" ht="12.75">
      <c r="A648" s="91"/>
      <c r="B648" s="91"/>
      <c r="C648" s="91"/>
      <c r="D648" s="91"/>
      <c r="E648" s="91"/>
    </row>
    <row r="649" spans="1:5" ht="12.75">
      <c r="A649" s="91"/>
      <c r="B649" s="91"/>
      <c r="C649" s="91"/>
      <c r="D649" s="91"/>
      <c r="E649" s="91"/>
    </row>
    <row r="650" spans="1:5" ht="12.75">
      <c r="A650" s="91"/>
      <c r="B650" s="91"/>
      <c r="C650" s="91"/>
      <c r="D650" s="91"/>
      <c r="E650" s="91"/>
    </row>
    <row r="651" spans="1:5" ht="12.75">
      <c r="A651" s="91"/>
      <c r="B651" s="91"/>
      <c r="C651" s="91"/>
      <c r="D651" s="91"/>
      <c r="E651" s="91"/>
    </row>
    <row r="652" spans="1:5" ht="12.75">
      <c r="A652" s="91"/>
      <c r="B652" s="91"/>
      <c r="C652" s="91"/>
      <c r="D652" s="91"/>
      <c r="E652" s="91"/>
    </row>
    <row r="653" spans="1:5" ht="12.75">
      <c r="A653" s="91"/>
      <c r="B653" s="91"/>
      <c r="C653" s="91"/>
      <c r="D653" s="91"/>
      <c r="E653" s="91"/>
    </row>
    <row r="654" spans="1:5" ht="12.75">
      <c r="A654" s="91"/>
      <c r="B654" s="91"/>
      <c r="C654" s="91"/>
      <c r="D654" s="91"/>
      <c r="E654" s="91"/>
    </row>
    <row r="655" spans="1:5" ht="12.75">
      <c r="A655" s="91"/>
      <c r="B655" s="91"/>
      <c r="C655" s="91"/>
      <c r="D655" s="91"/>
      <c r="E655" s="91"/>
    </row>
    <row r="656" spans="1:5" ht="12.75">
      <c r="A656" s="91"/>
      <c r="B656" s="91"/>
      <c r="C656" s="91"/>
      <c r="D656" s="91"/>
      <c r="E656" s="91"/>
    </row>
    <row r="657" spans="1:5" ht="12.75">
      <c r="A657" s="91"/>
      <c r="B657" s="91"/>
      <c r="C657" s="91"/>
      <c r="D657" s="91"/>
      <c r="E657" s="91"/>
    </row>
    <row r="658" spans="1:5" ht="12.75">
      <c r="A658" s="91"/>
      <c r="B658" s="91"/>
      <c r="C658" s="91"/>
      <c r="D658" s="91"/>
      <c r="E658" s="91"/>
    </row>
    <row r="659" spans="1:5" ht="12.75">
      <c r="A659" s="91"/>
      <c r="B659" s="91"/>
      <c r="C659" s="91"/>
      <c r="D659" s="91"/>
      <c r="E659" s="91"/>
    </row>
    <row r="660" spans="1:5" ht="12.75">
      <c r="A660" s="91"/>
      <c r="B660" s="91"/>
      <c r="C660" s="91"/>
      <c r="D660" s="91"/>
      <c r="E660" s="91"/>
    </row>
    <row r="661" spans="1:5" ht="12.75">
      <c r="A661" s="91"/>
      <c r="B661" s="91"/>
      <c r="C661" s="91"/>
      <c r="D661" s="91"/>
      <c r="E661" s="91"/>
    </row>
    <row r="662" spans="1:5" ht="12.75">
      <c r="A662" s="91"/>
      <c r="B662" s="91"/>
      <c r="C662" s="91"/>
      <c r="D662" s="91"/>
      <c r="E662" s="91"/>
    </row>
    <row r="663" spans="1:5" ht="12.75">
      <c r="A663" s="91"/>
      <c r="B663" s="91"/>
      <c r="C663" s="91"/>
      <c r="D663" s="91"/>
      <c r="E663" s="91"/>
    </row>
    <row r="664" spans="1:5" ht="12.75">
      <c r="A664" s="91"/>
      <c r="B664" s="91"/>
      <c r="C664" s="91"/>
      <c r="D664" s="91"/>
      <c r="E664" s="91"/>
    </row>
    <row r="665" spans="1:5" ht="12.75">
      <c r="A665" s="91"/>
      <c r="B665" s="91"/>
      <c r="C665" s="91"/>
      <c r="D665" s="91"/>
      <c r="E665" s="91"/>
    </row>
    <row r="666" spans="1:5" ht="12.75">
      <c r="A666" s="91"/>
      <c r="B666" s="91"/>
      <c r="C666" s="91"/>
      <c r="D666" s="91"/>
      <c r="E666" s="91"/>
    </row>
    <row r="667" spans="1:5" ht="12.75">
      <c r="A667" s="91"/>
      <c r="B667" s="91"/>
      <c r="C667" s="91"/>
      <c r="D667" s="91"/>
      <c r="E667" s="91"/>
    </row>
    <row r="668" spans="1:5" ht="12.75">
      <c r="A668" s="91"/>
      <c r="B668" s="91"/>
      <c r="C668" s="91"/>
      <c r="D668" s="91"/>
      <c r="E668" s="91"/>
    </row>
    <row r="669" spans="1:5" ht="12.75">
      <c r="A669" s="91"/>
      <c r="B669" s="91"/>
      <c r="C669" s="91"/>
      <c r="D669" s="91"/>
      <c r="E669" s="91"/>
    </row>
    <row r="670" spans="1:5" ht="12.75">
      <c r="A670" s="91"/>
      <c r="B670" s="91"/>
      <c r="C670" s="91"/>
      <c r="D670" s="91"/>
      <c r="E670" s="91"/>
    </row>
    <row r="671" spans="1:5" ht="12.75">
      <c r="A671" s="91"/>
      <c r="B671" s="91"/>
      <c r="C671" s="91"/>
      <c r="D671" s="91"/>
      <c r="E671" s="91"/>
    </row>
    <row r="672" spans="1:5" ht="12.75">
      <c r="A672" s="91"/>
      <c r="B672" s="91"/>
      <c r="C672" s="91"/>
      <c r="D672" s="91"/>
      <c r="E672" s="91"/>
    </row>
    <row r="673" spans="1:5" ht="12.75">
      <c r="A673" s="91"/>
      <c r="B673" s="91"/>
      <c r="C673" s="91"/>
      <c r="D673" s="91"/>
      <c r="E673" s="91"/>
    </row>
    <row r="674" spans="1:5" ht="12.75">
      <c r="A674" s="91"/>
      <c r="B674" s="91"/>
      <c r="C674" s="91"/>
      <c r="D674" s="91"/>
      <c r="E674" s="91"/>
    </row>
    <row r="675" spans="1:5" ht="12.75">
      <c r="A675" s="91"/>
      <c r="B675" s="91"/>
      <c r="C675" s="91"/>
      <c r="D675" s="91"/>
      <c r="E675" s="91"/>
    </row>
    <row r="676" spans="1:5" ht="12.75">
      <c r="A676" s="91"/>
      <c r="B676" s="91"/>
      <c r="C676" s="91"/>
      <c r="D676" s="91"/>
      <c r="E676" s="91"/>
    </row>
    <row r="677" spans="1:5" ht="12.75">
      <c r="A677" s="91"/>
      <c r="B677" s="91"/>
      <c r="C677" s="91"/>
      <c r="D677" s="91"/>
      <c r="E677" s="91"/>
    </row>
    <row r="678" spans="1:5" ht="12.75">
      <c r="A678" s="91"/>
      <c r="B678" s="91"/>
      <c r="C678" s="91"/>
      <c r="D678" s="91"/>
      <c r="E678" s="91"/>
    </row>
    <row r="679" spans="1:5" ht="12.75">
      <c r="A679" s="91"/>
      <c r="B679" s="91"/>
      <c r="C679" s="91"/>
      <c r="D679" s="91"/>
      <c r="E679" s="91"/>
    </row>
    <row r="680" spans="1:5" ht="12.75">
      <c r="A680" s="91"/>
      <c r="B680" s="91"/>
      <c r="C680" s="91"/>
      <c r="D680" s="91"/>
      <c r="E680" s="91"/>
    </row>
    <row r="681" spans="1:5" ht="12.75">
      <c r="A681" s="91"/>
      <c r="B681" s="91"/>
      <c r="C681" s="91"/>
      <c r="D681" s="91"/>
      <c r="E681" s="91"/>
    </row>
    <row r="682" spans="1:5" ht="12.75">
      <c r="A682" s="91"/>
      <c r="B682" s="91"/>
      <c r="C682" s="91"/>
      <c r="D682" s="91"/>
      <c r="E682" s="91"/>
    </row>
    <row r="683" spans="1:5" ht="12.75">
      <c r="A683" s="91"/>
      <c r="B683" s="91"/>
      <c r="C683" s="91"/>
      <c r="D683" s="91"/>
      <c r="E683" s="91"/>
    </row>
    <row r="684" spans="1:5" ht="12.75">
      <c r="A684" s="91"/>
      <c r="B684" s="91"/>
      <c r="C684" s="91"/>
      <c r="D684" s="91"/>
      <c r="E684" s="91"/>
    </row>
    <row r="685" spans="1:5" ht="12.75">
      <c r="A685" s="91"/>
      <c r="B685" s="91"/>
      <c r="C685" s="91"/>
      <c r="D685" s="91"/>
      <c r="E685" s="91"/>
    </row>
    <row r="686" spans="1:5" ht="12.75">
      <c r="A686" s="91"/>
      <c r="B686" s="91"/>
      <c r="C686" s="91"/>
      <c r="D686" s="91"/>
      <c r="E686" s="91"/>
    </row>
    <row r="687" spans="1:5" ht="12.75">
      <c r="A687" s="91"/>
      <c r="B687" s="91"/>
      <c r="C687" s="91"/>
      <c r="D687" s="91"/>
      <c r="E687" s="91"/>
    </row>
    <row r="688" spans="1:5" ht="12.75">
      <c r="A688" s="91"/>
      <c r="B688" s="91"/>
      <c r="C688" s="91"/>
      <c r="D688" s="91"/>
      <c r="E688" s="91"/>
    </row>
    <row r="689" spans="1:5" ht="12.75">
      <c r="A689" s="91"/>
      <c r="B689" s="91"/>
      <c r="C689" s="91"/>
      <c r="D689" s="91"/>
      <c r="E689" s="91"/>
    </row>
    <row r="690" spans="1:5" ht="12.75">
      <c r="A690" s="91"/>
      <c r="B690" s="91"/>
      <c r="C690" s="91"/>
      <c r="D690" s="91"/>
      <c r="E690" s="91"/>
    </row>
    <row r="691" spans="1:5" ht="12.75">
      <c r="A691" s="91"/>
      <c r="B691" s="91"/>
      <c r="C691" s="91"/>
      <c r="D691" s="91"/>
      <c r="E691" s="91"/>
    </row>
    <row r="692" spans="1:5" ht="12.75">
      <c r="A692" s="91"/>
      <c r="B692" s="91"/>
      <c r="C692" s="91"/>
      <c r="D692" s="91"/>
      <c r="E692" s="91"/>
    </row>
    <row r="693" spans="1:5" ht="12.75">
      <c r="A693" s="91"/>
      <c r="B693" s="91"/>
      <c r="C693" s="91"/>
      <c r="D693" s="91"/>
      <c r="E693" s="91"/>
    </row>
    <row r="694" spans="1:5" ht="12.75">
      <c r="A694" s="91"/>
      <c r="B694" s="91"/>
      <c r="C694" s="91"/>
      <c r="D694" s="91"/>
      <c r="E694" s="91"/>
    </row>
    <row r="695" spans="1:5" ht="12.75">
      <c r="A695" s="91"/>
      <c r="B695" s="91"/>
      <c r="C695" s="91"/>
      <c r="D695" s="91"/>
      <c r="E695" s="91"/>
    </row>
    <row r="696" spans="1:5" ht="12.75">
      <c r="A696" s="91"/>
      <c r="B696" s="91"/>
      <c r="C696" s="91"/>
      <c r="D696" s="91"/>
      <c r="E696" s="91"/>
    </row>
    <row r="697" spans="1:5" ht="12.75">
      <c r="A697" s="91"/>
      <c r="B697" s="91"/>
      <c r="C697" s="91"/>
      <c r="D697" s="91"/>
      <c r="E697" s="91"/>
    </row>
    <row r="698" spans="1:5" ht="12.75">
      <c r="A698" s="91"/>
      <c r="B698" s="91"/>
      <c r="C698" s="91"/>
      <c r="D698" s="91"/>
      <c r="E698" s="91"/>
    </row>
    <row r="699" spans="1:5" ht="12.75">
      <c r="A699" s="91"/>
      <c r="B699" s="91"/>
      <c r="C699" s="91"/>
      <c r="D699" s="91"/>
      <c r="E699" s="91"/>
    </row>
    <row r="700" spans="1:5" ht="12.75">
      <c r="A700" s="91"/>
      <c r="B700" s="91"/>
      <c r="C700" s="91"/>
      <c r="D700" s="91"/>
      <c r="E700" s="91"/>
    </row>
    <row r="701" spans="1:5" ht="12.75">
      <c r="A701" s="91"/>
      <c r="B701" s="91"/>
      <c r="C701" s="91"/>
      <c r="D701" s="91"/>
      <c r="E701" s="91"/>
    </row>
    <row r="702" spans="1:5" ht="12.75">
      <c r="A702" s="91"/>
      <c r="B702" s="91"/>
      <c r="C702" s="91"/>
      <c r="D702" s="91"/>
      <c r="E702" s="91"/>
    </row>
    <row r="703" spans="1:5" ht="12.75">
      <c r="A703" s="91"/>
      <c r="B703" s="91"/>
      <c r="C703" s="91"/>
      <c r="D703" s="91"/>
      <c r="E703" s="91"/>
    </row>
    <row r="704" spans="1:5" ht="12.75">
      <c r="A704" s="91"/>
      <c r="B704" s="91"/>
      <c r="C704" s="91"/>
      <c r="D704" s="91"/>
      <c r="E704" s="91"/>
    </row>
    <row r="705" spans="1:5" ht="12.75">
      <c r="A705" s="91"/>
      <c r="B705" s="91"/>
      <c r="C705" s="91"/>
      <c r="D705" s="91"/>
      <c r="E705" s="91"/>
    </row>
    <row r="706" spans="1:5" ht="12.75">
      <c r="A706" s="91"/>
      <c r="B706" s="91"/>
      <c r="C706" s="91"/>
      <c r="D706" s="91"/>
      <c r="E706" s="91"/>
    </row>
    <row r="707" spans="1:5" ht="12.75">
      <c r="A707" s="91"/>
      <c r="B707" s="91"/>
      <c r="C707" s="91"/>
      <c r="D707" s="91"/>
      <c r="E707" s="91"/>
    </row>
    <row r="708" spans="1:5" ht="12.75">
      <c r="A708" s="91"/>
      <c r="B708" s="91"/>
      <c r="C708" s="91"/>
      <c r="D708" s="91"/>
      <c r="E708" s="91"/>
    </row>
    <row r="709" spans="1:5" ht="12.75">
      <c r="A709" s="91"/>
      <c r="B709" s="91"/>
      <c r="C709" s="91"/>
      <c r="D709" s="91"/>
      <c r="E709" s="91"/>
    </row>
    <row r="710" spans="1:5" ht="12.75">
      <c r="A710" s="91"/>
      <c r="B710" s="91"/>
      <c r="C710" s="91"/>
      <c r="D710" s="91"/>
      <c r="E710" s="91"/>
    </row>
    <row r="711" spans="1:5" ht="12.75">
      <c r="A711" s="91"/>
      <c r="B711" s="91"/>
      <c r="C711" s="91"/>
      <c r="D711" s="91"/>
      <c r="E711" s="91"/>
    </row>
    <row r="712" spans="1:5" ht="12.75">
      <c r="A712" s="91"/>
      <c r="B712" s="91"/>
      <c r="C712" s="91"/>
      <c r="D712" s="91"/>
      <c r="E712" s="91"/>
    </row>
    <row r="713" spans="1:5" ht="12.75">
      <c r="A713" s="91"/>
      <c r="B713" s="91"/>
      <c r="C713" s="91"/>
      <c r="D713" s="91"/>
      <c r="E713" s="91"/>
    </row>
    <row r="714" spans="1:5" ht="12.75">
      <c r="A714" s="91"/>
      <c r="B714" s="91"/>
      <c r="C714" s="91"/>
      <c r="D714" s="91"/>
      <c r="E714" s="91"/>
    </row>
    <row r="715" spans="1:5" ht="12.75">
      <c r="A715" s="91"/>
      <c r="B715" s="91"/>
      <c r="C715" s="91"/>
      <c r="D715" s="91"/>
      <c r="E715" s="91"/>
    </row>
    <row r="716" spans="1:5" ht="12.75">
      <c r="A716" s="91"/>
      <c r="B716" s="91"/>
      <c r="C716" s="91"/>
      <c r="D716" s="91"/>
      <c r="E716" s="91"/>
    </row>
    <row r="717" spans="1:5" ht="12.75">
      <c r="A717" s="91"/>
      <c r="B717" s="91"/>
      <c r="C717" s="91"/>
      <c r="D717" s="91"/>
      <c r="E717" s="91"/>
    </row>
    <row r="718" spans="1:5" ht="12.75">
      <c r="A718" s="91"/>
      <c r="B718" s="91"/>
      <c r="C718" s="91"/>
      <c r="D718" s="91"/>
      <c r="E718" s="91"/>
    </row>
    <row r="719" spans="1:5" ht="12.75">
      <c r="A719" s="91"/>
      <c r="B719" s="91"/>
      <c r="C719" s="91"/>
      <c r="D719" s="91"/>
      <c r="E719" s="91"/>
    </row>
    <row r="720" spans="1:5" ht="12.75">
      <c r="A720" s="91"/>
      <c r="B720" s="91"/>
      <c r="C720" s="91"/>
      <c r="D720" s="91"/>
      <c r="E720" s="91"/>
    </row>
    <row r="721" spans="1:5" ht="12.75">
      <c r="A721" s="91"/>
      <c r="B721" s="91"/>
      <c r="C721" s="91"/>
      <c r="D721" s="91"/>
      <c r="E721" s="91"/>
    </row>
    <row r="722" spans="1:5" ht="12.75">
      <c r="A722" s="91"/>
      <c r="B722" s="91"/>
      <c r="C722" s="91"/>
      <c r="D722" s="91"/>
      <c r="E722" s="91"/>
    </row>
    <row r="723" spans="1:5" ht="12.75">
      <c r="A723" s="91"/>
      <c r="B723" s="91"/>
      <c r="C723" s="91"/>
      <c r="D723" s="91"/>
      <c r="E723" s="91"/>
    </row>
    <row r="724" spans="1:5" ht="12.75">
      <c r="A724" s="91"/>
      <c r="B724" s="91"/>
      <c r="C724" s="91"/>
      <c r="D724" s="91"/>
      <c r="E724" s="91"/>
    </row>
    <row r="725" spans="1:5" ht="12.75">
      <c r="A725" s="91"/>
      <c r="B725" s="91"/>
      <c r="C725" s="91"/>
      <c r="D725" s="91"/>
      <c r="E725" s="91"/>
    </row>
    <row r="726" spans="1:5" ht="12.75">
      <c r="A726" s="91"/>
      <c r="B726" s="91"/>
      <c r="C726" s="91"/>
      <c r="D726" s="91"/>
      <c r="E726" s="91"/>
    </row>
    <row r="727" spans="1:5" ht="12.75">
      <c r="A727" s="91"/>
      <c r="B727" s="91"/>
      <c r="C727" s="91"/>
      <c r="D727" s="91"/>
      <c r="E727" s="91"/>
    </row>
    <row r="728" spans="1:5" ht="12.75">
      <c r="A728" s="91"/>
      <c r="B728" s="91"/>
      <c r="C728" s="91"/>
      <c r="D728" s="91"/>
      <c r="E728" s="91"/>
    </row>
    <row r="729" spans="1:5" ht="12.75">
      <c r="A729" s="91"/>
      <c r="B729" s="91"/>
      <c r="C729" s="91"/>
      <c r="D729" s="91"/>
      <c r="E729" s="91"/>
    </row>
    <row r="730" spans="1:5" ht="12.75">
      <c r="A730" s="91"/>
      <c r="B730" s="91"/>
      <c r="C730" s="91"/>
      <c r="D730" s="91"/>
      <c r="E730" s="91"/>
    </row>
    <row r="731" spans="1:5" ht="12.75">
      <c r="A731" s="91"/>
      <c r="B731" s="91"/>
      <c r="C731" s="91"/>
      <c r="D731" s="91"/>
      <c r="E731" s="91"/>
    </row>
    <row r="732" spans="1:5" ht="12.75">
      <c r="A732" s="91"/>
      <c r="B732" s="91"/>
      <c r="C732" s="91"/>
      <c r="D732" s="91"/>
      <c r="E732" s="91"/>
    </row>
    <row r="733" spans="1:5" ht="12.75">
      <c r="A733" s="91"/>
      <c r="B733" s="91"/>
      <c r="C733" s="91"/>
      <c r="D733" s="91"/>
      <c r="E733" s="91"/>
    </row>
    <row r="734" spans="1:5" ht="12.75">
      <c r="A734" s="91"/>
      <c r="B734" s="91"/>
      <c r="C734" s="91"/>
      <c r="D734" s="91"/>
      <c r="E734" s="91"/>
    </row>
    <row r="735" spans="1:5" ht="12.75">
      <c r="A735" s="91"/>
      <c r="B735" s="91"/>
      <c r="C735" s="91"/>
      <c r="D735" s="91"/>
      <c r="E735" s="91"/>
    </row>
    <row r="736" spans="1:5" ht="12.75">
      <c r="A736" s="91"/>
      <c r="B736" s="91"/>
      <c r="C736" s="91"/>
      <c r="D736" s="91"/>
      <c r="E736" s="91"/>
    </row>
    <row r="737" spans="1:5" ht="12.75">
      <c r="A737" s="91"/>
      <c r="B737" s="91"/>
      <c r="C737" s="91"/>
      <c r="D737" s="91"/>
      <c r="E737" s="91"/>
    </row>
    <row r="738" spans="1:5" ht="12.75">
      <c r="A738" s="91"/>
      <c r="B738" s="91"/>
      <c r="C738" s="91"/>
      <c r="D738" s="91"/>
      <c r="E738" s="91"/>
    </row>
    <row r="739" spans="1:5" ht="12.75">
      <c r="A739" s="91"/>
      <c r="B739" s="91"/>
      <c r="C739" s="91"/>
      <c r="D739" s="91"/>
      <c r="E739" s="91"/>
    </row>
    <row r="740" spans="1:5" ht="12.75">
      <c r="A740" s="91"/>
      <c r="B740" s="91"/>
      <c r="C740" s="91"/>
      <c r="D740" s="91"/>
      <c r="E740" s="91"/>
    </row>
    <row r="741" spans="1:5" ht="12.75">
      <c r="A741" s="91"/>
      <c r="B741" s="91"/>
      <c r="C741" s="91"/>
      <c r="D741" s="91"/>
      <c r="E741" s="91"/>
    </row>
    <row r="742" spans="1:5" ht="12.75">
      <c r="A742" s="91"/>
      <c r="B742" s="91"/>
      <c r="C742" s="91"/>
      <c r="D742" s="91"/>
      <c r="E742" s="91"/>
    </row>
    <row r="743" spans="1:5" ht="12.75">
      <c r="A743" s="91"/>
      <c r="B743" s="91"/>
      <c r="C743" s="91"/>
      <c r="D743" s="91"/>
      <c r="E743" s="91"/>
    </row>
    <row r="744" spans="1:5" ht="12.75">
      <c r="A744" s="91"/>
      <c r="B744" s="91"/>
      <c r="C744" s="91"/>
      <c r="D744" s="91"/>
      <c r="E744" s="91"/>
    </row>
    <row r="745" spans="1:5" ht="12.75">
      <c r="A745" s="91"/>
      <c r="B745" s="91"/>
      <c r="C745" s="91"/>
      <c r="D745" s="91"/>
      <c r="E745" s="91"/>
    </row>
    <row r="746" spans="1:5" ht="12.75">
      <c r="A746" s="91"/>
      <c r="B746" s="91"/>
      <c r="C746" s="91"/>
      <c r="D746" s="91"/>
      <c r="E746" s="91"/>
    </row>
    <row r="747" spans="1:5" ht="12.75">
      <c r="A747" s="91"/>
      <c r="B747" s="91"/>
      <c r="C747" s="91"/>
      <c r="D747" s="91"/>
      <c r="E747" s="91"/>
    </row>
    <row r="748" spans="1:5" ht="12.75">
      <c r="A748" s="91"/>
      <c r="B748" s="91"/>
      <c r="C748" s="91"/>
      <c r="D748" s="91"/>
      <c r="E748" s="91"/>
    </row>
    <row r="749" spans="1:5" ht="12.75">
      <c r="A749" s="91"/>
      <c r="B749" s="91"/>
      <c r="C749" s="91"/>
      <c r="D749" s="91"/>
      <c r="E749" s="91"/>
    </row>
    <row r="750" spans="1:5" ht="12.75">
      <c r="A750" s="91"/>
      <c r="B750" s="91"/>
      <c r="C750" s="91"/>
      <c r="D750" s="91"/>
      <c r="E750" s="91"/>
    </row>
    <row r="751" spans="1:5" ht="12.75">
      <c r="A751" s="91"/>
      <c r="B751" s="91"/>
      <c r="C751" s="91"/>
      <c r="D751" s="91"/>
      <c r="E751" s="91"/>
    </row>
    <row r="752" spans="1:5" ht="12.75">
      <c r="A752" s="91"/>
      <c r="B752" s="91"/>
      <c r="C752" s="91"/>
      <c r="D752" s="91"/>
      <c r="E752" s="91"/>
    </row>
    <row r="753" spans="1:5" ht="12.75">
      <c r="A753" s="91"/>
      <c r="B753" s="91"/>
      <c r="C753" s="91"/>
      <c r="D753" s="91"/>
      <c r="E753" s="91"/>
    </row>
    <row r="754" spans="1:5" ht="12.75">
      <c r="A754" s="91"/>
      <c r="B754" s="91"/>
      <c r="C754" s="91"/>
      <c r="D754" s="91"/>
      <c r="E754" s="91"/>
    </row>
    <row r="755" spans="1:5" ht="12.75">
      <c r="A755" s="91"/>
      <c r="B755" s="91"/>
      <c r="C755" s="91"/>
      <c r="D755" s="91"/>
      <c r="E755" s="91"/>
    </row>
    <row r="756" spans="1:5" ht="12.75">
      <c r="A756" s="91"/>
      <c r="B756" s="91"/>
      <c r="C756" s="91"/>
      <c r="D756" s="91"/>
      <c r="E756" s="91"/>
    </row>
    <row r="757" spans="1:5" ht="12.75">
      <c r="A757" s="91"/>
      <c r="B757" s="91"/>
      <c r="C757" s="91"/>
      <c r="D757" s="91"/>
      <c r="E757" s="91"/>
    </row>
    <row r="758" spans="1:5" ht="12.75">
      <c r="A758" s="91"/>
      <c r="B758" s="91"/>
      <c r="C758" s="91"/>
      <c r="D758" s="91"/>
      <c r="E758" s="91"/>
    </row>
    <row r="759" spans="1:5" ht="12.75">
      <c r="A759" s="91"/>
      <c r="B759" s="91"/>
      <c r="C759" s="91"/>
      <c r="D759" s="91"/>
      <c r="E759" s="91"/>
    </row>
    <row r="760" spans="1:5" ht="12.75">
      <c r="A760" s="91"/>
      <c r="B760" s="91"/>
      <c r="C760" s="91"/>
      <c r="D760" s="91"/>
      <c r="E760" s="91"/>
    </row>
    <row r="761" spans="1:5" ht="12.75">
      <c r="A761" s="91"/>
      <c r="B761" s="91"/>
      <c r="C761" s="91"/>
      <c r="D761" s="91"/>
      <c r="E761" s="91"/>
    </row>
    <row r="762" spans="1:5" ht="12.75">
      <c r="A762" s="91"/>
      <c r="B762" s="91"/>
      <c r="C762" s="91"/>
      <c r="D762" s="91"/>
      <c r="E762" s="91"/>
    </row>
    <row r="763" spans="1:5" ht="12.75">
      <c r="A763" s="91"/>
      <c r="B763" s="91"/>
      <c r="C763" s="91"/>
      <c r="D763" s="91"/>
      <c r="E763" s="91"/>
    </row>
    <row r="764" spans="1:5" ht="12.75">
      <c r="A764" s="91"/>
      <c r="B764" s="91"/>
      <c r="C764" s="91"/>
      <c r="D764" s="91"/>
      <c r="E764" s="91"/>
    </row>
    <row r="765" spans="1:5" ht="12.75">
      <c r="A765" s="91"/>
      <c r="B765" s="91"/>
      <c r="C765" s="91"/>
      <c r="D765" s="91"/>
      <c r="E765" s="91"/>
    </row>
    <row r="766" spans="1:5" ht="12.75">
      <c r="A766" s="91"/>
      <c r="B766" s="91"/>
      <c r="C766" s="91"/>
      <c r="D766" s="91"/>
      <c r="E766" s="91"/>
    </row>
    <row r="767" spans="1:5" ht="12.75">
      <c r="A767" s="91"/>
      <c r="B767" s="91"/>
      <c r="C767" s="91"/>
      <c r="D767" s="91"/>
      <c r="E767" s="91"/>
    </row>
    <row r="768" spans="1:5" ht="12.75">
      <c r="A768" s="91"/>
      <c r="B768" s="91"/>
      <c r="C768" s="91"/>
      <c r="D768" s="91"/>
      <c r="E768" s="91"/>
    </row>
    <row r="769" spans="1:5" ht="12.75">
      <c r="A769" s="91"/>
      <c r="B769" s="91"/>
      <c r="C769" s="91"/>
      <c r="D769" s="91"/>
      <c r="E769" s="91"/>
    </row>
    <row r="770" spans="1:5" ht="12.75">
      <c r="A770" s="91"/>
      <c r="B770" s="91"/>
      <c r="C770" s="91"/>
      <c r="D770" s="91"/>
      <c r="E770" s="91"/>
    </row>
    <row r="771" spans="1:5" ht="12.75">
      <c r="A771" s="91"/>
      <c r="B771" s="91"/>
      <c r="C771" s="91"/>
      <c r="D771" s="91"/>
      <c r="E771" s="91"/>
    </row>
    <row r="772" spans="1:5" ht="12.75">
      <c r="A772" s="91"/>
      <c r="B772" s="91"/>
      <c r="C772" s="91"/>
      <c r="D772" s="91"/>
      <c r="E772" s="91"/>
    </row>
    <row r="773" spans="1:5" ht="12.75">
      <c r="A773" s="91"/>
      <c r="B773" s="91"/>
      <c r="C773" s="91"/>
      <c r="D773" s="91"/>
      <c r="E773" s="91"/>
    </row>
    <row r="774" spans="1:5" ht="12.75">
      <c r="A774" s="91"/>
      <c r="B774" s="91"/>
      <c r="C774" s="91"/>
      <c r="D774" s="91"/>
      <c r="E774" s="91"/>
    </row>
    <row r="775" spans="1:5" ht="12.75">
      <c r="A775" s="91"/>
      <c r="B775" s="91"/>
      <c r="C775" s="91"/>
      <c r="D775" s="91"/>
      <c r="E775" s="91"/>
    </row>
    <row r="776" spans="1:5" ht="12.75">
      <c r="A776" s="91"/>
      <c r="B776" s="91"/>
      <c r="C776" s="91"/>
      <c r="D776" s="91"/>
      <c r="E776" s="91"/>
    </row>
    <row r="777" spans="1:5" ht="12.75">
      <c r="A777" s="91"/>
      <c r="B777" s="91"/>
      <c r="C777" s="91"/>
      <c r="D777" s="91"/>
      <c r="E777" s="91"/>
    </row>
    <row r="778" spans="1:5" ht="12.75">
      <c r="A778" s="91"/>
      <c r="B778" s="91"/>
      <c r="C778" s="91"/>
      <c r="D778" s="91"/>
      <c r="E778" s="91"/>
    </row>
    <row r="779" spans="1:5" ht="12.75">
      <c r="A779" s="91"/>
      <c r="B779" s="91"/>
      <c r="C779" s="91"/>
      <c r="D779" s="91"/>
      <c r="E779" s="91"/>
    </row>
    <row r="780" spans="1:5" ht="12.75">
      <c r="A780" s="91"/>
      <c r="B780" s="91"/>
      <c r="C780" s="91"/>
      <c r="D780" s="91"/>
      <c r="E780" s="91"/>
    </row>
    <row r="781" spans="1:5" ht="12.75">
      <c r="A781" s="91"/>
      <c r="B781" s="91"/>
      <c r="C781" s="91"/>
      <c r="D781" s="91"/>
      <c r="E781" s="91"/>
    </row>
    <row r="782" spans="1:5" ht="12.75">
      <c r="A782" s="91"/>
      <c r="B782" s="91"/>
      <c r="C782" s="91"/>
      <c r="D782" s="91"/>
      <c r="E782" s="91"/>
    </row>
    <row r="783" spans="1:5" ht="12.75">
      <c r="A783" s="91"/>
      <c r="B783" s="91"/>
      <c r="C783" s="91"/>
      <c r="D783" s="91"/>
      <c r="E783" s="91"/>
    </row>
    <row r="784" spans="1:5" ht="12.75">
      <c r="A784" s="91"/>
      <c r="B784" s="91"/>
      <c r="C784" s="91"/>
      <c r="D784" s="91"/>
      <c r="E784" s="91"/>
    </row>
    <row r="785" spans="1:5" ht="12.75">
      <c r="A785" s="91"/>
      <c r="B785" s="91"/>
      <c r="C785" s="91"/>
      <c r="D785" s="91"/>
      <c r="E785" s="91"/>
    </row>
    <row r="786" spans="1:5" ht="12.75">
      <c r="A786" s="91"/>
      <c r="B786" s="91"/>
      <c r="C786" s="91"/>
      <c r="D786" s="91"/>
      <c r="E786" s="91"/>
    </row>
    <row r="787" spans="1:5" ht="12.75">
      <c r="A787" s="91"/>
      <c r="B787" s="91"/>
      <c r="C787" s="91"/>
      <c r="D787" s="91"/>
      <c r="E787" s="91"/>
    </row>
    <row r="788" spans="1:5" ht="12.75">
      <c r="A788" s="91"/>
      <c r="B788" s="91"/>
      <c r="C788" s="91"/>
      <c r="D788" s="91"/>
      <c r="E788" s="91"/>
    </row>
    <row r="789" spans="1:5" ht="12.75">
      <c r="A789" s="91"/>
      <c r="B789" s="91"/>
      <c r="C789" s="91"/>
      <c r="D789" s="91"/>
      <c r="E789" s="91"/>
    </row>
    <row r="790" spans="1:5" ht="12.75">
      <c r="A790" s="91"/>
      <c r="B790" s="91"/>
      <c r="C790" s="91"/>
      <c r="D790" s="91"/>
      <c r="E790" s="91"/>
    </row>
    <row r="791" spans="1:5" ht="12.75">
      <c r="A791" s="91"/>
      <c r="B791" s="91"/>
      <c r="C791" s="91"/>
      <c r="D791" s="91"/>
      <c r="E791" s="91"/>
    </row>
    <row r="792" spans="1:5" ht="12.75">
      <c r="A792" s="91"/>
      <c r="B792" s="91"/>
      <c r="C792" s="91"/>
      <c r="D792" s="91"/>
      <c r="E792" s="91"/>
    </row>
    <row r="793" spans="1:5" ht="12.75">
      <c r="A793" s="91"/>
      <c r="B793" s="91"/>
      <c r="C793" s="91"/>
      <c r="D793" s="91"/>
      <c r="E793" s="91"/>
    </row>
    <row r="794" spans="1:5" ht="12.75">
      <c r="A794" s="91"/>
      <c r="B794" s="91"/>
      <c r="C794" s="91"/>
      <c r="D794" s="91"/>
      <c r="E794" s="91"/>
    </row>
    <row r="795" spans="1:5" ht="12.75">
      <c r="A795" s="91"/>
      <c r="B795" s="91"/>
      <c r="C795" s="91"/>
      <c r="D795" s="91"/>
      <c r="E795" s="91"/>
    </row>
    <row r="796" spans="1:5" ht="12.75">
      <c r="A796" s="91"/>
      <c r="B796" s="91"/>
      <c r="C796" s="91"/>
      <c r="D796" s="91"/>
      <c r="E796" s="91"/>
    </row>
    <row r="797" spans="1:5" ht="12.75">
      <c r="A797" s="91"/>
      <c r="B797" s="91"/>
      <c r="C797" s="91"/>
      <c r="D797" s="91"/>
      <c r="E797" s="91"/>
    </row>
    <row r="798" spans="1:5" ht="12.75">
      <c r="A798" s="91"/>
      <c r="B798" s="91"/>
      <c r="C798" s="91"/>
      <c r="D798" s="91"/>
      <c r="E798" s="91"/>
    </row>
    <row r="799" spans="1:5" ht="12.75">
      <c r="A799" s="91"/>
      <c r="B799" s="91"/>
      <c r="C799" s="91"/>
      <c r="D799" s="91"/>
      <c r="E799" s="91"/>
    </row>
    <row r="800" spans="1:5" ht="12.75">
      <c r="A800" s="91"/>
      <c r="B800" s="91"/>
      <c r="C800" s="91"/>
      <c r="D800" s="91"/>
      <c r="E800" s="91"/>
    </row>
    <row r="801" spans="1:5" ht="12.75">
      <c r="A801" s="91"/>
      <c r="B801" s="91"/>
      <c r="C801" s="91"/>
      <c r="D801" s="91"/>
      <c r="E801" s="91"/>
    </row>
    <row r="802" spans="1:5" ht="12.75">
      <c r="A802" s="91"/>
      <c r="B802" s="91"/>
      <c r="C802" s="91"/>
      <c r="D802" s="91"/>
      <c r="E802" s="91"/>
    </row>
    <row r="803" spans="1:5" ht="12.75">
      <c r="A803" s="91"/>
      <c r="B803" s="91"/>
      <c r="C803" s="91"/>
      <c r="D803" s="91"/>
      <c r="E803" s="91"/>
    </row>
    <row r="804" spans="1:5" ht="12.75">
      <c r="A804" s="91"/>
      <c r="B804" s="91"/>
      <c r="C804" s="91"/>
      <c r="D804" s="91"/>
      <c r="E804" s="91"/>
    </row>
    <row r="805" spans="1:5" ht="12.75">
      <c r="A805" s="91"/>
      <c r="B805" s="91"/>
      <c r="C805" s="91"/>
      <c r="D805" s="91"/>
      <c r="E805" s="91"/>
    </row>
    <row r="806" spans="1:5" ht="12.75">
      <c r="A806" s="91"/>
      <c r="B806" s="91"/>
      <c r="C806" s="91"/>
      <c r="D806" s="91"/>
      <c r="E806" s="91"/>
    </row>
    <row r="807" spans="1:5" ht="12.75">
      <c r="A807" s="91"/>
      <c r="B807" s="91"/>
      <c r="C807" s="91"/>
      <c r="D807" s="91"/>
      <c r="E807" s="91"/>
    </row>
    <row r="808" spans="1:5" ht="12.75">
      <c r="A808" s="91"/>
      <c r="B808" s="91"/>
      <c r="C808" s="91"/>
      <c r="D808" s="91"/>
      <c r="E808" s="91"/>
    </row>
    <row r="809" spans="1:5" ht="12.75">
      <c r="A809" s="91"/>
      <c r="B809" s="91"/>
      <c r="C809" s="91"/>
      <c r="D809" s="91"/>
      <c r="E809" s="91"/>
    </row>
    <row r="810" spans="1:5" ht="12.75">
      <c r="A810" s="91"/>
      <c r="B810" s="91"/>
      <c r="C810" s="91"/>
      <c r="D810" s="91"/>
      <c r="E810" s="91"/>
    </row>
    <row r="811" spans="1:5" ht="12.75">
      <c r="A811" s="91"/>
      <c r="B811" s="91"/>
      <c r="C811" s="91"/>
      <c r="D811" s="91"/>
      <c r="E811" s="91"/>
    </row>
    <row r="812" spans="1:5" ht="12.75">
      <c r="A812" s="91"/>
      <c r="B812" s="91"/>
      <c r="C812" s="91"/>
      <c r="D812" s="91"/>
      <c r="E812" s="91"/>
    </row>
    <row r="813" spans="1:5" ht="12.75">
      <c r="A813" s="91"/>
      <c r="B813" s="91"/>
      <c r="C813" s="91"/>
      <c r="D813" s="91"/>
      <c r="E813" s="91"/>
    </row>
    <row r="814" spans="1:5" ht="12.75">
      <c r="A814" s="91"/>
      <c r="B814" s="91"/>
      <c r="C814" s="91"/>
      <c r="D814" s="91"/>
      <c r="E814" s="91"/>
    </row>
    <row r="815" spans="1:5" ht="12.75">
      <c r="A815" s="91"/>
      <c r="B815" s="91"/>
      <c r="C815" s="91"/>
      <c r="D815" s="91"/>
      <c r="E815" s="91"/>
    </row>
    <row r="816" spans="1:5" ht="12.75">
      <c r="A816" s="91"/>
      <c r="B816" s="91"/>
      <c r="C816" s="91"/>
      <c r="D816" s="91"/>
      <c r="E816" s="91"/>
    </row>
    <row r="817" spans="1:5" ht="12.75">
      <c r="A817" s="91"/>
      <c r="B817" s="91"/>
      <c r="C817" s="91"/>
      <c r="D817" s="91"/>
      <c r="E817" s="91"/>
    </row>
    <row r="818" spans="1:5" ht="12.75">
      <c r="A818" s="91"/>
      <c r="B818" s="91"/>
      <c r="C818" s="91"/>
      <c r="D818" s="91"/>
      <c r="E818" s="91"/>
    </row>
    <row r="819" spans="1:5" ht="12.75">
      <c r="A819" s="91"/>
      <c r="B819" s="91"/>
      <c r="C819" s="91"/>
      <c r="D819" s="91"/>
      <c r="E819" s="91"/>
    </row>
    <row r="820" spans="1:5" ht="12.75">
      <c r="A820" s="91"/>
      <c r="B820" s="91"/>
      <c r="C820" s="91"/>
      <c r="D820" s="91"/>
      <c r="E820" s="91"/>
    </row>
    <row r="821" spans="1:5" ht="12.75">
      <c r="A821" s="91"/>
      <c r="B821" s="91"/>
      <c r="C821" s="91"/>
      <c r="D821" s="91"/>
      <c r="E821" s="91"/>
    </row>
    <row r="822" spans="1:5" ht="12.75">
      <c r="A822" s="91"/>
      <c r="B822" s="91"/>
      <c r="C822" s="91"/>
      <c r="D822" s="91"/>
      <c r="E822" s="91"/>
    </row>
    <row r="823" spans="1:5" ht="12.75">
      <c r="A823" s="91"/>
      <c r="B823" s="91"/>
      <c r="C823" s="91"/>
      <c r="D823" s="91"/>
      <c r="E823" s="91"/>
    </row>
    <row r="824" spans="1:5" ht="12.75">
      <c r="A824" s="91"/>
      <c r="B824" s="91"/>
      <c r="C824" s="91"/>
      <c r="D824" s="91"/>
      <c r="E824" s="91"/>
    </row>
    <row r="825" spans="1:5" ht="12.75">
      <c r="A825" s="91"/>
      <c r="B825" s="91"/>
      <c r="C825" s="91"/>
      <c r="D825" s="91"/>
      <c r="E825" s="91"/>
    </row>
    <row r="826" spans="1:5" ht="12.75">
      <c r="A826" s="91"/>
      <c r="B826" s="91"/>
      <c r="C826" s="91"/>
      <c r="D826" s="91"/>
      <c r="E826" s="91"/>
    </row>
    <row r="827" spans="1:5" ht="12.75">
      <c r="A827" s="91"/>
      <c r="B827" s="91"/>
      <c r="C827" s="91"/>
      <c r="D827" s="91"/>
      <c r="E827" s="91"/>
    </row>
    <row r="828" spans="1:5" ht="12.75">
      <c r="A828" s="91"/>
      <c r="B828" s="91"/>
      <c r="C828" s="91"/>
      <c r="D828" s="91"/>
      <c r="E828" s="91"/>
    </row>
    <row r="829" spans="1:5" ht="12.75">
      <c r="A829" s="91"/>
      <c r="B829" s="91"/>
      <c r="C829" s="91"/>
      <c r="D829" s="91"/>
      <c r="E829" s="91"/>
    </row>
    <row r="830" spans="1:5" ht="12.75">
      <c r="A830" s="91"/>
      <c r="B830" s="91"/>
      <c r="C830" s="91"/>
      <c r="D830" s="91"/>
      <c r="E830" s="91"/>
    </row>
    <row r="831" spans="1:5" ht="12.75">
      <c r="A831" s="91"/>
      <c r="B831" s="91"/>
      <c r="C831" s="91"/>
      <c r="D831" s="91"/>
      <c r="E831" s="91"/>
    </row>
    <row r="832" spans="1:5" ht="12.75">
      <c r="A832" s="91"/>
      <c r="B832" s="91"/>
      <c r="C832" s="91"/>
      <c r="D832" s="91"/>
      <c r="E832" s="91"/>
    </row>
    <row r="833" spans="1:5" ht="12.75">
      <c r="A833" s="91"/>
      <c r="B833" s="91"/>
      <c r="C833" s="91"/>
      <c r="D833" s="91"/>
      <c r="E833" s="91"/>
    </row>
    <row r="834" spans="1:5" ht="12.75">
      <c r="A834" s="91"/>
      <c r="B834" s="91"/>
      <c r="C834" s="91"/>
      <c r="D834" s="91"/>
      <c r="E834" s="91"/>
    </row>
    <row r="835" spans="1:5" ht="12.75">
      <c r="A835" s="91"/>
      <c r="B835" s="91"/>
      <c r="C835" s="91"/>
      <c r="D835" s="91"/>
      <c r="E835" s="91"/>
    </row>
    <row r="836" spans="1:5" ht="12.75">
      <c r="A836" s="91"/>
      <c r="B836" s="91"/>
      <c r="C836" s="91"/>
      <c r="D836" s="91"/>
      <c r="E836" s="91"/>
    </row>
    <row r="837" spans="1:5" ht="12.75">
      <c r="A837" s="91"/>
      <c r="B837" s="91"/>
      <c r="C837" s="91"/>
      <c r="D837" s="91"/>
      <c r="E837" s="91"/>
    </row>
    <row r="838" spans="1:5" ht="12.75">
      <c r="A838" s="91"/>
      <c r="B838" s="91"/>
      <c r="C838" s="91"/>
      <c r="D838" s="91"/>
      <c r="E838" s="91"/>
    </row>
    <row r="839" spans="1:5" ht="12.75">
      <c r="A839" s="91"/>
      <c r="B839" s="91"/>
      <c r="C839" s="91"/>
      <c r="D839" s="91"/>
      <c r="E839" s="91"/>
    </row>
    <row r="840" spans="1:5" ht="12.75">
      <c r="A840" s="91"/>
      <c r="B840" s="91"/>
      <c r="C840" s="91"/>
      <c r="D840" s="91"/>
      <c r="E840" s="91"/>
    </row>
    <row r="841" spans="1:5" ht="12.75">
      <c r="A841" s="91"/>
      <c r="B841" s="91"/>
      <c r="C841" s="91"/>
      <c r="D841" s="91"/>
      <c r="E841" s="91"/>
    </row>
    <row r="842" spans="1:5" ht="12.75">
      <c r="A842" s="91"/>
      <c r="B842" s="91"/>
      <c r="C842" s="91"/>
      <c r="D842" s="91"/>
      <c r="E842" s="91"/>
    </row>
    <row r="843" spans="1:5" ht="12.75">
      <c r="A843" s="91"/>
      <c r="B843" s="91"/>
      <c r="C843" s="91"/>
      <c r="D843" s="91"/>
      <c r="E843" s="91"/>
    </row>
    <row r="844" spans="1:5" ht="12.75">
      <c r="A844" s="91"/>
      <c r="B844" s="91"/>
      <c r="C844" s="91"/>
      <c r="D844" s="91"/>
      <c r="E844" s="91"/>
    </row>
    <row r="845" spans="1:5" ht="12.75">
      <c r="A845" s="91"/>
      <c r="B845" s="91"/>
      <c r="C845" s="91"/>
      <c r="D845" s="91"/>
      <c r="E845" s="91"/>
    </row>
    <row r="846" spans="1:5" ht="12.75">
      <c r="A846" s="91"/>
      <c r="B846" s="91"/>
      <c r="C846" s="91"/>
      <c r="D846" s="91"/>
      <c r="E846" s="91"/>
    </row>
    <row r="847" spans="1:5" ht="12.75">
      <c r="A847" s="91"/>
      <c r="B847" s="91"/>
      <c r="C847" s="91"/>
      <c r="D847" s="91"/>
      <c r="E847" s="91"/>
    </row>
    <row r="848" spans="1:5" ht="12.75">
      <c r="A848" s="91"/>
      <c r="B848" s="91"/>
      <c r="C848" s="91"/>
      <c r="D848" s="91"/>
      <c r="E848" s="91"/>
    </row>
    <row r="849" spans="1:5" ht="12.75">
      <c r="A849" s="91"/>
      <c r="B849" s="91"/>
      <c r="C849" s="91"/>
      <c r="D849" s="91"/>
      <c r="E849" s="91"/>
    </row>
    <row r="850" spans="1:5" ht="12.75">
      <c r="A850" s="91"/>
      <c r="B850" s="91"/>
      <c r="C850" s="91"/>
      <c r="D850" s="91"/>
      <c r="E850" s="91"/>
    </row>
    <row r="851" spans="1:5" ht="12.75">
      <c r="A851" s="91"/>
      <c r="B851" s="91"/>
      <c r="C851" s="91"/>
      <c r="D851" s="91"/>
      <c r="E851" s="91"/>
    </row>
    <row r="852" spans="1:5" ht="12.75">
      <c r="A852" s="91"/>
      <c r="B852" s="91"/>
      <c r="C852" s="91"/>
      <c r="D852" s="91"/>
      <c r="E852" s="91"/>
    </row>
    <row r="853" spans="1:5" ht="12.75">
      <c r="A853" s="91"/>
      <c r="B853" s="91"/>
      <c r="C853" s="91"/>
      <c r="D853" s="91"/>
      <c r="E853" s="91"/>
    </row>
    <row r="854" spans="1:5" ht="12.75">
      <c r="A854" s="91"/>
      <c r="B854" s="91"/>
      <c r="C854" s="91"/>
      <c r="D854" s="91"/>
      <c r="E854" s="91"/>
    </row>
    <row r="855" spans="1:5" ht="12.75">
      <c r="A855" s="91"/>
      <c r="B855" s="91"/>
      <c r="C855" s="91"/>
      <c r="D855" s="91"/>
      <c r="E855" s="91"/>
    </row>
    <row r="856" spans="1:5" ht="12.75">
      <c r="A856" s="91"/>
      <c r="B856" s="91"/>
      <c r="C856" s="91"/>
      <c r="D856" s="91"/>
      <c r="E856" s="91"/>
    </row>
    <row r="857" spans="1:5" ht="12.75">
      <c r="A857" s="91"/>
      <c r="B857" s="91"/>
      <c r="C857" s="91"/>
      <c r="D857" s="91"/>
      <c r="E857" s="91"/>
    </row>
    <row r="858" spans="1:5" ht="12.75">
      <c r="A858" s="91"/>
      <c r="B858" s="91"/>
      <c r="C858" s="91"/>
      <c r="D858" s="91"/>
      <c r="E858" s="91"/>
    </row>
    <row r="859" spans="1:5" ht="12.75">
      <c r="A859" s="91"/>
      <c r="B859" s="91"/>
      <c r="C859" s="91"/>
      <c r="D859" s="91"/>
      <c r="E859" s="91"/>
    </row>
    <row r="860" spans="1:5" ht="12.75">
      <c r="A860" s="91"/>
      <c r="B860" s="91"/>
      <c r="C860" s="91"/>
      <c r="D860" s="91"/>
      <c r="E860" s="91"/>
    </row>
    <row r="861" spans="1:5" ht="12.75">
      <c r="A861" s="91"/>
      <c r="B861" s="91"/>
      <c r="C861" s="91"/>
      <c r="D861" s="91"/>
      <c r="E861" s="91"/>
    </row>
    <row r="862" spans="1:5" ht="12.75">
      <c r="A862" s="91"/>
      <c r="B862" s="91"/>
      <c r="C862" s="91"/>
      <c r="D862" s="91"/>
      <c r="E862" s="91"/>
    </row>
    <row r="863" spans="1:5" ht="12.75">
      <c r="A863" s="91"/>
      <c r="B863" s="91"/>
      <c r="C863" s="91"/>
      <c r="D863" s="91"/>
      <c r="E863" s="91"/>
    </row>
    <row r="864" spans="1:5" ht="12.75">
      <c r="A864" s="91"/>
      <c r="B864" s="91"/>
      <c r="C864" s="91"/>
      <c r="D864" s="91"/>
      <c r="E864" s="91"/>
    </row>
    <row r="865" spans="1:5" ht="12.75">
      <c r="A865" s="91"/>
      <c r="B865" s="91"/>
      <c r="C865" s="91"/>
      <c r="D865" s="91"/>
      <c r="E865" s="91"/>
    </row>
    <row r="866" spans="1:5" ht="12.75">
      <c r="A866" s="91"/>
      <c r="B866" s="91"/>
      <c r="C866" s="91"/>
      <c r="D866" s="91"/>
      <c r="E866" s="91"/>
    </row>
    <row r="867" spans="1:5" ht="12.75">
      <c r="A867" s="91"/>
      <c r="B867" s="91"/>
      <c r="C867" s="91"/>
      <c r="D867" s="91"/>
      <c r="E867" s="91"/>
    </row>
    <row r="868" spans="1:5" ht="12.75">
      <c r="A868" s="91"/>
      <c r="B868" s="91"/>
      <c r="C868" s="91"/>
      <c r="D868" s="91"/>
      <c r="E868" s="91"/>
    </row>
    <row r="869" spans="1:5" ht="12.75">
      <c r="A869" s="91"/>
      <c r="B869" s="91"/>
      <c r="C869" s="91"/>
      <c r="D869" s="91"/>
      <c r="E869" s="91"/>
    </row>
    <row r="870" spans="1:5" ht="12.75">
      <c r="A870" s="91"/>
      <c r="B870" s="91"/>
      <c r="C870" s="91"/>
      <c r="D870" s="91"/>
      <c r="E870" s="91"/>
    </row>
    <row r="871" spans="1:5" ht="12.75">
      <c r="A871" s="91"/>
      <c r="B871" s="91"/>
      <c r="C871" s="91"/>
      <c r="D871" s="91"/>
      <c r="E871" s="91"/>
    </row>
    <row r="872" spans="1:5" ht="12.75">
      <c r="A872" s="91"/>
      <c r="B872" s="91"/>
      <c r="C872" s="91"/>
      <c r="D872" s="91"/>
      <c r="E872" s="91"/>
    </row>
    <row r="873" spans="1:5" ht="12.75">
      <c r="A873" s="91"/>
      <c r="B873" s="91"/>
      <c r="C873" s="91"/>
      <c r="D873" s="91"/>
      <c r="E873" s="91"/>
    </row>
    <row r="874" spans="1:5" ht="12.75">
      <c r="A874" s="91"/>
      <c r="B874" s="91"/>
      <c r="C874" s="91"/>
      <c r="D874" s="91"/>
      <c r="E874" s="91"/>
    </row>
    <row r="875" spans="1:5" ht="12.75">
      <c r="A875" s="91"/>
      <c r="B875" s="91"/>
      <c r="C875" s="91"/>
      <c r="D875" s="91"/>
      <c r="E875" s="91"/>
    </row>
    <row r="876" spans="1:5" ht="12.75">
      <c r="A876" s="91"/>
      <c r="B876" s="91"/>
      <c r="C876" s="91"/>
      <c r="D876" s="91"/>
      <c r="E876" s="91"/>
    </row>
    <row r="877" spans="1:5" ht="12.75">
      <c r="A877" s="91"/>
      <c r="B877" s="91"/>
      <c r="C877" s="91"/>
      <c r="D877" s="91"/>
      <c r="E877" s="91"/>
    </row>
    <row r="878" spans="1:5" ht="12.75">
      <c r="A878" s="91"/>
      <c r="B878" s="91"/>
      <c r="C878" s="91"/>
      <c r="D878" s="91"/>
      <c r="E878" s="91"/>
    </row>
    <row r="879" spans="1:5" ht="12.75">
      <c r="A879" s="91"/>
      <c r="B879" s="91"/>
      <c r="C879" s="91"/>
      <c r="D879" s="91"/>
      <c r="E879" s="91"/>
    </row>
    <row r="880" spans="1:5" ht="12.75">
      <c r="A880" s="91"/>
      <c r="B880" s="91"/>
      <c r="C880" s="91"/>
      <c r="D880" s="91"/>
      <c r="E880" s="91"/>
    </row>
    <row r="881" spans="1:5" ht="12.75">
      <c r="A881" s="91"/>
      <c r="B881" s="91"/>
      <c r="C881" s="91"/>
      <c r="D881" s="91"/>
      <c r="E881" s="91"/>
    </row>
    <row r="882" spans="1:5" ht="12.75">
      <c r="A882" s="91"/>
      <c r="B882" s="91"/>
      <c r="C882" s="91"/>
      <c r="D882" s="91"/>
      <c r="E882" s="91"/>
    </row>
    <row r="883" spans="1:5" ht="12.75">
      <c r="A883" s="91"/>
      <c r="B883" s="91"/>
      <c r="C883" s="91"/>
      <c r="D883" s="91"/>
      <c r="E883" s="91"/>
    </row>
    <row r="884" spans="1:5" ht="12.75">
      <c r="A884" s="91"/>
      <c r="B884" s="91"/>
      <c r="C884" s="91"/>
      <c r="D884" s="91"/>
      <c r="E884" s="91"/>
    </row>
    <row r="885" spans="1:5" ht="12.75">
      <c r="A885" s="91"/>
      <c r="B885" s="91"/>
      <c r="C885" s="91"/>
      <c r="D885" s="91"/>
      <c r="E885" s="91"/>
    </row>
    <row r="886" spans="1:5" ht="12.75">
      <c r="A886" s="91"/>
      <c r="B886" s="91"/>
      <c r="C886" s="91"/>
      <c r="D886" s="91"/>
      <c r="E886" s="91"/>
    </row>
    <row r="887" spans="1:5" ht="12.75">
      <c r="A887" s="91"/>
      <c r="B887" s="91"/>
      <c r="C887" s="91"/>
      <c r="D887" s="91"/>
      <c r="E887" s="91"/>
    </row>
    <row r="888" spans="1:5" ht="12.75">
      <c r="A888" s="91"/>
      <c r="B888" s="91"/>
      <c r="C888" s="91"/>
      <c r="D888" s="91"/>
      <c r="E888" s="91"/>
    </row>
    <row r="889" spans="1:5" ht="12.75">
      <c r="A889" s="91"/>
      <c r="B889" s="91"/>
      <c r="C889" s="91"/>
      <c r="D889" s="91"/>
      <c r="E889" s="91"/>
    </row>
    <row r="890" spans="1:5" ht="12.75">
      <c r="A890" s="91"/>
      <c r="B890" s="91"/>
      <c r="C890" s="91"/>
      <c r="D890" s="91"/>
      <c r="E890" s="91"/>
    </row>
    <row r="891" spans="1:5" ht="12.75">
      <c r="A891" s="91"/>
      <c r="B891" s="91"/>
      <c r="C891" s="91"/>
      <c r="D891" s="91"/>
      <c r="E891" s="91"/>
    </row>
    <row r="892" spans="1:5" ht="12.75">
      <c r="A892" s="91"/>
      <c r="B892" s="91"/>
      <c r="C892" s="91"/>
      <c r="D892" s="91"/>
      <c r="E892" s="91"/>
    </row>
    <row r="893" spans="1:5" ht="12.75">
      <c r="A893" s="91"/>
      <c r="B893" s="91"/>
      <c r="C893" s="91"/>
      <c r="D893" s="91"/>
      <c r="E893" s="91"/>
    </row>
    <row r="894" spans="1:5" ht="12.75">
      <c r="A894" s="91"/>
      <c r="B894" s="91"/>
      <c r="C894" s="91"/>
      <c r="D894" s="91"/>
      <c r="E894" s="91"/>
    </row>
    <row r="895" spans="1:5" ht="12.75">
      <c r="A895" s="91"/>
      <c r="B895" s="91"/>
      <c r="C895" s="91"/>
      <c r="D895" s="91"/>
      <c r="E895" s="91"/>
    </row>
    <row r="896" spans="1:5" ht="12.75">
      <c r="A896" s="91"/>
      <c r="B896" s="91"/>
      <c r="C896" s="91"/>
      <c r="D896" s="91"/>
      <c r="E896" s="91"/>
    </row>
    <row r="897" spans="1:5" ht="12.75">
      <c r="A897" s="91"/>
      <c r="B897" s="91"/>
      <c r="C897" s="91"/>
      <c r="D897" s="91"/>
      <c r="E897" s="91"/>
    </row>
    <row r="898" spans="1:5" ht="12.75">
      <c r="A898" s="91"/>
      <c r="B898" s="91"/>
      <c r="C898" s="91"/>
      <c r="D898" s="91"/>
      <c r="E898" s="91"/>
    </row>
    <row r="899" spans="1:5" ht="12.75">
      <c r="A899" s="91"/>
      <c r="B899" s="91"/>
      <c r="C899" s="91"/>
      <c r="D899" s="91"/>
      <c r="E899" s="91"/>
    </row>
    <row r="900" spans="1:5" ht="12.75">
      <c r="A900" s="91"/>
      <c r="B900" s="91"/>
      <c r="C900" s="91"/>
      <c r="D900" s="91"/>
      <c r="E900" s="91"/>
    </row>
    <row r="901" spans="1:5" ht="12.75">
      <c r="A901" s="91"/>
      <c r="B901" s="91"/>
      <c r="C901" s="91"/>
      <c r="D901" s="91"/>
      <c r="E901" s="91"/>
    </row>
    <row r="902" spans="1:5" ht="12.75">
      <c r="A902" s="91"/>
      <c r="B902" s="91"/>
      <c r="C902" s="91"/>
      <c r="D902" s="91"/>
      <c r="E902" s="91"/>
    </row>
    <row r="903" spans="1:5" ht="12.75">
      <c r="A903" s="91"/>
      <c r="B903" s="91"/>
      <c r="C903" s="91"/>
      <c r="D903" s="91"/>
      <c r="E903" s="91"/>
    </row>
    <row r="904" spans="1:5" ht="12.75">
      <c r="A904" s="91"/>
      <c r="B904" s="91"/>
      <c r="C904" s="91"/>
      <c r="D904" s="91"/>
      <c r="E904" s="91"/>
    </row>
    <row r="905" spans="1:5" ht="12.75">
      <c r="A905" s="91"/>
      <c r="B905" s="91"/>
      <c r="C905" s="91"/>
      <c r="D905" s="91"/>
      <c r="E905" s="91"/>
    </row>
    <row r="906" spans="1:5" ht="12.75">
      <c r="A906" s="91"/>
      <c r="B906" s="91"/>
      <c r="C906" s="91"/>
      <c r="D906" s="91"/>
      <c r="E906" s="91"/>
    </row>
    <row r="907" spans="1:5" ht="12.75">
      <c r="A907" s="91"/>
      <c r="B907" s="91"/>
      <c r="C907" s="91"/>
      <c r="D907" s="91"/>
      <c r="E907" s="91"/>
    </row>
    <row r="908" spans="1:5" ht="12.75">
      <c r="A908" s="91"/>
      <c r="B908" s="91"/>
      <c r="C908" s="91"/>
      <c r="D908" s="91"/>
      <c r="E908" s="91"/>
    </row>
    <row r="909" spans="1:5" ht="12.75">
      <c r="A909" s="91"/>
      <c r="B909" s="91"/>
      <c r="C909" s="91"/>
      <c r="D909" s="91"/>
      <c r="E909" s="91"/>
    </row>
    <row r="910" spans="1:5" ht="12.75">
      <c r="A910" s="91"/>
      <c r="B910" s="91"/>
      <c r="C910" s="91"/>
      <c r="D910" s="91"/>
      <c r="E910" s="91"/>
    </row>
    <row r="911" spans="1:5" ht="12.75">
      <c r="A911" s="91"/>
      <c r="B911" s="91"/>
      <c r="C911" s="91"/>
      <c r="D911" s="91"/>
      <c r="E911" s="91"/>
    </row>
    <row r="912" spans="1:5" ht="12.75">
      <c r="A912" s="91"/>
      <c r="B912" s="91"/>
      <c r="C912" s="91"/>
      <c r="D912" s="91"/>
      <c r="E912" s="91"/>
    </row>
    <row r="913" spans="1:5" ht="12.75">
      <c r="A913" s="91"/>
      <c r="B913" s="91"/>
      <c r="C913" s="91"/>
      <c r="D913" s="91"/>
      <c r="E913" s="91"/>
    </row>
    <row r="914" spans="1:5" ht="12.75">
      <c r="A914" s="91"/>
      <c r="B914" s="91"/>
      <c r="C914" s="91"/>
      <c r="D914" s="91"/>
      <c r="E914" s="91"/>
    </row>
    <row r="915" spans="1:5" ht="12.75">
      <c r="A915" s="91"/>
      <c r="B915" s="91"/>
      <c r="C915" s="91"/>
      <c r="D915" s="91"/>
      <c r="E915" s="91"/>
    </row>
    <row r="916" spans="1:5" ht="12.75">
      <c r="A916" s="91"/>
      <c r="B916" s="91"/>
      <c r="C916" s="91"/>
      <c r="D916" s="91"/>
      <c r="E916" s="91"/>
    </row>
    <row r="917" spans="1:5" ht="12.75">
      <c r="A917" s="91"/>
      <c r="B917" s="91"/>
      <c r="C917" s="91"/>
      <c r="D917" s="91"/>
      <c r="E917" s="91"/>
    </row>
    <row r="918" spans="1:5" ht="12.75">
      <c r="A918" s="91"/>
      <c r="B918" s="91"/>
      <c r="C918" s="91"/>
      <c r="D918" s="91"/>
      <c r="E918" s="91"/>
    </row>
    <row r="919" spans="1:5" ht="12.75">
      <c r="A919" s="91"/>
      <c r="B919" s="91"/>
      <c r="C919" s="91"/>
      <c r="D919" s="91"/>
      <c r="E919" s="91"/>
    </row>
    <row r="920" spans="1:5" ht="12.75">
      <c r="A920" s="91"/>
      <c r="B920" s="91"/>
      <c r="C920" s="91"/>
      <c r="D920" s="91"/>
      <c r="E920" s="91"/>
    </row>
    <row r="921" spans="1:5" ht="12.75">
      <c r="A921" s="91"/>
      <c r="B921" s="91"/>
      <c r="C921" s="91"/>
      <c r="D921" s="91"/>
      <c r="E921" s="91"/>
    </row>
    <row r="922" spans="1:5" ht="12.75">
      <c r="A922" s="91"/>
      <c r="B922" s="91"/>
      <c r="C922" s="91"/>
      <c r="D922" s="91"/>
      <c r="E922" s="91"/>
    </row>
    <row r="923" spans="1:5" ht="12.75">
      <c r="A923" s="91"/>
      <c r="B923" s="91"/>
      <c r="C923" s="91"/>
      <c r="D923" s="91"/>
      <c r="E923" s="91"/>
    </row>
    <row r="924" spans="1:5" ht="12.75">
      <c r="A924" s="91"/>
      <c r="B924" s="91"/>
      <c r="C924" s="91"/>
      <c r="D924" s="91"/>
      <c r="E924" s="91"/>
    </row>
    <row r="925" spans="1:5" ht="12.75">
      <c r="A925" s="91"/>
      <c r="B925" s="91"/>
      <c r="C925" s="91"/>
      <c r="D925" s="91"/>
      <c r="E925" s="91"/>
    </row>
    <row r="926" spans="1:5" ht="12.75">
      <c r="A926" s="91"/>
      <c r="B926" s="91"/>
      <c r="C926" s="91"/>
      <c r="D926" s="91"/>
      <c r="E926" s="91"/>
    </row>
    <row r="927" spans="1:5" ht="12.75">
      <c r="A927" s="91"/>
      <c r="B927" s="91"/>
      <c r="C927" s="91"/>
      <c r="D927" s="91"/>
      <c r="E927" s="91"/>
    </row>
    <row r="928" spans="1:5" ht="12.75">
      <c r="A928" s="91"/>
      <c r="B928" s="91"/>
      <c r="C928" s="91"/>
      <c r="D928" s="91"/>
      <c r="E928" s="91"/>
    </row>
    <row r="929" spans="1:5" ht="12.75">
      <c r="A929" s="91"/>
      <c r="B929" s="91"/>
      <c r="C929" s="91"/>
      <c r="D929" s="91"/>
      <c r="E929" s="91"/>
    </row>
    <row r="930" spans="1:5" ht="12.75">
      <c r="A930" s="91"/>
      <c r="B930" s="91"/>
      <c r="C930" s="91"/>
      <c r="D930" s="91"/>
      <c r="E930" s="91"/>
    </row>
    <row r="931" spans="1:5" ht="12.75">
      <c r="A931" s="91"/>
      <c r="B931" s="91"/>
      <c r="C931" s="91"/>
      <c r="D931" s="91"/>
      <c r="E931" s="91"/>
    </row>
    <row r="932" spans="1:5" ht="12.75">
      <c r="A932" s="91"/>
      <c r="B932" s="91"/>
      <c r="C932" s="91"/>
      <c r="D932" s="91"/>
      <c r="E932" s="91"/>
    </row>
    <row r="933" spans="1:5" ht="12.75">
      <c r="A933" s="91"/>
      <c r="B933" s="91"/>
      <c r="C933" s="91"/>
      <c r="D933" s="91"/>
      <c r="E933" s="91"/>
    </row>
    <row r="934" spans="1:5" ht="12.75">
      <c r="A934" s="91"/>
      <c r="B934" s="91"/>
      <c r="C934" s="91"/>
      <c r="D934" s="91"/>
      <c r="E934" s="91"/>
    </row>
    <row r="935" spans="1:5" ht="12.75">
      <c r="A935" s="91"/>
      <c r="B935" s="91"/>
      <c r="C935" s="91"/>
      <c r="D935" s="91"/>
      <c r="E935" s="91"/>
    </row>
    <row r="936" spans="1:5" ht="12.75">
      <c r="A936" s="91"/>
      <c r="B936" s="91"/>
      <c r="C936" s="91"/>
      <c r="D936" s="91"/>
      <c r="E936" s="91"/>
    </row>
    <row r="937" spans="1:5" ht="12.75">
      <c r="A937" s="91"/>
      <c r="B937" s="91"/>
      <c r="C937" s="91"/>
      <c r="D937" s="91"/>
      <c r="E937" s="91"/>
    </row>
    <row r="938" spans="1:5" ht="12.75">
      <c r="A938" s="91"/>
      <c r="B938" s="91"/>
      <c r="C938" s="91"/>
      <c r="D938" s="91"/>
      <c r="E938" s="91"/>
    </row>
    <row r="939" spans="1:5" ht="12.75">
      <c r="A939" s="91"/>
      <c r="B939" s="91"/>
      <c r="C939" s="91"/>
      <c r="D939" s="91"/>
      <c r="E939" s="91"/>
    </row>
    <row r="940" spans="1:5" ht="12.75">
      <c r="A940" s="91"/>
      <c r="B940" s="91"/>
      <c r="C940" s="91"/>
      <c r="D940" s="91"/>
      <c r="E940" s="91"/>
    </row>
    <row r="941" spans="1:5" ht="12.75">
      <c r="A941" s="91"/>
      <c r="B941" s="91"/>
      <c r="C941" s="91"/>
      <c r="D941" s="91"/>
      <c r="E941" s="91"/>
    </row>
    <row r="942" spans="1:5" ht="12.75">
      <c r="A942" s="91"/>
      <c r="B942" s="91"/>
      <c r="C942" s="91"/>
      <c r="D942" s="91"/>
      <c r="E942" s="91"/>
    </row>
    <row r="943" spans="1:5" ht="12.75">
      <c r="A943" s="91"/>
      <c r="B943" s="91"/>
      <c r="C943" s="91"/>
      <c r="D943" s="91"/>
      <c r="E943" s="91"/>
    </row>
    <row r="944" spans="1:5" ht="12.75">
      <c r="A944" s="91"/>
      <c r="B944" s="91"/>
      <c r="C944" s="91"/>
      <c r="D944" s="91"/>
      <c r="E944" s="91"/>
    </row>
    <row r="945" spans="1:5" ht="12.75">
      <c r="A945" s="91"/>
      <c r="B945" s="91"/>
      <c r="C945" s="91"/>
      <c r="D945" s="91"/>
      <c r="E945" s="91"/>
    </row>
    <row r="946" spans="1:5" ht="12.75">
      <c r="A946" s="91"/>
      <c r="B946" s="91"/>
      <c r="C946" s="91"/>
      <c r="D946" s="91"/>
      <c r="E946" s="91"/>
    </row>
    <row r="947" spans="1:5" ht="12.75">
      <c r="A947" s="91"/>
      <c r="B947" s="91"/>
      <c r="C947" s="91"/>
      <c r="D947" s="91"/>
      <c r="E947" s="91"/>
    </row>
    <row r="948" spans="1:5" ht="12.75">
      <c r="A948" s="91"/>
      <c r="B948" s="91"/>
      <c r="C948" s="91"/>
      <c r="D948" s="91"/>
      <c r="E948" s="91"/>
    </row>
    <row r="949" spans="1:5" ht="12.75">
      <c r="A949" s="91"/>
      <c r="B949" s="91"/>
      <c r="C949" s="91"/>
      <c r="D949" s="91"/>
      <c r="E949" s="91"/>
    </row>
    <row r="950" spans="1:5" ht="12.75">
      <c r="A950" s="91"/>
      <c r="B950" s="91"/>
      <c r="C950" s="91"/>
      <c r="D950" s="91"/>
      <c r="E950" s="91"/>
    </row>
    <row r="951" spans="1:5" ht="12.75">
      <c r="A951" s="91"/>
      <c r="B951" s="91"/>
      <c r="C951" s="91"/>
      <c r="D951" s="91"/>
      <c r="E951" s="91"/>
    </row>
    <row r="952" spans="1:5" ht="12.75">
      <c r="A952" s="91"/>
      <c r="B952" s="91"/>
      <c r="C952" s="91"/>
      <c r="D952" s="91"/>
      <c r="E952" s="91"/>
    </row>
    <row r="953" spans="1:5" ht="12.75">
      <c r="A953" s="91"/>
      <c r="B953" s="91"/>
      <c r="C953" s="91"/>
      <c r="D953" s="91"/>
      <c r="E953" s="91"/>
    </row>
    <row r="954" spans="1:5" ht="12.75">
      <c r="A954" s="91"/>
      <c r="B954" s="91"/>
      <c r="C954" s="91"/>
      <c r="D954" s="91"/>
      <c r="E954" s="91"/>
    </row>
    <row r="955" spans="1:5" ht="12.75">
      <c r="A955" s="91"/>
      <c r="B955" s="91"/>
      <c r="C955" s="91"/>
      <c r="D955" s="91"/>
      <c r="E955" s="91"/>
    </row>
    <row r="956" spans="1:5" ht="12.75">
      <c r="A956" s="91"/>
      <c r="B956" s="91"/>
      <c r="C956" s="91"/>
      <c r="D956" s="91"/>
      <c r="E956" s="91"/>
    </row>
    <row r="957" spans="1:5" ht="12.75">
      <c r="A957" s="91"/>
      <c r="B957" s="91"/>
      <c r="C957" s="91"/>
      <c r="D957" s="91"/>
      <c r="E957" s="91"/>
    </row>
    <row r="958" spans="1:5" ht="12.75">
      <c r="A958" s="91"/>
      <c r="B958" s="91"/>
      <c r="C958" s="91"/>
      <c r="D958" s="91"/>
      <c r="E958" s="91"/>
    </row>
    <row r="959" spans="1:5" ht="12.75">
      <c r="A959" s="91"/>
      <c r="B959" s="91"/>
      <c r="C959" s="91"/>
      <c r="D959" s="91"/>
      <c r="E959" s="91"/>
    </row>
    <row r="960" spans="1:5" ht="12.75">
      <c r="A960" s="91"/>
      <c r="B960" s="91"/>
      <c r="C960" s="91"/>
      <c r="D960" s="91"/>
      <c r="E960" s="91"/>
    </row>
    <row r="961" spans="1:5" ht="12.75">
      <c r="A961" s="91"/>
      <c r="B961" s="91"/>
      <c r="C961" s="91"/>
      <c r="D961" s="91"/>
      <c r="E961" s="91"/>
    </row>
    <row r="962" spans="1:5" ht="12.75">
      <c r="A962" s="91"/>
      <c r="B962" s="91"/>
      <c r="C962" s="91"/>
      <c r="D962" s="91"/>
      <c r="E962" s="91"/>
    </row>
    <row r="963" spans="1:5" ht="12.75">
      <c r="A963" s="91"/>
      <c r="B963" s="91"/>
      <c r="C963" s="91"/>
      <c r="D963" s="91"/>
      <c r="E963" s="91"/>
    </row>
    <row r="964" spans="1:5" ht="12.75">
      <c r="A964" s="91"/>
      <c r="B964" s="91"/>
      <c r="C964" s="91"/>
      <c r="D964" s="91"/>
      <c r="E964" s="91"/>
    </row>
    <row r="965" spans="1:5" ht="12.75">
      <c r="A965" s="91"/>
      <c r="B965" s="91"/>
      <c r="C965" s="91"/>
      <c r="D965" s="91"/>
      <c r="E965" s="91"/>
    </row>
    <row r="966" spans="1:5" ht="12.75">
      <c r="A966" s="91"/>
      <c r="B966" s="91"/>
      <c r="C966" s="91"/>
      <c r="D966" s="91"/>
      <c r="E966" s="91"/>
    </row>
    <row r="967" spans="1:5" ht="12.75">
      <c r="A967" s="91"/>
      <c r="B967" s="91"/>
      <c r="C967" s="91"/>
      <c r="D967" s="91"/>
      <c r="E967" s="91"/>
    </row>
    <row r="968" spans="1:5" ht="12.75">
      <c r="A968" s="91"/>
      <c r="B968" s="91"/>
      <c r="C968" s="91"/>
      <c r="D968" s="91"/>
      <c r="E968" s="91"/>
    </row>
    <row r="969" spans="1:5" ht="12.75">
      <c r="A969" s="91"/>
      <c r="B969" s="91"/>
      <c r="C969" s="91"/>
      <c r="D969" s="91"/>
      <c r="E969" s="91"/>
    </row>
    <row r="970" spans="1:5" ht="12.75">
      <c r="A970" s="91"/>
      <c r="B970" s="91"/>
      <c r="C970" s="91"/>
      <c r="D970" s="91"/>
      <c r="E970" s="91"/>
    </row>
    <row r="971" spans="1:5" ht="12.75">
      <c r="A971" s="91"/>
      <c r="B971" s="91"/>
      <c r="C971" s="91"/>
      <c r="D971" s="91"/>
      <c r="E971" s="91"/>
    </row>
  </sheetData>
  <mergeCells count="7">
    <mergeCell ref="A23:I23"/>
    <mergeCell ref="A4:A5"/>
    <mergeCell ref="A24:I24"/>
    <mergeCell ref="A1:I1"/>
    <mergeCell ref="A2:I2"/>
    <mergeCell ref="B4:I4"/>
    <mergeCell ref="A22:I22"/>
  </mergeCells>
  <hyperlinks>
    <hyperlink ref="K1" location="indice!A1" display="vai all'indice"/>
  </hyperlinks>
  <printOptions horizontalCentered="1"/>
  <pageMargins left="0" right="0" top="0.5905511811023623" bottom="0" header="0.5118110236220472" footer="0.5118110236220472"/>
  <pageSetup fitToHeight="1" fitToWidth="1"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pageSetUpPr fitToPage="1"/>
  </sheetPr>
  <dimension ref="A1:HS1008"/>
  <sheetViews>
    <sheetView workbookViewId="0" topLeftCell="A1">
      <selection activeCell="A2" sqref="A2:E2"/>
    </sheetView>
  </sheetViews>
  <sheetFormatPr defaultColWidth="11.00390625" defaultRowHeight="12.75"/>
  <cols>
    <col min="1" max="2" width="14.625" style="45" customWidth="1"/>
    <col min="3" max="5" width="13.625" style="45" customWidth="1"/>
    <col min="6" max="6" width="2.625" style="200" customWidth="1"/>
    <col min="7" max="16384" width="11.00390625" style="176" customWidth="1"/>
  </cols>
  <sheetData>
    <row r="1" spans="1:7" ht="45" customHeight="1">
      <c r="A1" s="452" t="s">
        <v>168</v>
      </c>
      <c r="B1" s="452"/>
      <c r="C1" s="452"/>
      <c r="D1" s="452"/>
      <c r="E1" s="452"/>
      <c r="G1" s="250" t="s">
        <v>61</v>
      </c>
    </row>
    <row r="2" spans="1:6" s="67" customFormat="1" ht="27" customHeight="1">
      <c r="A2" s="453" t="s">
        <v>212</v>
      </c>
      <c r="B2" s="453"/>
      <c r="C2" s="453"/>
      <c r="D2" s="453"/>
      <c r="E2" s="453"/>
      <c r="F2" s="359"/>
    </row>
    <row r="3" spans="1:7" ht="12.75">
      <c r="A3" s="198"/>
      <c r="B3" s="53"/>
      <c r="C3" s="53"/>
      <c r="D3" s="53"/>
      <c r="E3" s="53"/>
      <c r="G3" s="263"/>
    </row>
    <row r="4" spans="1:5" ht="40.5" customHeight="1">
      <c r="A4" s="395" t="s">
        <v>145</v>
      </c>
      <c r="B4" s="455" t="s">
        <v>331</v>
      </c>
      <c r="C4" s="454" t="s">
        <v>57</v>
      </c>
      <c r="D4" s="454"/>
      <c r="E4" s="454"/>
    </row>
    <row r="5" spans="1:5" ht="39.75" customHeight="1">
      <c r="A5" s="396"/>
      <c r="B5" s="456"/>
      <c r="C5" s="47" t="s">
        <v>107</v>
      </c>
      <c r="D5" s="47" t="s">
        <v>55</v>
      </c>
      <c r="E5" s="47" t="s">
        <v>48</v>
      </c>
    </row>
    <row r="6" spans="1:5" ht="12.75">
      <c r="A6" s="38"/>
      <c r="E6" s="176"/>
    </row>
    <row r="7" spans="1:7" ht="12.75">
      <c r="A7" s="41" t="s">
        <v>41</v>
      </c>
      <c r="B7" s="78">
        <v>33.55</v>
      </c>
      <c r="C7" s="78">
        <v>95.66</v>
      </c>
      <c r="D7" s="78">
        <v>53.55</v>
      </c>
      <c r="E7" s="78">
        <v>24.61</v>
      </c>
      <c r="G7" s="274"/>
    </row>
    <row r="8" ht="12.75">
      <c r="A8" s="38"/>
    </row>
    <row r="9" ht="25.5">
      <c r="A9" s="39" t="s">
        <v>371</v>
      </c>
    </row>
    <row r="10" spans="1:7" ht="12.75">
      <c r="A10" s="40" t="s">
        <v>8</v>
      </c>
      <c r="B10" s="77">
        <v>32.8</v>
      </c>
      <c r="C10" s="77">
        <v>92.27</v>
      </c>
      <c r="D10" s="77">
        <v>55.49</v>
      </c>
      <c r="E10" s="77">
        <v>34.53</v>
      </c>
      <c r="G10" s="274"/>
    </row>
    <row r="11" spans="1:5" ht="12.75">
      <c r="A11" s="40" t="s">
        <v>9</v>
      </c>
      <c r="B11" s="48" t="s">
        <v>47</v>
      </c>
      <c r="C11" s="48" t="s">
        <v>47</v>
      </c>
      <c r="D11" s="48" t="s">
        <v>47</v>
      </c>
      <c r="E11" s="48" t="s">
        <v>47</v>
      </c>
    </row>
    <row r="12" spans="1:7" ht="12.75">
      <c r="A12" s="40" t="s">
        <v>10</v>
      </c>
      <c r="B12" s="77">
        <v>34.6</v>
      </c>
      <c r="C12" s="77">
        <v>96.44</v>
      </c>
      <c r="D12" s="77">
        <v>37.45</v>
      </c>
      <c r="E12" s="77">
        <v>10.64</v>
      </c>
      <c r="G12" s="274"/>
    </row>
    <row r="13" spans="1:7" ht="12.75">
      <c r="A13" s="40" t="s">
        <v>14</v>
      </c>
      <c r="B13" s="77">
        <v>33.33</v>
      </c>
      <c r="C13" s="77">
        <v>98.45</v>
      </c>
      <c r="D13" s="77">
        <v>56.4</v>
      </c>
      <c r="E13" s="77">
        <v>19.53</v>
      </c>
      <c r="G13" s="274"/>
    </row>
    <row r="14" spans="1:7" ht="12.75">
      <c r="A14" s="41" t="s">
        <v>41</v>
      </c>
      <c r="B14" s="78">
        <v>33.55</v>
      </c>
      <c r="C14" s="78">
        <v>95.66</v>
      </c>
      <c r="D14" s="78">
        <v>53.55</v>
      </c>
      <c r="E14" s="78">
        <v>24.61</v>
      </c>
      <c r="G14" s="274"/>
    </row>
    <row r="15" spans="1:5" ht="12.75">
      <c r="A15" s="41"/>
      <c r="E15" s="176"/>
    </row>
    <row r="16" ht="25.5">
      <c r="A16" s="39" t="s">
        <v>372</v>
      </c>
    </row>
    <row r="17" spans="1:7" ht="12.75">
      <c r="A17" s="40" t="s">
        <v>378</v>
      </c>
      <c r="B17" s="262">
        <v>46.13</v>
      </c>
      <c r="C17" s="262">
        <v>95.05</v>
      </c>
      <c r="D17" s="262">
        <v>53.27</v>
      </c>
      <c r="E17" s="262">
        <v>22.05</v>
      </c>
      <c r="F17" s="200" t="s">
        <v>438</v>
      </c>
      <c r="G17" s="274"/>
    </row>
    <row r="18" spans="1:6" ht="12.75">
      <c r="A18" s="40" t="s">
        <v>379</v>
      </c>
      <c r="B18" s="262">
        <v>45.46</v>
      </c>
      <c r="C18" s="262">
        <v>93.62</v>
      </c>
      <c r="D18" s="262">
        <v>54.64</v>
      </c>
      <c r="E18" s="262">
        <v>22.94</v>
      </c>
      <c r="F18" s="200" t="s">
        <v>438</v>
      </c>
    </row>
    <row r="19" spans="1:7" ht="12.75">
      <c r="A19" s="40" t="s">
        <v>86</v>
      </c>
      <c r="B19" s="262">
        <v>34.41</v>
      </c>
      <c r="C19" s="262">
        <v>96.91</v>
      </c>
      <c r="D19" s="262">
        <v>53.75</v>
      </c>
      <c r="E19" s="262">
        <v>23.91</v>
      </c>
      <c r="F19" s="200" t="s">
        <v>438</v>
      </c>
      <c r="G19" s="274"/>
    </row>
    <row r="20" spans="1:7" ht="12.75">
      <c r="A20" s="40" t="s">
        <v>87</v>
      </c>
      <c r="B20" s="262">
        <v>32.51</v>
      </c>
      <c r="C20" s="262">
        <v>98.48</v>
      </c>
      <c r="D20" s="262">
        <v>43.5</v>
      </c>
      <c r="E20" s="262">
        <v>14.85</v>
      </c>
      <c r="F20" s="200" t="s">
        <v>438</v>
      </c>
      <c r="G20" s="274"/>
    </row>
    <row r="21" spans="1:7" ht="12.75">
      <c r="A21" s="43" t="s">
        <v>107</v>
      </c>
      <c r="B21" s="279">
        <v>40.92</v>
      </c>
      <c r="C21" s="279">
        <v>95.47</v>
      </c>
      <c r="D21" s="279">
        <v>52.26</v>
      </c>
      <c r="E21" s="279">
        <v>21.53</v>
      </c>
      <c r="F21" s="200" t="s">
        <v>438</v>
      </c>
      <c r="G21" s="274"/>
    </row>
    <row r="22" spans="1:227" s="201" customFormat="1" ht="23.25" customHeight="1">
      <c r="A22" s="390" t="s">
        <v>312</v>
      </c>
      <c r="B22" s="390"/>
      <c r="C22" s="390"/>
      <c r="D22" s="390"/>
      <c r="E22" s="390"/>
      <c r="F22" s="200"/>
      <c r="G22" s="200"/>
      <c r="H22" s="200"/>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00"/>
      <c r="AN22" s="200"/>
      <c r="AO22" s="200"/>
      <c r="AP22" s="200"/>
      <c r="AQ22" s="200"/>
      <c r="AR22" s="200"/>
      <c r="AS22" s="200"/>
      <c r="AT22" s="200"/>
      <c r="AU22" s="200"/>
      <c r="AV22" s="200"/>
      <c r="AW22" s="200"/>
      <c r="AX22" s="200"/>
      <c r="AY22" s="200"/>
      <c r="AZ22" s="200"/>
      <c r="BA22" s="200"/>
      <c r="BB22" s="200"/>
      <c r="BC22" s="200"/>
      <c r="BD22" s="200"/>
      <c r="BE22" s="200"/>
      <c r="BF22" s="200"/>
      <c r="BG22" s="200"/>
      <c r="BH22" s="200"/>
      <c r="BI22" s="200"/>
      <c r="BJ22" s="200"/>
      <c r="BK22" s="200"/>
      <c r="BL22" s="200"/>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0"/>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0"/>
      <c r="DV22" s="200"/>
      <c r="DW22" s="200"/>
      <c r="DX22" s="200"/>
      <c r="DY22" s="200"/>
      <c r="DZ22" s="200"/>
      <c r="EA22" s="200"/>
      <c r="EB22" s="200"/>
      <c r="EC22" s="200"/>
      <c r="ED22" s="200"/>
      <c r="EE22" s="200"/>
      <c r="EF22" s="200"/>
      <c r="EG22" s="200"/>
      <c r="EH22" s="200"/>
      <c r="EI22" s="200"/>
      <c r="EJ22" s="200"/>
      <c r="EK22" s="200"/>
      <c r="EL22" s="200"/>
      <c r="EM22" s="200"/>
      <c r="EN22" s="200"/>
      <c r="EO22" s="200"/>
      <c r="EP22" s="200"/>
      <c r="EQ22" s="200"/>
      <c r="ER22" s="200"/>
      <c r="ES22" s="200"/>
      <c r="ET22" s="200"/>
      <c r="EU22" s="200"/>
      <c r="EV22" s="200"/>
      <c r="EW22" s="200"/>
      <c r="EX22" s="200"/>
      <c r="EY22" s="200"/>
      <c r="EZ22" s="200"/>
      <c r="FA22" s="200"/>
      <c r="FB22" s="200"/>
      <c r="FC22" s="200"/>
      <c r="FD22" s="200"/>
      <c r="FE22" s="200"/>
      <c r="FF22" s="200"/>
      <c r="FG22" s="200"/>
      <c r="FH22" s="200"/>
      <c r="FI22" s="200"/>
      <c r="FJ22" s="200"/>
      <c r="FK22" s="200"/>
      <c r="FL22" s="200"/>
      <c r="FM22" s="200"/>
      <c r="FN22" s="200"/>
      <c r="FO22" s="200"/>
      <c r="FP22" s="200"/>
      <c r="FQ22" s="200"/>
      <c r="FR22" s="200"/>
      <c r="FS22" s="200"/>
      <c r="FT22" s="200"/>
      <c r="FU22" s="200"/>
      <c r="FV22" s="200"/>
      <c r="FW22" s="200"/>
      <c r="FX22" s="200"/>
      <c r="FY22" s="200"/>
      <c r="FZ22" s="200"/>
      <c r="GA22" s="200"/>
      <c r="GB22" s="200"/>
      <c r="GC22" s="200"/>
      <c r="GD22" s="200"/>
      <c r="GE22" s="200"/>
      <c r="GF22" s="200"/>
      <c r="GG22" s="200"/>
      <c r="GH22" s="200"/>
      <c r="GI22" s="200"/>
      <c r="GJ22" s="200"/>
      <c r="GK22" s="200"/>
      <c r="GL22" s="200"/>
      <c r="GM22" s="200"/>
      <c r="GN22" s="200"/>
      <c r="GO22" s="200"/>
      <c r="GP22" s="200"/>
      <c r="GQ22" s="200"/>
      <c r="GR22" s="200"/>
      <c r="GS22" s="200"/>
      <c r="GT22" s="200"/>
      <c r="GU22" s="200"/>
      <c r="GV22" s="200"/>
      <c r="GW22" s="200"/>
      <c r="GX22" s="200"/>
      <c r="GY22" s="200"/>
      <c r="GZ22" s="200"/>
      <c r="HA22" s="200"/>
      <c r="HB22" s="200"/>
      <c r="HC22" s="200"/>
      <c r="HD22" s="200"/>
      <c r="HE22" s="200"/>
      <c r="HF22" s="200"/>
      <c r="HG22" s="200"/>
      <c r="HH22" s="200"/>
      <c r="HI22" s="200"/>
      <c r="HJ22" s="200"/>
      <c r="HK22" s="200"/>
      <c r="HL22" s="200"/>
      <c r="HM22" s="200"/>
      <c r="HN22" s="200"/>
      <c r="HO22" s="200"/>
      <c r="HP22" s="200"/>
      <c r="HQ22" s="200"/>
      <c r="HR22" s="200"/>
      <c r="HS22" s="200"/>
    </row>
    <row r="23" spans="1:5" ht="12.75">
      <c r="A23" s="375" t="s">
        <v>49</v>
      </c>
      <c r="B23" s="375"/>
      <c r="C23" s="375"/>
      <c r="D23" s="375"/>
      <c r="E23" s="375"/>
    </row>
    <row r="24" spans="1:5" s="91" customFormat="1" ht="14.25" customHeight="1">
      <c r="A24" s="375" t="s">
        <v>98</v>
      </c>
      <c r="B24" s="375"/>
      <c r="C24" s="375"/>
      <c r="D24" s="375"/>
      <c r="E24" s="375"/>
    </row>
    <row r="25" spans="1:5" s="91" customFormat="1" ht="14.25" customHeight="1">
      <c r="A25" s="36"/>
      <c r="B25" s="36"/>
      <c r="C25" s="36"/>
      <c r="D25" s="36"/>
      <c r="E25" s="36"/>
    </row>
    <row r="41" spans="1:5" ht="12.75">
      <c r="A41" s="176"/>
      <c r="B41" s="200"/>
      <c r="C41" s="200"/>
      <c r="D41" s="200"/>
      <c r="E41" s="200"/>
    </row>
    <row r="42" spans="1:5" ht="12.75">
      <c r="A42" s="176"/>
      <c r="B42" s="200"/>
      <c r="C42" s="200"/>
      <c r="D42" s="200"/>
      <c r="E42" s="200"/>
    </row>
    <row r="43" spans="1:5" ht="12.75">
      <c r="A43" s="176"/>
      <c r="B43" s="200"/>
      <c r="C43" s="200"/>
      <c r="D43" s="200"/>
      <c r="E43" s="200"/>
    </row>
    <row r="44" spans="1:5" ht="12.75">
      <c r="A44" s="176"/>
      <c r="B44" s="200"/>
      <c r="C44" s="200"/>
      <c r="D44" s="200"/>
      <c r="E44" s="200"/>
    </row>
    <row r="45" spans="1:5" ht="12.75">
      <c r="A45" s="176"/>
      <c r="B45" s="200"/>
      <c r="C45" s="200"/>
      <c r="D45" s="200"/>
      <c r="E45" s="200"/>
    </row>
    <row r="46" spans="1:5" ht="12.75">
      <c r="A46" s="176"/>
      <c r="B46" s="200"/>
      <c r="C46" s="200"/>
      <c r="D46" s="200"/>
      <c r="E46" s="200"/>
    </row>
    <row r="47" spans="1:5" ht="12.75">
      <c r="A47" s="176"/>
      <c r="B47" s="200"/>
      <c r="C47" s="200"/>
      <c r="D47" s="200"/>
      <c r="E47" s="200"/>
    </row>
    <row r="48" spans="1:5" ht="12.75">
      <c r="A48" s="176"/>
      <c r="B48" s="200"/>
      <c r="C48" s="200"/>
      <c r="D48" s="200"/>
      <c r="E48" s="200"/>
    </row>
    <row r="49" spans="1:5" ht="12.75">
      <c r="A49" s="176"/>
      <c r="B49" s="200"/>
      <c r="C49" s="200"/>
      <c r="D49" s="200"/>
      <c r="E49" s="200"/>
    </row>
    <row r="50" spans="1:5" ht="12.75">
      <c r="A50" s="176"/>
      <c r="B50" s="200"/>
      <c r="C50" s="200"/>
      <c r="D50" s="200"/>
      <c r="E50" s="200"/>
    </row>
    <row r="51" spans="1:5" ht="12.75">
      <c r="A51" s="176"/>
      <c r="B51" s="200"/>
      <c r="C51" s="200"/>
      <c r="D51" s="200"/>
      <c r="E51" s="200"/>
    </row>
    <row r="52" spans="1:5" ht="12.75">
      <c r="A52" s="176"/>
      <c r="B52" s="200"/>
      <c r="C52" s="200"/>
      <c r="D52" s="200"/>
      <c r="E52" s="200"/>
    </row>
    <row r="53" spans="1:5" ht="12.75">
      <c r="A53" s="176"/>
      <c r="B53" s="200"/>
      <c r="C53" s="200"/>
      <c r="D53" s="200"/>
      <c r="E53" s="200"/>
    </row>
    <row r="54" spans="1:5" ht="12.75">
      <c r="A54" s="176"/>
      <c r="B54" s="200"/>
      <c r="C54" s="200"/>
      <c r="D54" s="200"/>
      <c r="E54" s="200"/>
    </row>
    <row r="55" spans="1:5" ht="12.75">
      <c r="A55" s="176"/>
      <c r="B55" s="200"/>
      <c r="C55" s="200"/>
      <c r="D55" s="200"/>
      <c r="E55" s="200"/>
    </row>
    <row r="56" spans="1:5" ht="12.75">
      <c r="A56" s="176"/>
      <c r="B56" s="200"/>
      <c r="C56" s="200"/>
      <c r="D56" s="200"/>
      <c r="E56" s="200"/>
    </row>
    <row r="57" spans="1:5" ht="12.75">
      <c r="A57" s="176"/>
      <c r="B57" s="200"/>
      <c r="C57" s="200"/>
      <c r="D57" s="200"/>
      <c r="E57" s="200"/>
    </row>
    <row r="58" spans="1:5" ht="12.75">
      <c r="A58" s="176"/>
      <c r="B58" s="200"/>
      <c r="C58" s="200"/>
      <c r="D58" s="200"/>
      <c r="E58" s="200"/>
    </row>
    <row r="59" spans="1:5" ht="12.75">
      <c r="A59" s="176"/>
      <c r="B59" s="200"/>
      <c r="C59" s="200"/>
      <c r="D59" s="200"/>
      <c r="E59" s="200"/>
    </row>
    <row r="60" spans="1:5" ht="12.75">
      <c r="A60" s="176"/>
      <c r="B60" s="200"/>
      <c r="C60" s="200"/>
      <c r="D60" s="200"/>
      <c r="E60" s="200"/>
    </row>
    <row r="61" spans="1:5" ht="12.75">
      <c r="A61" s="176"/>
      <c r="B61" s="200"/>
      <c r="C61" s="200"/>
      <c r="D61" s="200"/>
      <c r="E61" s="200"/>
    </row>
    <row r="62" spans="1:5" ht="12.75">
      <c r="A62" s="176"/>
      <c r="B62" s="200"/>
      <c r="C62" s="200"/>
      <c r="D62" s="200"/>
      <c r="E62" s="200"/>
    </row>
    <row r="63" spans="1:5" ht="12.75">
      <c r="A63" s="176"/>
      <c r="B63" s="200"/>
      <c r="C63" s="200"/>
      <c r="D63" s="200"/>
      <c r="E63" s="200"/>
    </row>
    <row r="64" spans="1:5" ht="12.75">
      <c r="A64" s="176"/>
      <c r="B64" s="200"/>
      <c r="C64" s="200"/>
      <c r="D64" s="200"/>
      <c r="E64" s="200"/>
    </row>
    <row r="65" spans="1:5" ht="12.75">
      <c r="A65" s="176"/>
      <c r="B65" s="200"/>
      <c r="C65" s="200"/>
      <c r="D65" s="200"/>
      <c r="E65" s="200"/>
    </row>
    <row r="66" spans="1:5" ht="12.75">
      <c r="A66" s="176"/>
      <c r="B66" s="200"/>
      <c r="C66" s="200"/>
      <c r="D66" s="200"/>
      <c r="E66" s="200"/>
    </row>
    <row r="67" spans="1:5" ht="12.75">
      <c r="A67" s="176"/>
      <c r="B67" s="200"/>
      <c r="C67" s="200"/>
      <c r="D67" s="200"/>
      <c r="E67" s="200"/>
    </row>
    <row r="68" spans="1:5" ht="12.75">
      <c r="A68" s="176"/>
      <c r="B68" s="200"/>
      <c r="C68" s="200"/>
      <c r="D68" s="200"/>
      <c r="E68" s="200"/>
    </row>
    <row r="69" spans="1:5" ht="12.75">
      <c r="A69" s="176"/>
      <c r="B69" s="200"/>
      <c r="C69" s="200"/>
      <c r="D69" s="200"/>
      <c r="E69" s="200"/>
    </row>
    <row r="70" spans="1:5" ht="12.75">
      <c r="A70" s="176"/>
      <c r="B70" s="200"/>
      <c r="C70" s="200"/>
      <c r="D70" s="200"/>
      <c r="E70" s="200"/>
    </row>
    <row r="71" spans="1:5" ht="12.75">
      <c r="A71" s="176"/>
      <c r="B71" s="200"/>
      <c r="C71" s="200"/>
      <c r="D71" s="200"/>
      <c r="E71" s="200"/>
    </row>
    <row r="72" spans="1:5" ht="12.75">
      <c r="A72" s="176"/>
      <c r="B72" s="200"/>
      <c r="C72" s="200"/>
      <c r="D72" s="200"/>
      <c r="E72" s="200"/>
    </row>
    <row r="73" spans="1:5" ht="12.75">
      <c r="A73" s="176"/>
      <c r="B73" s="200"/>
      <c r="C73" s="200"/>
      <c r="D73" s="200"/>
      <c r="E73" s="200"/>
    </row>
    <row r="74" spans="1:5" ht="12.75">
      <c r="A74" s="176"/>
      <c r="B74" s="200"/>
      <c r="C74" s="200"/>
      <c r="D74" s="200"/>
      <c r="E74" s="200"/>
    </row>
    <row r="75" spans="1:5" ht="12.75">
      <c r="A75" s="176"/>
      <c r="B75" s="200"/>
      <c r="C75" s="200"/>
      <c r="D75" s="200"/>
      <c r="E75" s="200"/>
    </row>
    <row r="76" spans="1:5" ht="12.75">
      <c r="A76" s="176"/>
      <c r="B76" s="200"/>
      <c r="C76" s="200"/>
      <c r="D76" s="200"/>
      <c r="E76" s="200"/>
    </row>
    <row r="77" spans="1:5" ht="12.75">
      <c r="A77" s="176"/>
      <c r="B77" s="200"/>
      <c r="C77" s="200"/>
      <c r="D77" s="200"/>
      <c r="E77" s="200"/>
    </row>
    <row r="78" spans="1:5" ht="12.75">
      <c r="A78" s="176"/>
      <c r="B78" s="200"/>
      <c r="C78" s="200"/>
      <c r="D78" s="200"/>
      <c r="E78" s="200"/>
    </row>
    <row r="79" spans="1:5" ht="12.75">
      <c r="A79" s="176"/>
      <c r="B79" s="200"/>
      <c r="C79" s="200"/>
      <c r="D79" s="200"/>
      <c r="E79" s="200"/>
    </row>
    <row r="80" spans="1:5" ht="12.75">
      <c r="A80" s="176"/>
      <c r="B80" s="200"/>
      <c r="C80" s="200"/>
      <c r="D80" s="200"/>
      <c r="E80" s="200"/>
    </row>
    <row r="81" spans="1:5" ht="12.75">
      <c r="A81" s="176"/>
      <c r="B81" s="200"/>
      <c r="C81" s="200"/>
      <c r="D81" s="200"/>
      <c r="E81" s="200"/>
    </row>
    <row r="82" spans="1:5" ht="12.75">
      <c r="A82" s="176"/>
      <c r="B82" s="200"/>
      <c r="C82" s="200"/>
      <c r="D82" s="200"/>
      <c r="E82" s="200"/>
    </row>
    <row r="83" spans="1:5" ht="12.75">
      <c r="A83" s="176"/>
      <c r="B83" s="200"/>
      <c r="C83" s="200"/>
      <c r="D83" s="200"/>
      <c r="E83" s="200"/>
    </row>
    <row r="84" spans="1:5" ht="12.75">
      <c r="A84" s="176"/>
      <c r="B84" s="200"/>
      <c r="C84" s="200"/>
      <c r="D84" s="200"/>
      <c r="E84" s="200"/>
    </row>
    <row r="85" spans="1:5" ht="12.75">
      <c r="A85" s="176"/>
      <c r="B85" s="200"/>
      <c r="C85" s="200"/>
      <c r="D85" s="200"/>
      <c r="E85" s="200"/>
    </row>
    <row r="86" spans="1:5" ht="12.75">
      <c r="A86" s="176"/>
      <c r="B86" s="200"/>
      <c r="C86" s="200"/>
      <c r="D86" s="200"/>
      <c r="E86" s="200"/>
    </row>
    <row r="87" spans="1:5" ht="12.75">
      <c r="A87" s="176"/>
      <c r="B87" s="200"/>
      <c r="C87" s="200"/>
      <c r="D87" s="200"/>
      <c r="E87" s="200"/>
    </row>
    <row r="88" spans="1:5" ht="12.75">
      <c r="A88" s="176"/>
      <c r="B88" s="200"/>
      <c r="C88" s="200"/>
      <c r="D88" s="200"/>
      <c r="E88" s="200"/>
    </row>
    <row r="89" spans="1:5" ht="12.75">
      <c r="A89" s="176"/>
      <c r="B89" s="200"/>
      <c r="C89" s="200"/>
      <c r="D89" s="200"/>
      <c r="E89" s="200"/>
    </row>
    <row r="90" spans="1:5" ht="12.75">
      <c r="A90" s="176"/>
      <c r="B90" s="200"/>
      <c r="C90" s="200"/>
      <c r="D90" s="200"/>
      <c r="E90" s="200"/>
    </row>
    <row r="91" spans="1:5" ht="12.75">
      <c r="A91" s="176"/>
      <c r="B91" s="200"/>
      <c r="C91" s="200"/>
      <c r="D91" s="200"/>
      <c r="E91" s="200"/>
    </row>
    <row r="92" spans="1:5" ht="12.75">
      <c r="A92" s="176"/>
      <c r="B92" s="200"/>
      <c r="C92" s="200"/>
      <c r="D92" s="200"/>
      <c r="E92" s="200"/>
    </row>
    <row r="93" spans="1:5" ht="12.75">
      <c r="A93" s="176"/>
      <c r="B93" s="200"/>
      <c r="C93" s="200"/>
      <c r="D93" s="200"/>
      <c r="E93" s="200"/>
    </row>
    <row r="94" spans="1:5" ht="12.75">
      <c r="A94" s="176"/>
      <c r="B94" s="200"/>
      <c r="C94" s="200"/>
      <c r="D94" s="200"/>
      <c r="E94" s="200"/>
    </row>
    <row r="95" spans="1:5" ht="12.75">
      <c r="A95" s="176"/>
      <c r="B95" s="200"/>
      <c r="C95" s="200"/>
      <c r="D95" s="200"/>
      <c r="E95" s="200"/>
    </row>
    <row r="96" spans="1:5" ht="12.75">
      <c r="A96" s="176"/>
      <c r="B96" s="200"/>
      <c r="C96" s="200"/>
      <c r="D96" s="200"/>
      <c r="E96" s="200"/>
    </row>
    <row r="97" spans="1:5" ht="12.75">
      <c r="A97" s="176"/>
      <c r="B97" s="200"/>
      <c r="C97" s="200"/>
      <c r="D97" s="200"/>
      <c r="E97" s="200"/>
    </row>
    <row r="98" spans="1:5" ht="12.75">
      <c r="A98" s="176"/>
      <c r="B98" s="200"/>
      <c r="C98" s="200"/>
      <c r="D98" s="200"/>
      <c r="E98" s="200"/>
    </row>
    <row r="99" spans="1:5" ht="12.75">
      <c r="A99" s="176"/>
      <c r="B99" s="200"/>
      <c r="C99" s="200"/>
      <c r="D99" s="200"/>
      <c r="E99" s="200"/>
    </row>
    <row r="100" spans="1:5" ht="12.75">
      <c r="A100" s="176"/>
      <c r="B100" s="200"/>
      <c r="C100" s="200"/>
      <c r="D100" s="200"/>
      <c r="E100" s="200"/>
    </row>
    <row r="101" spans="1:5" ht="12.75">
      <c r="A101" s="176"/>
      <c r="B101" s="200"/>
      <c r="C101" s="200"/>
      <c r="D101" s="200"/>
      <c r="E101" s="200"/>
    </row>
    <row r="102" spans="1:5" ht="12.75">
      <c r="A102" s="176"/>
      <c r="B102" s="200"/>
      <c r="C102" s="200"/>
      <c r="D102" s="200"/>
      <c r="E102" s="200"/>
    </row>
    <row r="103" spans="1:5" ht="12.75">
      <c r="A103" s="176"/>
      <c r="B103" s="200"/>
      <c r="C103" s="200"/>
      <c r="D103" s="200"/>
      <c r="E103" s="200"/>
    </row>
    <row r="104" spans="1:5" ht="12.75">
      <c r="A104" s="176"/>
      <c r="B104" s="200"/>
      <c r="C104" s="200"/>
      <c r="D104" s="200"/>
      <c r="E104" s="200"/>
    </row>
    <row r="105" spans="1:5" ht="12.75">
      <c r="A105" s="176"/>
      <c r="B105" s="200"/>
      <c r="C105" s="200"/>
      <c r="D105" s="200"/>
      <c r="E105" s="200"/>
    </row>
    <row r="106" spans="1:5" ht="12.75">
      <c r="A106" s="176"/>
      <c r="B106" s="200"/>
      <c r="C106" s="200"/>
      <c r="D106" s="200"/>
      <c r="E106" s="200"/>
    </row>
    <row r="107" spans="1:5" ht="12.75">
      <c r="A107" s="176"/>
      <c r="B107" s="200"/>
      <c r="C107" s="200"/>
      <c r="D107" s="200"/>
      <c r="E107" s="200"/>
    </row>
    <row r="108" spans="1:5" ht="12.75">
      <c r="A108" s="176"/>
      <c r="B108" s="200"/>
      <c r="C108" s="200"/>
      <c r="D108" s="200"/>
      <c r="E108" s="200"/>
    </row>
    <row r="109" spans="1:5" ht="12.75">
      <c r="A109" s="176"/>
      <c r="B109" s="200"/>
      <c r="C109" s="200"/>
      <c r="D109" s="200"/>
      <c r="E109" s="200"/>
    </row>
    <row r="110" spans="1:5" ht="12.75">
      <c r="A110" s="176"/>
      <c r="B110" s="200"/>
      <c r="C110" s="200"/>
      <c r="D110" s="200"/>
      <c r="E110" s="200"/>
    </row>
    <row r="111" spans="1:5" ht="12.75">
      <c r="A111" s="176"/>
      <c r="B111" s="200"/>
      <c r="C111" s="200"/>
      <c r="D111" s="200"/>
      <c r="E111" s="200"/>
    </row>
    <row r="112" spans="1:5" ht="12.75">
      <c r="A112" s="176"/>
      <c r="B112" s="200"/>
      <c r="C112" s="200"/>
      <c r="D112" s="200"/>
      <c r="E112" s="200"/>
    </row>
    <row r="113" spans="1:5" ht="12.75">
      <c r="A113" s="176"/>
      <c r="B113" s="200"/>
      <c r="C113" s="200"/>
      <c r="D113" s="200"/>
      <c r="E113" s="200"/>
    </row>
    <row r="114" spans="1:5" ht="12.75">
      <c r="A114" s="176"/>
      <c r="B114" s="200"/>
      <c r="C114" s="200"/>
      <c r="D114" s="200"/>
      <c r="E114" s="200"/>
    </row>
    <row r="115" spans="1:5" ht="12.75">
      <c r="A115" s="176"/>
      <c r="B115" s="200"/>
      <c r="C115" s="200"/>
      <c r="D115" s="200"/>
      <c r="E115" s="200"/>
    </row>
    <row r="116" spans="1:5" ht="12.75">
      <c r="A116" s="176"/>
      <c r="B116" s="200"/>
      <c r="C116" s="200"/>
      <c r="D116" s="200"/>
      <c r="E116" s="200"/>
    </row>
    <row r="117" spans="1:5" ht="12.75">
      <c r="A117" s="176"/>
      <c r="B117" s="200"/>
      <c r="C117" s="200"/>
      <c r="D117" s="200"/>
      <c r="E117" s="200"/>
    </row>
    <row r="118" spans="1:5" ht="12.75">
      <c r="A118" s="176"/>
      <c r="B118" s="200"/>
      <c r="C118" s="200"/>
      <c r="D118" s="200"/>
      <c r="E118" s="200"/>
    </row>
    <row r="119" spans="1:5" ht="12.75">
      <c r="A119" s="176"/>
      <c r="B119" s="200"/>
      <c r="C119" s="200"/>
      <c r="D119" s="200"/>
      <c r="E119" s="200"/>
    </row>
    <row r="120" spans="1:5" ht="12.75">
      <c r="A120" s="176"/>
      <c r="B120" s="200"/>
      <c r="C120" s="200"/>
      <c r="D120" s="200"/>
      <c r="E120" s="200"/>
    </row>
    <row r="121" spans="1:5" ht="12.75">
      <c r="A121" s="176"/>
      <c r="B121" s="200"/>
      <c r="C121" s="200"/>
      <c r="D121" s="200"/>
      <c r="E121" s="200"/>
    </row>
    <row r="122" spans="1:5" ht="12.75">
      <c r="A122" s="176"/>
      <c r="B122" s="200"/>
      <c r="C122" s="200"/>
      <c r="D122" s="200"/>
      <c r="E122" s="200"/>
    </row>
    <row r="123" spans="1:5" ht="12.75">
      <c r="A123" s="176"/>
      <c r="B123" s="200"/>
      <c r="C123" s="200"/>
      <c r="D123" s="200"/>
      <c r="E123" s="200"/>
    </row>
    <row r="124" spans="1:5" ht="12.75">
      <c r="A124" s="176"/>
      <c r="B124" s="200"/>
      <c r="C124" s="200"/>
      <c r="D124" s="200"/>
      <c r="E124" s="200"/>
    </row>
    <row r="125" spans="1:5" ht="12.75">
      <c r="A125" s="176"/>
      <c r="B125" s="200"/>
      <c r="C125" s="200"/>
      <c r="D125" s="200"/>
      <c r="E125" s="200"/>
    </row>
    <row r="126" spans="1:5" ht="12.75">
      <c r="A126" s="176"/>
      <c r="B126" s="200"/>
      <c r="C126" s="200"/>
      <c r="D126" s="200"/>
      <c r="E126" s="200"/>
    </row>
    <row r="127" spans="1:5" ht="12.75">
      <c r="A127" s="176"/>
      <c r="B127" s="200"/>
      <c r="C127" s="200"/>
      <c r="D127" s="200"/>
      <c r="E127" s="200"/>
    </row>
    <row r="128" spans="1:5" ht="12.75">
      <c r="A128" s="176"/>
      <c r="B128" s="200"/>
      <c r="C128" s="200"/>
      <c r="D128" s="200"/>
      <c r="E128" s="200"/>
    </row>
    <row r="129" spans="1:5" ht="12.75">
      <c r="A129" s="176"/>
      <c r="B129" s="200"/>
      <c r="C129" s="200"/>
      <c r="D129" s="200"/>
      <c r="E129" s="200"/>
    </row>
    <row r="130" spans="1:5" ht="12.75">
      <c r="A130" s="176"/>
      <c r="B130" s="200"/>
      <c r="C130" s="200"/>
      <c r="D130" s="200"/>
      <c r="E130" s="200"/>
    </row>
    <row r="131" spans="1:5" ht="12.75">
      <c r="A131" s="176"/>
      <c r="B131" s="200"/>
      <c r="C131" s="200"/>
      <c r="D131" s="200"/>
      <c r="E131" s="200"/>
    </row>
    <row r="132" spans="1:5" ht="12.75">
      <c r="A132" s="176"/>
      <c r="B132" s="200"/>
      <c r="C132" s="200"/>
      <c r="D132" s="200"/>
      <c r="E132" s="200"/>
    </row>
    <row r="133" spans="1:5" ht="12.75">
      <c r="A133" s="176"/>
      <c r="B133" s="200"/>
      <c r="C133" s="200"/>
      <c r="D133" s="200"/>
      <c r="E133" s="200"/>
    </row>
    <row r="134" spans="1:5" ht="12.75">
      <c r="A134" s="176"/>
      <c r="B134" s="200"/>
      <c r="C134" s="200"/>
      <c r="D134" s="200"/>
      <c r="E134" s="200"/>
    </row>
    <row r="135" spans="1:5" ht="12.75">
      <c r="A135" s="176"/>
      <c r="B135" s="200"/>
      <c r="C135" s="200"/>
      <c r="D135" s="200"/>
      <c r="E135" s="200"/>
    </row>
    <row r="136" spans="1:5" ht="12.75">
      <c r="A136" s="176"/>
      <c r="B136" s="200"/>
      <c r="C136" s="200"/>
      <c r="D136" s="200"/>
      <c r="E136" s="200"/>
    </row>
    <row r="137" spans="1:5" ht="12.75">
      <c r="A137" s="176"/>
      <c r="B137" s="200"/>
      <c r="C137" s="200"/>
      <c r="D137" s="200"/>
      <c r="E137" s="200"/>
    </row>
    <row r="138" spans="1:5" ht="12.75">
      <c r="A138" s="176"/>
      <c r="B138" s="200"/>
      <c r="C138" s="200"/>
      <c r="D138" s="200"/>
      <c r="E138" s="200"/>
    </row>
    <row r="139" spans="1:5" ht="12.75">
      <c r="A139" s="176"/>
      <c r="B139" s="200"/>
      <c r="C139" s="200"/>
      <c r="D139" s="200"/>
      <c r="E139" s="200"/>
    </row>
    <row r="140" spans="1:5" ht="12.75">
      <c r="A140" s="176"/>
      <c r="B140" s="200"/>
      <c r="C140" s="200"/>
      <c r="D140" s="200"/>
      <c r="E140" s="200"/>
    </row>
    <row r="141" spans="1:5" ht="12.75">
      <c r="A141" s="176"/>
      <c r="B141" s="200"/>
      <c r="C141" s="200"/>
      <c r="D141" s="200"/>
      <c r="E141" s="200"/>
    </row>
    <row r="142" spans="1:5" ht="12.75">
      <c r="A142" s="176"/>
      <c r="B142" s="200"/>
      <c r="C142" s="200"/>
      <c r="D142" s="200"/>
      <c r="E142" s="200"/>
    </row>
    <row r="143" spans="1:5" ht="12.75">
      <c r="A143" s="176"/>
      <c r="B143" s="200"/>
      <c r="C143" s="200"/>
      <c r="D143" s="200"/>
      <c r="E143" s="200"/>
    </row>
    <row r="144" spans="1:5" ht="12.75">
      <c r="A144" s="176"/>
      <c r="B144" s="200"/>
      <c r="C144" s="200"/>
      <c r="D144" s="200"/>
      <c r="E144" s="200"/>
    </row>
    <row r="145" spans="1:5" ht="12.75">
      <c r="A145" s="176"/>
      <c r="B145" s="200"/>
      <c r="C145" s="200"/>
      <c r="D145" s="200"/>
      <c r="E145" s="200"/>
    </row>
    <row r="146" spans="1:5" ht="12.75">
      <c r="A146" s="176"/>
      <c r="B146" s="200"/>
      <c r="C146" s="200"/>
      <c r="D146" s="200"/>
      <c r="E146" s="200"/>
    </row>
    <row r="147" spans="1:5" ht="12.75">
      <c r="A147" s="176"/>
      <c r="B147" s="200"/>
      <c r="C147" s="200"/>
      <c r="D147" s="200"/>
      <c r="E147" s="200"/>
    </row>
    <row r="148" spans="1:5" ht="12.75">
      <c r="A148" s="176"/>
      <c r="B148" s="200"/>
      <c r="C148" s="200"/>
      <c r="D148" s="200"/>
      <c r="E148" s="200"/>
    </row>
    <row r="149" spans="1:5" ht="12.75">
      <c r="A149" s="176"/>
      <c r="B149" s="200"/>
      <c r="C149" s="200"/>
      <c r="D149" s="200"/>
      <c r="E149" s="200"/>
    </row>
    <row r="150" spans="1:5" ht="12.75">
      <c r="A150" s="176"/>
      <c r="B150" s="200"/>
      <c r="C150" s="200"/>
      <c r="D150" s="200"/>
      <c r="E150" s="200"/>
    </row>
    <row r="151" spans="1:5" ht="12.75">
      <c r="A151" s="176"/>
      <c r="B151" s="200"/>
      <c r="C151" s="200"/>
      <c r="D151" s="200"/>
      <c r="E151" s="200"/>
    </row>
    <row r="152" spans="1:5" ht="12.75">
      <c r="A152" s="176"/>
      <c r="B152" s="200"/>
      <c r="C152" s="200"/>
      <c r="D152" s="200"/>
      <c r="E152" s="200"/>
    </row>
    <row r="153" spans="1:5" ht="12.75">
      <c r="A153" s="176"/>
      <c r="B153" s="200"/>
      <c r="C153" s="200"/>
      <c r="D153" s="200"/>
      <c r="E153" s="200"/>
    </row>
    <row r="154" spans="1:5" ht="12.75">
      <c r="A154" s="176"/>
      <c r="B154" s="200"/>
      <c r="C154" s="200"/>
      <c r="D154" s="200"/>
      <c r="E154" s="200"/>
    </row>
    <row r="155" spans="1:5" ht="12.75">
      <c r="A155" s="176"/>
      <c r="B155" s="200"/>
      <c r="C155" s="200"/>
      <c r="D155" s="200"/>
      <c r="E155" s="200"/>
    </row>
    <row r="156" spans="1:5" ht="12.75">
      <c r="A156" s="176"/>
      <c r="B156" s="200"/>
      <c r="C156" s="200"/>
      <c r="D156" s="200"/>
      <c r="E156" s="200"/>
    </row>
    <row r="157" spans="1:5" ht="12.75">
      <c r="A157" s="176"/>
      <c r="B157" s="200"/>
      <c r="C157" s="200"/>
      <c r="D157" s="200"/>
      <c r="E157" s="200"/>
    </row>
    <row r="158" spans="1:5" ht="12.75">
      <c r="A158" s="176"/>
      <c r="B158" s="200"/>
      <c r="C158" s="200"/>
      <c r="D158" s="200"/>
      <c r="E158" s="200"/>
    </row>
    <row r="159" spans="1:5" ht="12.75">
      <c r="A159" s="176"/>
      <c r="B159" s="200"/>
      <c r="C159" s="200"/>
      <c r="D159" s="200"/>
      <c r="E159" s="200"/>
    </row>
    <row r="160" spans="1:5" ht="12.75">
      <c r="A160" s="176"/>
      <c r="B160" s="200"/>
      <c r="C160" s="200"/>
      <c r="D160" s="200"/>
      <c r="E160" s="200"/>
    </row>
    <row r="161" spans="1:5" ht="12.75">
      <c r="A161" s="176"/>
      <c r="B161" s="200"/>
      <c r="C161" s="200"/>
      <c r="D161" s="200"/>
      <c r="E161" s="200"/>
    </row>
    <row r="162" spans="1:5" ht="12.75">
      <c r="A162" s="176"/>
      <c r="B162" s="200"/>
      <c r="C162" s="200"/>
      <c r="D162" s="200"/>
      <c r="E162" s="200"/>
    </row>
    <row r="163" spans="1:5" ht="12.75">
      <c r="A163" s="176"/>
      <c r="B163" s="200"/>
      <c r="C163" s="200"/>
      <c r="D163" s="200"/>
      <c r="E163" s="200"/>
    </row>
    <row r="164" spans="1:5" ht="12.75">
      <c r="A164" s="176"/>
      <c r="B164" s="200"/>
      <c r="C164" s="200"/>
      <c r="D164" s="200"/>
      <c r="E164" s="200"/>
    </row>
    <row r="165" spans="1:5" ht="12.75">
      <c r="A165" s="176"/>
      <c r="B165" s="200"/>
      <c r="C165" s="200"/>
      <c r="D165" s="200"/>
      <c r="E165" s="200"/>
    </row>
    <row r="166" spans="1:5" ht="12.75">
      <c r="A166" s="176"/>
      <c r="B166" s="200"/>
      <c r="C166" s="200"/>
      <c r="D166" s="200"/>
      <c r="E166" s="200"/>
    </row>
    <row r="167" spans="1:5" ht="12.75">
      <c r="A167" s="176"/>
      <c r="B167" s="200"/>
      <c r="C167" s="200"/>
      <c r="D167" s="200"/>
      <c r="E167" s="200"/>
    </row>
    <row r="168" spans="1:5" ht="12.75">
      <c r="A168" s="176"/>
      <c r="B168" s="200"/>
      <c r="C168" s="200"/>
      <c r="D168" s="200"/>
      <c r="E168" s="200"/>
    </row>
    <row r="169" spans="1:5" ht="12.75">
      <c r="A169" s="176"/>
      <c r="B169" s="200"/>
      <c r="C169" s="200"/>
      <c r="D169" s="200"/>
      <c r="E169" s="200"/>
    </row>
    <row r="170" spans="1:5" ht="12.75">
      <c r="A170" s="176"/>
      <c r="B170" s="200"/>
      <c r="C170" s="200"/>
      <c r="D170" s="200"/>
      <c r="E170" s="200"/>
    </row>
    <row r="171" spans="1:5" ht="12.75">
      <c r="A171" s="176"/>
      <c r="B171" s="200"/>
      <c r="C171" s="200"/>
      <c r="D171" s="200"/>
      <c r="E171" s="200"/>
    </row>
    <row r="172" spans="1:5" ht="12.75">
      <c r="A172" s="176"/>
      <c r="B172" s="200"/>
      <c r="C172" s="200"/>
      <c r="D172" s="200"/>
      <c r="E172" s="200"/>
    </row>
    <row r="173" spans="1:5" ht="12.75">
      <c r="A173" s="176"/>
      <c r="B173" s="200"/>
      <c r="C173" s="200"/>
      <c r="D173" s="200"/>
      <c r="E173" s="200"/>
    </row>
    <row r="174" spans="1:5" ht="12.75">
      <c r="A174" s="176"/>
      <c r="B174" s="200"/>
      <c r="C174" s="200"/>
      <c r="D174" s="200"/>
      <c r="E174" s="200"/>
    </row>
    <row r="175" spans="1:5" ht="12.75">
      <c r="A175" s="176"/>
      <c r="B175" s="200"/>
      <c r="C175" s="200"/>
      <c r="D175" s="200"/>
      <c r="E175" s="200"/>
    </row>
    <row r="176" spans="1:5" ht="12.75">
      <c r="A176" s="176"/>
      <c r="B176" s="200"/>
      <c r="C176" s="200"/>
      <c r="D176" s="200"/>
      <c r="E176" s="200"/>
    </row>
    <row r="177" spans="1:5" ht="12.75">
      <c r="A177" s="176"/>
      <c r="B177" s="200"/>
      <c r="C177" s="200"/>
      <c r="D177" s="200"/>
      <c r="E177" s="200"/>
    </row>
    <row r="178" spans="1:5" ht="12.75">
      <c r="A178" s="176"/>
      <c r="B178" s="200"/>
      <c r="C178" s="200"/>
      <c r="D178" s="200"/>
      <c r="E178" s="200"/>
    </row>
    <row r="179" spans="1:5" ht="12.75">
      <c r="A179" s="176"/>
      <c r="B179" s="200"/>
      <c r="C179" s="200"/>
      <c r="D179" s="200"/>
      <c r="E179" s="200"/>
    </row>
    <row r="180" spans="1:5" ht="12.75">
      <c r="A180" s="176"/>
      <c r="B180" s="200"/>
      <c r="C180" s="200"/>
      <c r="D180" s="200"/>
      <c r="E180" s="200"/>
    </row>
    <row r="181" spans="1:5" ht="12.75">
      <c r="A181" s="176"/>
      <c r="B181" s="200"/>
      <c r="C181" s="200"/>
      <c r="D181" s="200"/>
      <c r="E181" s="200"/>
    </row>
    <row r="182" spans="1:5" ht="12.75">
      <c r="A182" s="176"/>
      <c r="B182" s="200"/>
      <c r="C182" s="200"/>
      <c r="D182" s="200"/>
      <c r="E182" s="200"/>
    </row>
    <row r="183" spans="1:5" ht="12.75">
      <c r="A183" s="176"/>
      <c r="B183" s="200"/>
      <c r="C183" s="200"/>
      <c r="D183" s="200"/>
      <c r="E183" s="200"/>
    </row>
    <row r="184" spans="1:5" ht="12.75">
      <c r="A184" s="176"/>
      <c r="B184" s="200"/>
      <c r="C184" s="200"/>
      <c r="D184" s="200"/>
      <c r="E184" s="200"/>
    </row>
    <row r="185" spans="1:5" ht="12.75">
      <c r="A185" s="176"/>
      <c r="B185" s="200"/>
      <c r="C185" s="200"/>
      <c r="D185" s="200"/>
      <c r="E185" s="200"/>
    </row>
    <row r="186" spans="1:5" ht="12.75">
      <c r="A186" s="176"/>
      <c r="B186" s="200"/>
      <c r="C186" s="200"/>
      <c r="D186" s="200"/>
      <c r="E186" s="200"/>
    </row>
    <row r="187" spans="1:5" ht="12.75">
      <c r="A187" s="176"/>
      <c r="B187" s="200"/>
      <c r="C187" s="200"/>
      <c r="D187" s="200"/>
      <c r="E187" s="200"/>
    </row>
    <row r="188" spans="1:5" ht="12.75">
      <c r="A188" s="176"/>
      <c r="B188" s="200"/>
      <c r="C188" s="200"/>
      <c r="D188" s="200"/>
      <c r="E188" s="200"/>
    </row>
    <row r="189" spans="1:5" ht="12.75">
      <c r="A189" s="176"/>
      <c r="B189" s="200"/>
      <c r="C189" s="200"/>
      <c r="D189" s="200"/>
      <c r="E189" s="200"/>
    </row>
    <row r="190" spans="1:5" ht="12.75">
      <c r="A190" s="176"/>
      <c r="B190" s="200"/>
      <c r="C190" s="200"/>
      <c r="D190" s="200"/>
      <c r="E190" s="200"/>
    </row>
    <row r="191" spans="1:5" ht="12.75">
      <c r="A191" s="176"/>
      <c r="B191" s="200"/>
      <c r="C191" s="200"/>
      <c r="D191" s="200"/>
      <c r="E191" s="200"/>
    </row>
    <row r="192" spans="1:5" ht="12.75">
      <c r="A192" s="176"/>
      <c r="B192" s="200"/>
      <c r="C192" s="200"/>
      <c r="D192" s="200"/>
      <c r="E192" s="200"/>
    </row>
    <row r="193" spans="1:5" ht="12.75">
      <c r="A193" s="176"/>
      <c r="B193" s="200"/>
      <c r="C193" s="200"/>
      <c r="D193" s="200"/>
      <c r="E193" s="200"/>
    </row>
    <row r="194" spans="1:5" ht="12.75">
      <c r="A194" s="176"/>
      <c r="B194" s="200"/>
      <c r="C194" s="200"/>
      <c r="D194" s="200"/>
      <c r="E194" s="200"/>
    </row>
    <row r="195" spans="1:5" ht="12.75">
      <c r="A195" s="176"/>
      <c r="B195" s="200"/>
      <c r="C195" s="200"/>
      <c r="D195" s="200"/>
      <c r="E195" s="200"/>
    </row>
    <row r="196" spans="1:5" ht="12.75">
      <c r="A196" s="176"/>
      <c r="B196" s="200"/>
      <c r="C196" s="200"/>
      <c r="D196" s="200"/>
      <c r="E196" s="200"/>
    </row>
    <row r="197" spans="1:5" ht="12.75">
      <c r="A197" s="176"/>
      <c r="B197" s="200"/>
      <c r="C197" s="200"/>
      <c r="D197" s="200"/>
      <c r="E197" s="200"/>
    </row>
    <row r="198" spans="1:5" ht="12.75">
      <c r="A198" s="176"/>
      <c r="B198" s="200"/>
      <c r="C198" s="200"/>
      <c r="D198" s="200"/>
      <c r="E198" s="200"/>
    </row>
    <row r="199" spans="1:5" ht="12.75">
      <c r="A199" s="176"/>
      <c r="B199" s="200"/>
      <c r="C199" s="200"/>
      <c r="D199" s="200"/>
      <c r="E199" s="200"/>
    </row>
    <row r="200" spans="1:5" ht="12.75">
      <c r="A200" s="176"/>
      <c r="B200" s="200"/>
      <c r="C200" s="200"/>
      <c r="D200" s="200"/>
      <c r="E200" s="200"/>
    </row>
    <row r="201" spans="1:5" ht="12.75">
      <c r="A201" s="176"/>
      <c r="B201" s="200"/>
      <c r="C201" s="200"/>
      <c r="D201" s="200"/>
      <c r="E201" s="200"/>
    </row>
    <row r="202" spans="1:5" ht="12.75">
      <c r="A202" s="176"/>
      <c r="B202" s="200"/>
      <c r="C202" s="200"/>
      <c r="D202" s="200"/>
      <c r="E202" s="200"/>
    </row>
    <row r="203" spans="1:5" ht="12.75">
      <c r="A203" s="176"/>
      <c r="B203" s="200"/>
      <c r="C203" s="200"/>
      <c r="D203" s="200"/>
      <c r="E203" s="200"/>
    </row>
    <row r="204" spans="1:5" ht="12.75">
      <c r="A204" s="176"/>
      <c r="B204" s="200"/>
      <c r="C204" s="200"/>
      <c r="D204" s="200"/>
      <c r="E204" s="200"/>
    </row>
    <row r="205" spans="1:5" ht="12.75">
      <c r="A205" s="176"/>
      <c r="B205" s="200"/>
      <c r="C205" s="200"/>
      <c r="D205" s="200"/>
      <c r="E205" s="200"/>
    </row>
    <row r="206" spans="1:5" ht="12.75">
      <c r="A206" s="176"/>
      <c r="B206" s="200"/>
      <c r="C206" s="200"/>
      <c r="D206" s="200"/>
      <c r="E206" s="200"/>
    </row>
    <row r="207" spans="1:5" ht="12.75">
      <c r="A207" s="176"/>
      <c r="B207" s="200"/>
      <c r="C207" s="200"/>
      <c r="D207" s="200"/>
      <c r="E207" s="200"/>
    </row>
    <row r="208" spans="1:5" ht="12.75">
      <c r="A208" s="176"/>
      <c r="B208" s="200"/>
      <c r="C208" s="200"/>
      <c r="D208" s="200"/>
      <c r="E208" s="200"/>
    </row>
    <row r="209" spans="1:5" ht="12.75">
      <c r="A209" s="176"/>
      <c r="B209" s="200"/>
      <c r="C209" s="200"/>
      <c r="D209" s="200"/>
      <c r="E209" s="200"/>
    </row>
    <row r="210" spans="1:5" ht="12.75">
      <c r="A210" s="176"/>
      <c r="B210" s="200"/>
      <c r="C210" s="200"/>
      <c r="D210" s="200"/>
      <c r="E210" s="200"/>
    </row>
    <row r="211" spans="1:5" ht="12.75">
      <c r="A211" s="176"/>
      <c r="B211" s="200"/>
      <c r="C211" s="200"/>
      <c r="D211" s="200"/>
      <c r="E211" s="200"/>
    </row>
    <row r="212" spans="1:5" ht="12.75">
      <c r="A212" s="176"/>
      <c r="B212" s="200"/>
      <c r="C212" s="200"/>
      <c r="D212" s="200"/>
      <c r="E212" s="200"/>
    </row>
    <row r="213" spans="1:5" ht="12.75">
      <c r="A213" s="176"/>
      <c r="B213" s="200"/>
      <c r="C213" s="200"/>
      <c r="D213" s="200"/>
      <c r="E213" s="200"/>
    </row>
    <row r="214" spans="1:5" ht="12.75">
      <c r="A214" s="176"/>
      <c r="B214" s="200"/>
      <c r="C214" s="200"/>
      <c r="D214" s="200"/>
      <c r="E214" s="200"/>
    </row>
    <row r="215" spans="1:5" ht="12.75">
      <c r="A215" s="176"/>
      <c r="B215" s="200"/>
      <c r="C215" s="200"/>
      <c r="D215" s="200"/>
      <c r="E215" s="200"/>
    </row>
    <row r="216" spans="1:5" ht="12.75">
      <c r="A216" s="176"/>
      <c r="B216" s="200"/>
      <c r="C216" s="200"/>
      <c r="D216" s="200"/>
      <c r="E216" s="200"/>
    </row>
    <row r="217" spans="1:5" ht="12.75">
      <c r="A217" s="176"/>
      <c r="B217" s="200"/>
      <c r="C217" s="200"/>
      <c r="D217" s="200"/>
      <c r="E217" s="200"/>
    </row>
    <row r="218" spans="1:5" ht="12.75">
      <c r="A218" s="176"/>
      <c r="B218" s="200"/>
      <c r="C218" s="200"/>
      <c r="D218" s="200"/>
      <c r="E218" s="200"/>
    </row>
    <row r="219" spans="1:5" ht="12.75">
      <c r="A219" s="176"/>
      <c r="B219" s="200"/>
      <c r="C219" s="200"/>
      <c r="D219" s="200"/>
      <c r="E219" s="200"/>
    </row>
    <row r="220" spans="1:5" ht="12.75">
      <c r="A220" s="176"/>
      <c r="B220" s="200"/>
      <c r="C220" s="200"/>
      <c r="D220" s="200"/>
      <c r="E220" s="200"/>
    </row>
    <row r="221" spans="1:5" ht="12.75">
      <c r="A221" s="176"/>
      <c r="B221" s="200"/>
      <c r="C221" s="200"/>
      <c r="D221" s="200"/>
      <c r="E221" s="200"/>
    </row>
    <row r="222" spans="1:5" ht="12.75">
      <c r="A222" s="176"/>
      <c r="B222" s="200"/>
      <c r="C222" s="200"/>
      <c r="D222" s="200"/>
      <c r="E222" s="200"/>
    </row>
    <row r="223" spans="1:5" ht="12.75">
      <c r="A223" s="176"/>
      <c r="B223" s="200"/>
      <c r="C223" s="200"/>
      <c r="D223" s="200"/>
      <c r="E223" s="200"/>
    </row>
    <row r="224" spans="1:5" ht="12.75">
      <c r="A224" s="176"/>
      <c r="B224" s="200"/>
      <c r="C224" s="200"/>
      <c r="D224" s="200"/>
      <c r="E224" s="200"/>
    </row>
    <row r="225" spans="1:5" ht="12.75">
      <c r="A225" s="176"/>
      <c r="B225" s="200"/>
      <c r="C225" s="200"/>
      <c r="D225" s="200"/>
      <c r="E225" s="200"/>
    </row>
    <row r="226" spans="1:5" ht="12.75">
      <c r="A226" s="176"/>
      <c r="B226" s="200"/>
      <c r="C226" s="200"/>
      <c r="D226" s="200"/>
      <c r="E226" s="200"/>
    </row>
    <row r="227" spans="1:5" ht="12.75">
      <c r="A227" s="176"/>
      <c r="B227" s="200"/>
      <c r="C227" s="200"/>
      <c r="D227" s="200"/>
      <c r="E227" s="200"/>
    </row>
    <row r="228" spans="1:5" ht="12.75">
      <c r="A228" s="176"/>
      <c r="B228" s="200"/>
      <c r="C228" s="200"/>
      <c r="D228" s="200"/>
      <c r="E228" s="200"/>
    </row>
    <row r="229" spans="1:5" ht="12.75">
      <c r="A229" s="176"/>
      <c r="B229" s="200"/>
      <c r="C229" s="200"/>
      <c r="D229" s="200"/>
      <c r="E229" s="200"/>
    </row>
    <row r="230" spans="1:5" ht="12.75">
      <c r="A230" s="176"/>
      <c r="B230" s="200"/>
      <c r="C230" s="200"/>
      <c r="D230" s="200"/>
      <c r="E230" s="200"/>
    </row>
    <row r="231" spans="1:5" ht="12.75">
      <c r="A231" s="176"/>
      <c r="B231" s="200"/>
      <c r="C231" s="200"/>
      <c r="D231" s="200"/>
      <c r="E231" s="200"/>
    </row>
    <row r="232" spans="1:5" ht="12.75">
      <c r="A232" s="176"/>
      <c r="B232" s="200"/>
      <c r="C232" s="200"/>
      <c r="D232" s="200"/>
      <c r="E232" s="200"/>
    </row>
    <row r="233" spans="1:5" ht="12.75">
      <c r="A233" s="176"/>
      <c r="B233" s="200"/>
      <c r="C233" s="200"/>
      <c r="D233" s="200"/>
      <c r="E233" s="200"/>
    </row>
    <row r="234" spans="1:5" ht="12.75">
      <c r="A234" s="176"/>
      <c r="B234" s="200"/>
      <c r="C234" s="200"/>
      <c r="D234" s="200"/>
      <c r="E234" s="200"/>
    </row>
    <row r="235" spans="1:5" ht="12.75">
      <c r="A235" s="176"/>
      <c r="B235" s="200"/>
      <c r="C235" s="200"/>
      <c r="D235" s="200"/>
      <c r="E235" s="200"/>
    </row>
    <row r="236" spans="1:5" ht="12.75">
      <c r="A236" s="176"/>
      <c r="B236" s="200"/>
      <c r="C236" s="200"/>
      <c r="D236" s="200"/>
      <c r="E236" s="200"/>
    </row>
    <row r="237" spans="1:5" ht="12.75">
      <c r="A237" s="176"/>
      <c r="B237" s="200"/>
      <c r="C237" s="200"/>
      <c r="D237" s="200"/>
      <c r="E237" s="200"/>
    </row>
    <row r="238" spans="1:5" ht="12.75">
      <c r="A238" s="176"/>
      <c r="B238" s="200"/>
      <c r="C238" s="200"/>
      <c r="D238" s="200"/>
      <c r="E238" s="200"/>
    </row>
    <row r="239" spans="1:5" ht="12.75">
      <c r="A239" s="176"/>
      <c r="B239" s="200"/>
      <c r="C239" s="200"/>
      <c r="D239" s="200"/>
      <c r="E239" s="200"/>
    </row>
    <row r="240" spans="1:5" ht="12.75">
      <c r="A240" s="176"/>
      <c r="B240" s="200"/>
      <c r="C240" s="200"/>
      <c r="D240" s="200"/>
      <c r="E240" s="200"/>
    </row>
    <row r="241" spans="1:5" ht="12.75">
      <c r="A241" s="176"/>
      <c r="B241" s="200"/>
      <c r="C241" s="200"/>
      <c r="D241" s="200"/>
      <c r="E241" s="200"/>
    </row>
    <row r="242" spans="1:5" ht="12.75">
      <c r="A242" s="176"/>
      <c r="B242" s="200"/>
      <c r="C242" s="200"/>
      <c r="D242" s="200"/>
      <c r="E242" s="200"/>
    </row>
    <row r="243" spans="1:5" ht="12.75">
      <c r="A243" s="176"/>
      <c r="B243" s="200"/>
      <c r="C243" s="200"/>
      <c r="D243" s="200"/>
      <c r="E243" s="200"/>
    </row>
    <row r="244" spans="1:5" ht="12.75">
      <c r="A244" s="176"/>
      <c r="B244" s="200"/>
      <c r="C244" s="200"/>
      <c r="D244" s="200"/>
      <c r="E244" s="200"/>
    </row>
    <row r="245" spans="1:5" ht="12.75">
      <c r="A245" s="176"/>
      <c r="B245" s="200"/>
      <c r="C245" s="200"/>
      <c r="D245" s="200"/>
      <c r="E245" s="200"/>
    </row>
    <row r="246" spans="1:5" ht="12.75">
      <c r="A246" s="176"/>
      <c r="B246" s="200"/>
      <c r="C246" s="200"/>
      <c r="D246" s="200"/>
      <c r="E246" s="200"/>
    </row>
    <row r="247" spans="1:5" ht="12.75">
      <c r="A247" s="176"/>
      <c r="B247" s="200"/>
      <c r="C247" s="200"/>
      <c r="D247" s="200"/>
      <c r="E247" s="200"/>
    </row>
    <row r="248" spans="1:5" ht="12.75">
      <c r="A248" s="176"/>
      <c r="B248" s="200"/>
      <c r="C248" s="200"/>
      <c r="D248" s="200"/>
      <c r="E248" s="200"/>
    </row>
    <row r="249" spans="1:5" ht="12.75">
      <c r="A249" s="176"/>
      <c r="B249" s="200"/>
      <c r="C249" s="200"/>
      <c r="D249" s="200"/>
      <c r="E249" s="200"/>
    </row>
    <row r="250" spans="1:5" ht="12.75">
      <c r="A250" s="176"/>
      <c r="B250" s="200"/>
      <c r="C250" s="200"/>
      <c r="D250" s="200"/>
      <c r="E250" s="200"/>
    </row>
    <row r="251" spans="1:5" ht="12.75">
      <c r="A251" s="176"/>
      <c r="B251" s="200"/>
      <c r="C251" s="200"/>
      <c r="D251" s="200"/>
      <c r="E251" s="200"/>
    </row>
    <row r="252" spans="1:5" ht="12.75">
      <c r="A252" s="176"/>
      <c r="B252" s="200"/>
      <c r="C252" s="200"/>
      <c r="D252" s="200"/>
      <c r="E252" s="200"/>
    </row>
    <row r="253" spans="1:5" ht="12.75">
      <c r="A253" s="176"/>
      <c r="B253" s="200"/>
      <c r="C253" s="200"/>
      <c r="D253" s="200"/>
      <c r="E253" s="200"/>
    </row>
    <row r="254" spans="1:5" ht="12.75">
      <c r="A254" s="176"/>
      <c r="B254" s="200"/>
      <c r="C254" s="200"/>
      <c r="D254" s="200"/>
      <c r="E254" s="200"/>
    </row>
    <row r="255" spans="1:5" ht="12.75">
      <c r="A255" s="176"/>
      <c r="B255" s="200"/>
      <c r="C255" s="200"/>
      <c r="D255" s="200"/>
      <c r="E255" s="200"/>
    </row>
    <row r="256" spans="1:5" ht="12.75">
      <c r="A256" s="176"/>
      <c r="B256" s="200"/>
      <c r="C256" s="200"/>
      <c r="D256" s="200"/>
      <c r="E256" s="200"/>
    </row>
    <row r="257" spans="1:5" ht="12.75">
      <c r="A257" s="176"/>
      <c r="B257" s="200"/>
      <c r="C257" s="200"/>
      <c r="D257" s="200"/>
      <c r="E257" s="200"/>
    </row>
    <row r="258" spans="1:5" ht="12.75">
      <c r="A258" s="176"/>
      <c r="B258" s="200"/>
      <c r="C258" s="200"/>
      <c r="D258" s="200"/>
      <c r="E258" s="200"/>
    </row>
    <row r="259" spans="1:5" ht="12.75">
      <c r="A259" s="176"/>
      <c r="B259" s="200"/>
      <c r="C259" s="200"/>
      <c r="D259" s="200"/>
      <c r="E259" s="200"/>
    </row>
    <row r="260" spans="1:5" ht="12.75">
      <c r="A260" s="176"/>
      <c r="B260" s="200"/>
      <c r="C260" s="200"/>
      <c r="D260" s="200"/>
      <c r="E260" s="200"/>
    </row>
    <row r="261" spans="1:5" ht="12.75">
      <c r="A261" s="176"/>
      <c r="B261" s="200"/>
      <c r="C261" s="200"/>
      <c r="D261" s="200"/>
      <c r="E261" s="200"/>
    </row>
    <row r="262" spans="1:5" ht="12.75">
      <c r="A262" s="176"/>
      <c r="B262" s="200"/>
      <c r="C262" s="200"/>
      <c r="D262" s="200"/>
      <c r="E262" s="200"/>
    </row>
    <row r="263" spans="1:5" ht="12.75">
      <c r="A263" s="176"/>
      <c r="B263" s="200"/>
      <c r="C263" s="200"/>
      <c r="D263" s="200"/>
      <c r="E263" s="200"/>
    </row>
    <row r="264" spans="1:5" ht="12.75">
      <c r="A264" s="176"/>
      <c r="B264" s="200"/>
      <c r="C264" s="200"/>
      <c r="D264" s="200"/>
      <c r="E264" s="200"/>
    </row>
    <row r="265" spans="1:5" ht="12.75">
      <c r="A265" s="176"/>
      <c r="B265" s="200"/>
      <c r="C265" s="200"/>
      <c r="D265" s="200"/>
      <c r="E265" s="200"/>
    </row>
    <row r="266" spans="1:5" ht="12.75">
      <c r="A266" s="176"/>
      <c r="B266" s="200"/>
      <c r="C266" s="200"/>
      <c r="D266" s="200"/>
      <c r="E266" s="200"/>
    </row>
    <row r="267" spans="1:5" ht="12.75">
      <c r="A267" s="176"/>
      <c r="B267" s="200"/>
      <c r="C267" s="200"/>
      <c r="D267" s="200"/>
      <c r="E267" s="200"/>
    </row>
    <row r="268" spans="1:5" ht="12.75">
      <c r="A268" s="176"/>
      <c r="B268" s="200"/>
      <c r="C268" s="200"/>
      <c r="D268" s="200"/>
      <c r="E268" s="200"/>
    </row>
    <row r="269" spans="1:5" ht="12.75">
      <c r="A269" s="176"/>
      <c r="B269" s="200"/>
      <c r="C269" s="200"/>
      <c r="D269" s="200"/>
      <c r="E269" s="200"/>
    </row>
    <row r="270" spans="1:5" ht="12.75">
      <c r="A270" s="176"/>
      <c r="B270" s="200"/>
      <c r="C270" s="200"/>
      <c r="D270" s="200"/>
      <c r="E270" s="200"/>
    </row>
    <row r="271" spans="1:5" ht="12.75">
      <c r="A271" s="176"/>
      <c r="B271" s="200"/>
      <c r="C271" s="200"/>
      <c r="D271" s="200"/>
      <c r="E271" s="200"/>
    </row>
    <row r="272" spans="1:5" ht="12.75">
      <c r="A272" s="176"/>
      <c r="B272" s="200"/>
      <c r="C272" s="200"/>
      <c r="D272" s="200"/>
      <c r="E272" s="200"/>
    </row>
    <row r="273" spans="1:5" ht="12.75">
      <c r="A273" s="176"/>
      <c r="B273" s="200"/>
      <c r="C273" s="200"/>
      <c r="D273" s="200"/>
      <c r="E273" s="200"/>
    </row>
    <row r="274" spans="1:5" ht="12.75">
      <c r="A274" s="176"/>
      <c r="B274" s="200"/>
      <c r="C274" s="200"/>
      <c r="D274" s="200"/>
      <c r="E274" s="200"/>
    </row>
    <row r="275" spans="1:5" ht="12.75">
      <c r="A275" s="176"/>
      <c r="B275" s="200"/>
      <c r="C275" s="200"/>
      <c r="D275" s="200"/>
      <c r="E275" s="200"/>
    </row>
    <row r="276" spans="1:5" ht="12.75">
      <c r="A276" s="176"/>
      <c r="B276" s="200"/>
      <c r="C276" s="200"/>
      <c r="D276" s="200"/>
      <c r="E276" s="200"/>
    </row>
    <row r="277" spans="1:5" ht="12.75">
      <c r="A277" s="176"/>
      <c r="B277" s="200"/>
      <c r="C277" s="200"/>
      <c r="D277" s="200"/>
      <c r="E277" s="200"/>
    </row>
    <row r="278" spans="1:5" ht="12.75">
      <c r="A278" s="176"/>
      <c r="B278" s="200"/>
      <c r="C278" s="200"/>
      <c r="D278" s="200"/>
      <c r="E278" s="200"/>
    </row>
    <row r="279" spans="1:5" ht="12.75">
      <c r="A279" s="176"/>
      <c r="B279" s="200"/>
      <c r="C279" s="200"/>
      <c r="D279" s="200"/>
      <c r="E279" s="200"/>
    </row>
    <row r="280" spans="1:5" ht="12.75">
      <c r="A280" s="176"/>
      <c r="B280" s="200"/>
      <c r="C280" s="200"/>
      <c r="D280" s="200"/>
      <c r="E280" s="200"/>
    </row>
    <row r="281" spans="1:5" ht="12.75">
      <c r="A281" s="176"/>
      <c r="B281" s="200"/>
      <c r="C281" s="200"/>
      <c r="D281" s="200"/>
      <c r="E281" s="200"/>
    </row>
    <row r="282" spans="1:5" ht="12.75">
      <c r="A282" s="176"/>
      <c r="B282" s="200"/>
      <c r="C282" s="200"/>
      <c r="D282" s="200"/>
      <c r="E282" s="200"/>
    </row>
    <row r="283" spans="1:5" ht="12.75">
      <c r="A283" s="176"/>
      <c r="B283" s="200"/>
      <c r="C283" s="200"/>
      <c r="D283" s="200"/>
      <c r="E283" s="200"/>
    </row>
    <row r="284" spans="1:5" ht="12.75">
      <c r="A284" s="176"/>
      <c r="B284" s="200"/>
      <c r="C284" s="200"/>
      <c r="D284" s="200"/>
      <c r="E284" s="200"/>
    </row>
    <row r="285" spans="1:5" ht="12.75">
      <c r="A285" s="176"/>
      <c r="B285" s="200"/>
      <c r="C285" s="200"/>
      <c r="D285" s="200"/>
      <c r="E285" s="200"/>
    </row>
    <row r="286" spans="1:5" ht="12.75">
      <c r="A286" s="176"/>
      <c r="B286" s="200"/>
      <c r="C286" s="200"/>
      <c r="D286" s="200"/>
      <c r="E286" s="200"/>
    </row>
    <row r="287" spans="1:5" ht="12.75">
      <c r="A287" s="176"/>
      <c r="B287" s="200"/>
      <c r="C287" s="200"/>
      <c r="D287" s="200"/>
      <c r="E287" s="200"/>
    </row>
    <row r="288" spans="1:5" ht="12.75">
      <c r="A288" s="176"/>
      <c r="B288" s="200"/>
      <c r="C288" s="200"/>
      <c r="D288" s="200"/>
      <c r="E288" s="200"/>
    </row>
    <row r="289" spans="1:5" ht="12.75">
      <c r="A289" s="176"/>
      <c r="B289" s="200"/>
      <c r="C289" s="200"/>
      <c r="D289" s="200"/>
      <c r="E289" s="200"/>
    </row>
    <row r="290" spans="1:5" ht="12.75">
      <c r="A290" s="176"/>
      <c r="B290" s="200"/>
      <c r="C290" s="200"/>
      <c r="D290" s="200"/>
      <c r="E290" s="200"/>
    </row>
    <row r="291" spans="1:5" ht="12.75">
      <c r="A291" s="176"/>
      <c r="B291" s="200"/>
      <c r="C291" s="200"/>
      <c r="D291" s="200"/>
      <c r="E291" s="200"/>
    </row>
    <row r="292" spans="1:5" ht="12.75">
      <c r="A292" s="176"/>
      <c r="B292" s="200"/>
      <c r="C292" s="200"/>
      <c r="D292" s="200"/>
      <c r="E292" s="200"/>
    </row>
    <row r="293" spans="1:5" ht="12.75">
      <c r="A293" s="176"/>
      <c r="B293" s="200"/>
      <c r="C293" s="200"/>
      <c r="D293" s="200"/>
      <c r="E293" s="200"/>
    </row>
    <row r="294" spans="1:5" ht="12.75">
      <c r="A294" s="176"/>
      <c r="B294" s="200"/>
      <c r="C294" s="200"/>
      <c r="D294" s="200"/>
      <c r="E294" s="200"/>
    </row>
    <row r="295" spans="1:5" ht="12.75">
      <c r="A295" s="176"/>
      <c r="B295" s="200"/>
      <c r="C295" s="200"/>
      <c r="D295" s="200"/>
      <c r="E295" s="200"/>
    </row>
    <row r="296" spans="1:5" ht="12.75">
      <c r="A296" s="176"/>
      <c r="B296" s="200"/>
      <c r="C296" s="200"/>
      <c r="D296" s="200"/>
      <c r="E296" s="200"/>
    </row>
    <row r="297" spans="1:5" ht="12.75">
      <c r="A297" s="176"/>
      <c r="B297" s="200"/>
      <c r="C297" s="200"/>
      <c r="D297" s="200"/>
      <c r="E297" s="200"/>
    </row>
    <row r="298" spans="1:5" ht="12.75">
      <c r="A298" s="176"/>
      <c r="B298" s="200"/>
      <c r="C298" s="200"/>
      <c r="D298" s="200"/>
      <c r="E298" s="200"/>
    </row>
    <row r="299" spans="1:5" ht="12.75">
      <c r="A299" s="176"/>
      <c r="B299" s="200"/>
      <c r="C299" s="200"/>
      <c r="D299" s="200"/>
      <c r="E299" s="200"/>
    </row>
    <row r="300" spans="1:5" ht="12.75">
      <c r="A300" s="176"/>
      <c r="B300" s="200"/>
      <c r="C300" s="200"/>
      <c r="D300" s="200"/>
      <c r="E300" s="200"/>
    </row>
    <row r="301" spans="1:5" ht="12.75">
      <c r="A301" s="176"/>
      <c r="B301" s="200"/>
      <c r="C301" s="200"/>
      <c r="D301" s="200"/>
      <c r="E301" s="200"/>
    </row>
    <row r="302" spans="1:5" ht="12.75">
      <c r="A302" s="176"/>
      <c r="B302" s="200"/>
      <c r="C302" s="200"/>
      <c r="D302" s="200"/>
      <c r="E302" s="200"/>
    </row>
    <row r="303" spans="1:5" ht="12.75">
      <c r="A303" s="176"/>
      <c r="B303" s="200"/>
      <c r="C303" s="200"/>
      <c r="D303" s="200"/>
      <c r="E303" s="200"/>
    </row>
    <row r="304" spans="1:5" ht="12.75">
      <c r="A304" s="176"/>
      <c r="B304" s="200"/>
      <c r="C304" s="200"/>
      <c r="D304" s="200"/>
      <c r="E304" s="200"/>
    </row>
    <row r="305" spans="1:5" ht="12.75">
      <c r="A305" s="176"/>
      <c r="B305" s="200"/>
      <c r="C305" s="200"/>
      <c r="D305" s="200"/>
      <c r="E305" s="200"/>
    </row>
    <row r="306" spans="1:5" ht="12.75">
      <c r="A306" s="176"/>
      <c r="B306" s="200"/>
      <c r="C306" s="200"/>
      <c r="D306" s="200"/>
      <c r="E306" s="200"/>
    </row>
    <row r="307" spans="1:5" ht="12.75">
      <c r="A307" s="176"/>
      <c r="B307" s="200"/>
      <c r="C307" s="200"/>
      <c r="D307" s="200"/>
      <c r="E307" s="200"/>
    </row>
    <row r="308" spans="1:5" ht="12.75">
      <c r="A308" s="176"/>
      <c r="B308" s="200"/>
      <c r="C308" s="200"/>
      <c r="D308" s="200"/>
      <c r="E308" s="200"/>
    </row>
    <row r="309" spans="1:5" ht="12.75">
      <c r="A309" s="176"/>
      <c r="B309" s="200"/>
      <c r="C309" s="200"/>
      <c r="D309" s="200"/>
      <c r="E309" s="200"/>
    </row>
    <row r="310" spans="1:5" ht="12.75">
      <c r="A310" s="176"/>
      <c r="B310" s="200"/>
      <c r="C310" s="200"/>
      <c r="D310" s="200"/>
      <c r="E310" s="200"/>
    </row>
    <row r="311" spans="1:5" ht="12.75">
      <c r="A311" s="176"/>
      <c r="B311" s="200"/>
      <c r="C311" s="200"/>
      <c r="D311" s="200"/>
      <c r="E311" s="200"/>
    </row>
    <row r="312" spans="1:5" ht="12.75">
      <c r="A312" s="176"/>
      <c r="B312" s="200"/>
      <c r="C312" s="200"/>
      <c r="D312" s="200"/>
      <c r="E312" s="200"/>
    </row>
    <row r="313" spans="1:5" ht="12.75">
      <c r="A313" s="176"/>
      <c r="B313" s="200"/>
      <c r="C313" s="200"/>
      <c r="D313" s="200"/>
      <c r="E313" s="200"/>
    </row>
    <row r="314" spans="1:5" ht="12.75">
      <c r="A314" s="176"/>
      <c r="B314" s="200"/>
      <c r="C314" s="200"/>
      <c r="D314" s="200"/>
      <c r="E314" s="200"/>
    </row>
    <row r="315" spans="1:5" ht="12.75">
      <c r="A315" s="176"/>
      <c r="B315" s="200"/>
      <c r="C315" s="200"/>
      <c r="D315" s="200"/>
      <c r="E315" s="200"/>
    </row>
    <row r="316" spans="1:5" ht="12.75">
      <c r="A316" s="176"/>
      <c r="B316" s="200"/>
      <c r="C316" s="200"/>
      <c r="D316" s="200"/>
      <c r="E316" s="200"/>
    </row>
    <row r="317" spans="1:5" ht="12.75">
      <c r="A317" s="176"/>
      <c r="B317" s="200"/>
      <c r="C317" s="200"/>
      <c r="D317" s="200"/>
      <c r="E317" s="200"/>
    </row>
    <row r="318" spans="1:5" ht="12.75">
      <c r="A318" s="176"/>
      <c r="B318" s="200"/>
      <c r="C318" s="200"/>
      <c r="D318" s="200"/>
      <c r="E318" s="200"/>
    </row>
    <row r="319" spans="1:5" ht="12.75">
      <c r="A319" s="176"/>
      <c r="B319" s="200"/>
      <c r="C319" s="200"/>
      <c r="D319" s="200"/>
      <c r="E319" s="200"/>
    </row>
    <row r="320" spans="1:5" ht="12.75">
      <c r="A320" s="176"/>
      <c r="B320" s="200"/>
      <c r="C320" s="200"/>
      <c r="D320" s="200"/>
      <c r="E320" s="200"/>
    </row>
    <row r="321" spans="1:5" ht="12.75">
      <c r="A321" s="176"/>
      <c r="B321" s="200"/>
      <c r="C321" s="200"/>
      <c r="D321" s="200"/>
      <c r="E321" s="200"/>
    </row>
    <row r="322" spans="1:5" ht="12.75">
      <c r="A322" s="176"/>
      <c r="B322" s="200"/>
      <c r="C322" s="200"/>
      <c r="D322" s="200"/>
      <c r="E322" s="200"/>
    </row>
    <row r="323" spans="1:5" ht="12.75">
      <c r="A323" s="176"/>
      <c r="B323" s="200"/>
      <c r="C323" s="200"/>
      <c r="D323" s="200"/>
      <c r="E323" s="200"/>
    </row>
    <row r="324" spans="1:5" ht="12.75">
      <c r="A324" s="176"/>
      <c r="B324" s="200"/>
      <c r="C324" s="200"/>
      <c r="D324" s="200"/>
      <c r="E324" s="200"/>
    </row>
    <row r="325" spans="1:5" ht="12.75">
      <c r="A325" s="176"/>
      <c r="B325" s="200"/>
      <c r="C325" s="200"/>
      <c r="D325" s="200"/>
      <c r="E325" s="200"/>
    </row>
    <row r="326" spans="1:5" ht="12.75">
      <c r="A326" s="176"/>
      <c r="B326" s="200"/>
      <c r="C326" s="200"/>
      <c r="D326" s="200"/>
      <c r="E326" s="200"/>
    </row>
    <row r="327" spans="1:5" ht="12.75">
      <c r="A327" s="176"/>
      <c r="B327" s="200"/>
      <c r="C327" s="200"/>
      <c r="D327" s="200"/>
      <c r="E327" s="200"/>
    </row>
    <row r="328" spans="1:5" ht="12.75">
      <c r="A328" s="176"/>
      <c r="B328" s="200"/>
      <c r="C328" s="200"/>
      <c r="D328" s="200"/>
      <c r="E328" s="200"/>
    </row>
    <row r="329" spans="1:5" ht="12.75">
      <c r="A329" s="176"/>
      <c r="B329" s="200"/>
      <c r="C329" s="200"/>
      <c r="D329" s="200"/>
      <c r="E329" s="200"/>
    </row>
    <row r="330" spans="1:5" ht="12.75">
      <c r="A330" s="176"/>
      <c r="B330" s="200"/>
      <c r="C330" s="200"/>
      <c r="D330" s="200"/>
      <c r="E330" s="200"/>
    </row>
    <row r="331" spans="1:5" ht="12.75">
      <c r="A331" s="176"/>
      <c r="B331" s="200"/>
      <c r="C331" s="200"/>
      <c r="D331" s="200"/>
      <c r="E331" s="200"/>
    </row>
    <row r="332" spans="1:5" ht="12.75">
      <c r="A332" s="176"/>
      <c r="B332" s="200"/>
      <c r="C332" s="200"/>
      <c r="D332" s="200"/>
      <c r="E332" s="200"/>
    </row>
    <row r="333" spans="1:5" ht="12.75">
      <c r="A333" s="176"/>
      <c r="B333" s="200"/>
      <c r="C333" s="200"/>
      <c r="D333" s="200"/>
      <c r="E333" s="200"/>
    </row>
    <row r="334" spans="1:5" ht="12.75">
      <c r="A334" s="176"/>
      <c r="B334" s="200"/>
      <c r="C334" s="200"/>
      <c r="D334" s="200"/>
      <c r="E334" s="200"/>
    </row>
    <row r="335" spans="1:5" ht="12.75">
      <c r="A335" s="176"/>
      <c r="B335" s="200"/>
      <c r="C335" s="200"/>
      <c r="D335" s="200"/>
      <c r="E335" s="200"/>
    </row>
    <row r="336" spans="1:5" ht="12.75">
      <c r="A336" s="176"/>
      <c r="B336" s="200"/>
      <c r="C336" s="200"/>
      <c r="D336" s="200"/>
      <c r="E336" s="200"/>
    </row>
    <row r="337" spans="1:5" ht="12.75">
      <c r="A337" s="176"/>
      <c r="B337" s="200"/>
      <c r="C337" s="200"/>
      <c r="D337" s="200"/>
      <c r="E337" s="200"/>
    </row>
    <row r="338" spans="1:5" ht="12.75">
      <c r="A338" s="176"/>
      <c r="B338" s="200"/>
      <c r="C338" s="200"/>
      <c r="D338" s="200"/>
      <c r="E338" s="200"/>
    </row>
    <row r="339" spans="1:5" ht="12.75">
      <c r="A339" s="176"/>
      <c r="B339" s="200"/>
      <c r="C339" s="200"/>
      <c r="D339" s="200"/>
      <c r="E339" s="200"/>
    </row>
    <row r="340" spans="1:5" ht="12.75">
      <c r="A340" s="176"/>
      <c r="B340" s="200"/>
      <c r="C340" s="200"/>
      <c r="D340" s="200"/>
      <c r="E340" s="200"/>
    </row>
    <row r="341" spans="1:5" ht="12.75">
      <c r="A341" s="176"/>
      <c r="B341" s="200"/>
      <c r="C341" s="200"/>
      <c r="D341" s="200"/>
      <c r="E341" s="200"/>
    </row>
    <row r="342" spans="1:5" ht="12.75">
      <c r="A342" s="176"/>
      <c r="B342" s="200"/>
      <c r="C342" s="200"/>
      <c r="D342" s="200"/>
      <c r="E342" s="200"/>
    </row>
    <row r="343" spans="1:5" ht="12.75">
      <c r="A343" s="176"/>
      <c r="B343" s="200"/>
      <c r="C343" s="200"/>
      <c r="D343" s="200"/>
      <c r="E343" s="200"/>
    </row>
    <row r="344" spans="1:5" ht="12.75">
      <c r="A344" s="176"/>
      <c r="B344" s="200"/>
      <c r="C344" s="200"/>
      <c r="D344" s="200"/>
      <c r="E344" s="200"/>
    </row>
    <row r="345" spans="1:5" ht="12.75">
      <c r="A345" s="176"/>
      <c r="B345" s="200"/>
      <c r="C345" s="200"/>
      <c r="D345" s="200"/>
      <c r="E345" s="200"/>
    </row>
    <row r="346" spans="1:5" ht="12.75">
      <c r="A346" s="176"/>
      <c r="B346" s="200"/>
      <c r="C346" s="200"/>
      <c r="D346" s="200"/>
      <c r="E346" s="200"/>
    </row>
    <row r="347" spans="1:5" ht="12.75">
      <c r="A347" s="176"/>
      <c r="B347" s="200"/>
      <c r="C347" s="200"/>
      <c r="D347" s="200"/>
      <c r="E347" s="200"/>
    </row>
    <row r="348" spans="1:5" ht="12.75">
      <c r="A348" s="176"/>
      <c r="B348" s="200"/>
      <c r="C348" s="200"/>
      <c r="D348" s="200"/>
      <c r="E348" s="200"/>
    </row>
    <row r="349" spans="1:5" ht="12.75">
      <c r="A349" s="176"/>
      <c r="B349" s="200"/>
      <c r="C349" s="200"/>
      <c r="D349" s="200"/>
      <c r="E349" s="200"/>
    </row>
    <row r="350" spans="1:5" ht="12.75">
      <c r="A350" s="176"/>
      <c r="B350" s="200"/>
      <c r="C350" s="200"/>
      <c r="D350" s="200"/>
      <c r="E350" s="200"/>
    </row>
    <row r="351" spans="1:5" ht="12.75">
      <c r="A351" s="176"/>
      <c r="B351" s="200"/>
      <c r="C351" s="200"/>
      <c r="D351" s="200"/>
      <c r="E351" s="200"/>
    </row>
    <row r="352" spans="1:5" ht="12.75">
      <c r="A352" s="176"/>
      <c r="B352" s="200"/>
      <c r="C352" s="200"/>
      <c r="D352" s="200"/>
      <c r="E352" s="200"/>
    </row>
    <row r="353" spans="1:5" ht="12.75">
      <c r="A353" s="176"/>
      <c r="B353" s="200"/>
      <c r="C353" s="200"/>
      <c r="D353" s="200"/>
      <c r="E353" s="200"/>
    </row>
    <row r="354" spans="1:5" ht="12.75">
      <c r="A354" s="176"/>
      <c r="B354" s="200"/>
      <c r="C354" s="200"/>
      <c r="D354" s="200"/>
      <c r="E354" s="200"/>
    </row>
    <row r="355" spans="1:5" ht="12.75">
      <c r="A355" s="176"/>
      <c r="B355" s="200"/>
      <c r="C355" s="200"/>
      <c r="D355" s="200"/>
      <c r="E355" s="200"/>
    </row>
    <row r="356" spans="1:5" ht="12.75">
      <c r="A356" s="176"/>
      <c r="B356" s="200"/>
      <c r="C356" s="200"/>
      <c r="D356" s="200"/>
      <c r="E356" s="200"/>
    </row>
    <row r="357" spans="1:5" ht="12.75">
      <c r="A357" s="176"/>
      <c r="B357" s="200"/>
      <c r="C357" s="200"/>
      <c r="D357" s="200"/>
      <c r="E357" s="200"/>
    </row>
    <row r="358" spans="1:5" ht="12.75">
      <c r="A358" s="176"/>
      <c r="B358" s="200"/>
      <c r="C358" s="200"/>
      <c r="D358" s="200"/>
      <c r="E358" s="200"/>
    </row>
    <row r="359" spans="1:5" ht="12.75">
      <c r="A359" s="176"/>
      <c r="B359" s="200"/>
      <c r="C359" s="200"/>
      <c r="D359" s="200"/>
      <c r="E359" s="200"/>
    </row>
    <row r="360" spans="1:5" ht="12.75">
      <c r="A360" s="176"/>
      <c r="B360" s="200"/>
      <c r="C360" s="200"/>
      <c r="D360" s="200"/>
      <c r="E360" s="200"/>
    </row>
    <row r="361" spans="1:5" ht="12.75">
      <c r="A361" s="176"/>
      <c r="B361" s="200"/>
      <c r="C361" s="200"/>
      <c r="D361" s="200"/>
      <c r="E361" s="200"/>
    </row>
    <row r="362" spans="1:5" ht="12.75">
      <c r="A362" s="176"/>
      <c r="B362" s="200"/>
      <c r="C362" s="200"/>
      <c r="D362" s="200"/>
      <c r="E362" s="200"/>
    </row>
    <row r="363" spans="1:5" ht="12.75">
      <c r="A363" s="176"/>
      <c r="B363" s="200"/>
      <c r="C363" s="200"/>
      <c r="D363" s="200"/>
      <c r="E363" s="200"/>
    </row>
    <row r="364" spans="1:5" ht="12.75">
      <c r="A364" s="176"/>
      <c r="B364" s="200"/>
      <c r="C364" s="200"/>
      <c r="D364" s="200"/>
      <c r="E364" s="200"/>
    </row>
    <row r="365" spans="1:5" ht="12.75">
      <c r="A365" s="176"/>
      <c r="B365" s="200"/>
      <c r="C365" s="200"/>
      <c r="D365" s="200"/>
      <c r="E365" s="200"/>
    </row>
    <row r="366" spans="1:5" ht="12.75">
      <c r="A366" s="176"/>
      <c r="B366" s="200"/>
      <c r="C366" s="200"/>
      <c r="D366" s="200"/>
      <c r="E366" s="200"/>
    </row>
    <row r="367" spans="1:5" ht="12.75">
      <c r="A367" s="176"/>
      <c r="B367" s="200"/>
      <c r="C367" s="200"/>
      <c r="D367" s="200"/>
      <c r="E367" s="200"/>
    </row>
    <row r="368" spans="1:5" ht="12.75">
      <c r="A368" s="176"/>
      <c r="B368" s="200"/>
      <c r="C368" s="200"/>
      <c r="D368" s="200"/>
      <c r="E368" s="200"/>
    </row>
    <row r="369" spans="1:5" ht="12.75">
      <c r="A369" s="176"/>
      <c r="B369" s="200"/>
      <c r="C369" s="200"/>
      <c r="D369" s="200"/>
      <c r="E369" s="200"/>
    </row>
    <row r="370" spans="1:5" ht="12.75">
      <c r="A370" s="176"/>
      <c r="B370" s="200"/>
      <c r="C370" s="200"/>
      <c r="D370" s="200"/>
      <c r="E370" s="200"/>
    </row>
    <row r="371" spans="1:5" ht="12.75">
      <c r="A371" s="176"/>
      <c r="B371" s="200"/>
      <c r="C371" s="200"/>
      <c r="D371" s="200"/>
      <c r="E371" s="200"/>
    </row>
    <row r="372" spans="1:5" ht="12.75">
      <c r="A372" s="176"/>
      <c r="B372" s="200"/>
      <c r="C372" s="200"/>
      <c r="D372" s="200"/>
      <c r="E372" s="200"/>
    </row>
    <row r="373" spans="1:5" ht="12.75">
      <c r="A373" s="176"/>
      <c r="B373" s="200"/>
      <c r="C373" s="200"/>
      <c r="D373" s="200"/>
      <c r="E373" s="200"/>
    </row>
    <row r="374" spans="1:5" ht="12.75">
      <c r="A374" s="176"/>
      <c r="B374" s="200"/>
      <c r="C374" s="200"/>
      <c r="D374" s="200"/>
      <c r="E374" s="200"/>
    </row>
    <row r="375" spans="1:5" ht="12.75">
      <c r="A375" s="176"/>
      <c r="B375" s="200"/>
      <c r="C375" s="200"/>
      <c r="D375" s="200"/>
      <c r="E375" s="200"/>
    </row>
    <row r="376" spans="1:5" ht="12.75">
      <c r="A376" s="176"/>
      <c r="B376" s="200"/>
      <c r="C376" s="200"/>
      <c r="D376" s="200"/>
      <c r="E376" s="200"/>
    </row>
    <row r="377" spans="1:5" ht="12.75">
      <c r="A377" s="176"/>
      <c r="B377" s="200"/>
      <c r="C377" s="200"/>
      <c r="D377" s="200"/>
      <c r="E377" s="200"/>
    </row>
    <row r="378" spans="1:5" ht="12.75">
      <c r="A378" s="176"/>
      <c r="B378" s="200"/>
      <c r="C378" s="200"/>
      <c r="D378" s="200"/>
      <c r="E378" s="200"/>
    </row>
    <row r="379" spans="1:5" ht="12.75">
      <c r="A379" s="176"/>
      <c r="B379" s="200"/>
      <c r="C379" s="200"/>
      <c r="D379" s="200"/>
      <c r="E379" s="200"/>
    </row>
    <row r="380" spans="1:5" ht="12.75">
      <c r="A380" s="176"/>
      <c r="B380" s="200"/>
      <c r="C380" s="200"/>
      <c r="D380" s="200"/>
      <c r="E380" s="200"/>
    </row>
    <row r="381" spans="1:5" ht="12.75">
      <c r="A381" s="176"/>
      <c r="B381" s="200"/>
      <c r="C381" s="200"/>
      <c r="D381" s="200"/>
      <c r="E381" s="200"/>
    </row>
    <row r="382" spans="1:5" ht="12.75">
      <c r="A382" s="176"/>
      <c r="B382" s="200"/>
      <c r="C382" s="200"/>
      <c r="D382" s="200"/>
      <c r="E382" s="200"/>
    </row>
    <row r="383" spans="1:5" ht="12.75">
      <c r="A383" s="176"/>
      <c r="B383" s="200"/>
      <c r="C383" s="200"/>
      <c r="D383" s="200"/>
      <c r="E383" s="200"/>
    </row>
    <row r="384" spans="1:5" ht="12.75">
      <c r="A384" s="176"/>
      <c r="B384" s="200"/>
      <c r="C384" s="200"/>
      <c r="D384" s="200"/>
      <c r="E384" s="200"/>
    </row>
    <row r="385" spans="1:5" ht="12.75">
      <c r="A385" s="176"/>
      <c r="B385" s="200"/>
      <c r="C385" s="200"/>
      <c r="D385" s="200"/>
      <c r="E385" s="200"/>
    </row>
    <row r="386" spans="1:5" ht="12.75">
      <c r="A386" s="176"/>
      <c r="B386" s="200"/>
      <c r="C386" s="200"/>
      <c r="D386" s="200"/>
      <c r="E386" s="200"/>
    </row>
    <row r="387" spans="1:5" ht="12.75">
      <c r="A387" s="176"/>
      <c r="B387" s="200"/>
      <c r="C387" s="200"/>
      <c r="D387" s="200"/>
      <c r="E387" s="200"/>
    </row>
    <row r="388" spans="1:5" ht="12.75">
      <c r="A388" s="176"/>
      <c r="B388" s="200"/>
      <c r="C388" s="200"/>
      <c r="D388" s="200"/>
      <c r="E388" s="200"/>
    </row>
    <row r="389" spans="1:5" ht="12.75">
      <c r="A389" s="176"/>
      <c r="B389" s="200"/>
      <c r="C389" s="200"/>
      <c r="D389" s="200"/>
      <c r="E389" s="200"/>
    </row>
    <row r="390" spans="1:5" ht="12.75">
      <c r="A390" s="176"/>
      <c r="B390" s="200"/>
      <c r="C390" s="200"/>
      <c r="D390" s="200"/>
      <c r="E390" s="200"/>
    </row>
    <row r="391" spans="1:5" ht="12.75">
      <c r="A391" s="176"/>
      <c r="B391" s="200"/>
      <c r="C391" s="200"/>
      <c r="D391" s="200"/>
      <c r="E391" s="200"/>
    </row>
    <row r="392" spans="1:5" ht="12.75">
      <c r="A392" s="176"/>
      <c r="B392" s="200"/>
      <c r="C392" s="200"/>
      <c r="D392" s="200"/>
      <c r="E392" s="200"/>
    </row>
    <row r="393" spans="1:5" ht="12.75">
      <c r="A393" s="176"/>
      <c r="B393" s="200"/>
      <c r="C393" s="200"/>
      <c r="D393" s="200"/>
      <c r="E393" s="200"/>
    </row>
    <row r="394" spans="1:5" ht="12.75">
      <c r="A394" s="176"/>
      <c r="B394" s="200"/>
      <c r="C394" s="200"/>
      <c r="D394" s="200"/>
      <c r="E394" s="200"/>
    </row>
    <row r="395" spans="1:5" ht="12.75">
      <c r="A395" s="176"/>
      <c r="B395" s="200"/>
      <c r="C395" s="200"/>
      <c r="D395" s="200"/>
      <c r="E395" s="200"/>
    </row>
    <row r="396" spans="1:5" ht="12.75">
      <c r="A396" s="176"/>
      <c r="B396" s="200"/>
      <c r="C396" s="200"/>
      <c r="D396" s="200"/>
      <c r="E396" s="200"/>
    </row>
    <row r="397" spans="1:5" ht="12.75">
      <c r="A397" s="176"/>
      <c r="B397" s="200"/>
      <c r="C397" s="200"/>
      <c r="D397" s="200"/>
      <c r="E397" s="200"/>
    </row>
    <row r="398" spans="1:5" ht="12.75">
      <c r="A398" s="176"/>
      <c r="B398" s="200"/>
      <c r="C398" s="200"/>
      <c r="D398" s="200"/>
      <c r="E398" s="200"/>
    </row>
    <row r="399" spans="1:5" ht="12.75">
      <c r="A399" s="176"/>
      <c r="B399" s="200"/>
      <c r="C399" s="200"/>
      <c r="D399" s="200"/>
      <c r="E399" s="200"/>
    </row>
    <row r="400" spans="1:5" ht="12.75">
      <c r="A400" s="176"/>
      <c r="B400" s="200"/>
      <c r="C400" s="200"/>
      <c r="D400" s="200"/>
      <c r="E400" s="200"/>
    </row>
    <row r="401" spans="1:5" ht="12.75">
      <c r="A401" s="176"/>
      <c r="B401" s="200"/>
      <c r="C401" s="200"/>
      <c r="D401" s="200"/>
      <c r="E401" s="200"/>
    </row>
    <row r="402" spans="1:5" ht="12.75">
      <c r="A402" s="176"/>
      <c r="B402" s="200"/>
      <c r="C402" s="200"/>
      <c r="D402" s="200"/>
      <c r="E402" s="200"/>
    </row>
    <row r="403" spans="1:5" ht="12.75">
      <c r="A403" s="176"/>
      <c r="B403" s="200"/>
      <c r="C403" s="200"/>
      <c r="D403" s="200"/>
      <c r="E403" s="200"/>
    </row>
    <row r="404" spans="1:5" ht="12.75">
      <c r="A404" s="176"/>
      <c r="B404" s="200"/>
      <c r="C404" s="200"/>
      <c r="D404" s="200"/>
      <c r="E404" s="200"/>
    </row>
    <row r="405" spans="1:5" ht="12.75">
      <c r="A405" s="176"/>
      <c r="B405" s="200"/>
      <c r="C405" s="200"/>
      <c r="D405" s="200"/>
      <c r="E405" s="200"/>
    </row>
    <row r="406" spans="1:5" ht="12.75">
      <c r="A406" s="176"/>
      <c r="B406" s="200"/>
      <c r="C406" s="200"/>
      <c r="D406" s="200"/>
      <c r="E406" s="200"/>
    </row>
    <row r="407" spans="1:5" ht="12.75">
      <c r="A407" s="176"/>
      <c r="B407" s="200"/>
      <c r="C407" s="200"/>
      <c r="D407" s="200"/>
      <c r="E407" s="200"/>
    </row>
    <row r="408" spans="1:5" ht="12.75">
      <c r="A408" s="176"/>
      <c r="B408" s="200"/>
      <c r="C408" s="200"/>
      <c r="D408" s="200"/>
      <c r="E408" s="200"/>
    </row>
    <row r="409" spans="1:5" ht="12.75">
      <c r="A409" s="176"/>
      <c r="B409" s="200"/>
      <c r="C409" s="200"/>
      <c r="D409" s="200"/>
      <c r="E409" s="200"/>
    </row>
    <row r="410" spans="1:5" ht="12.75">
      <c r="A410" s="176"/>
      <c r="B410" s="200"/>
      <c r="C410" s="200"/>
      <c r="D410" s="200"/>
      <c r="E410" s="200"/>
    </row>
    <row r="411" spans="1:5" ht="12.75">
      <c r="A411" s="176"/>
      <c r="B411" s="200"/>
      <c r="C411" s="200"/>
      <c r="D411" s="200"/>
      <c r="E411" s="200"/>
    </row>
    <row r="412" spans="1:5" ht="12.75">
      <c r="A412" s="176"/>
      <c r="B412" s="200"/>
      <c r="C412" s="200"/>
      <c r="D412" s="200"/>
      <c r="E412" s="200"/>
    </row>
    <row r="413" spans="1:5" ht="12.75">
      <c r="A413" s="176"/>
      <c r="B413" s="200"/>
      <c r="C413" s="200"/>
      <c r="D413" s="200"/>
      <c r="E413" s="200"/>
    </row>
    <row r="414" spans="1:5" ht="12.75">
      <c r="A414" s="176"/>
      <c r="B414" s="200"/>
      <c r="C414" s="200"/>
      <c r="D414" s="200"/>
      <c r="E414" s="200"/>
    </row>
    <row r="415" spans="1:5" ht="12.75">
      <c r="A415" s="176"/>
      <c r="B415" s="200"/>
      <c r="C415" s="200"/>
      <c r="D415" s="200"/>
      <c r="E415" s="200"/>
    </row>
    <row r="416" spans="1:5" ht="12.75">
      <c r="A416" s="176"/>
      <c r="B416" s="200"/>
      <c r="C416" s="200"/>
      <c r="D416" s="200"/>
      <c r="E416" s="200"/>
    </row>
    <row r="417" spans="1:5" ht="12.75">
      <c r="A417" s="176"/>
      <c r="B417" s="200"/>
      <c r="C417" s="200"/>
      <c r="D417" s="200"/>
      <c r="E417" s="200"/>
    </row>
    <row r="418" spans="1:5" ht="12.75">
      <c r="A418" s="176"/>
      <c r="B418" s="200"/>
      <c r="C418" s="200"/>
      <c r="D418" s="200"/>
      <c r="E418" s="200"/>
    </row>
    <row r="419" spans="1:5" ht="12.75">
      <c r="A419" s="176"/>
      <c r="B419" s="200"/>
      <c r="C419" s="200"/>
      <c r="D419" s="200"/>
      <c r="E419" s="200"/>
    </row>
    <row r="420" spans="1:5" ht="12.75">
      <c r="A420" s="176"/>
      <c r="B420" s="200"/>
      <c r="C420" s="200"/>
      <c r="D420" s="200"/>
      <c r="E420" s="200"/>
    </row>
    <row r="421" spans="1:5" ht="12.75">
      <c r="A421" s="176"/>
      <c r="B421" s="200"/>
      <c r="C421" s="200"/>
      <c r="D421" s="200"/>
      <c r="E421" s="200"/>
    </row>
    <row r="422" spans="1:5" ht="12.75">
      <c r="A422" s="176"/>
      <c r="B422" s="200"/>
      <c r="C422" s="200"/>
      <c r="D422" s="200"/>
      <c r="E422" s="200"/>
    </row>
    <row r="423" spans="1:5" ht="12.75">
      <c r="A423" s="176"/>
      <c r="B423" s="200"/>
      <c r="C423" s="200"/>
      <c r="D423" s="200"/>
      <c r="E423" s="200"/>
    </row>
    <row r="424" spans="1:5" ht="12.75">
      <c r="A424" s="176"/>
      <c r="B424" s="200"/>
      <c r="C424" s="200"/>
      <c r="D424" s="200"/>
      <c r="E424" s="200"/>
    </row>
    <row r="425" spans="1:5" ht="12.75">
      <c r="A425" s="176"/>
      <c r="B425" s="200"/>
      <c r="C425" s="200"/>
      <c r="D425" s="200"/>
      <c r="E425" s="200"/>
    </row>
    <row r="426" spans="1:5" ht="12.75">
      <c r="A426" s="176"/>
      <c r="B426" s="200"/>
      <c r="C426" s="200"/>
      <c r="D426" s="200"/>
      <c r="E426" s="200"/>
    </row>
    <row r="427" spans="1:5" ht="12.75">
      <c r="A427" s="176"/>
      <c r="B427" s="200"/>
      <c r="C427" s="200"/>
      <c r="D427" s="200"/>
      <c r="E427" s="200"/>
    </row>
    <row r="428" spans="1:5" ht="12.75">
      <c r="A428" s="176"/>
      <c r="B428" s="200"/>
      <c r="C428" s="200"/>
      <c r="D428" s="200"/>
      <c r="E428" s="200"/>
    </row>
    <row r="429" spans="1:5" ht="12.75">
      <c r="A429" s="176"/>
      <c r="B429" s="200"/>
      <c r="C429" s="200"/>
      <c r="D429" s="200"/>
      <c r="E429" s="200"/>
    </row>
    <row r="430" spans="1:5" ht="12.75">
      <c r="A430" s="176"/>
      <c r="B430" s="200"/>
      <c r="C430" s="200"/>
      <c r="D430" s="200"/>
      <c r="E430" s="200"/>
    </row>
    <row r="431" spans="1:5" ht="12.75">
      <c r="A431" s="176"/>
      <c r="B431" s="200"/>
      <c r="C431" s="200"/>
      <c r="D431" s="200"/>
      <c r="E431" s="200"/>
    </row>
    <row r="432" spans="1:5" ht="12.75">
      <c r="A432" s="176"/>
      <c r="B432" s="200"/>
      <c r="C432" s="200"/>
      <c r="D432" s="200"/>
      <c r="E432" s="200"/>
    </row>
    <row r="433" spans="1:5" ht="12.75">
      <c r="A433" s="176"/>
      <c r="B433" s="200"/>
      <c r="C433" s="200"/>
      <c r="D433" s="200"/>
      <c r="E433" s="200"/>
    </row>
    <row r="434" spans="1:5" ht="12.75">
      <c r="A434" s="176"/>
      <c r="B434" s="200"/>
      <c r="C434" s="200"/>
      <c r="D434" s="200"/>
      <c r="E434" s="200"/>
    </row>
    <row r="435" spans="1:5" ht="12.75">
      <c r="A435" s="176"/>
      <c r="B435" s="200"/>
      <c r="C435" s="200"/>
      <c r="D435" s="200"/>
      <c r="E435" s="200"/>
    </row>
    <row r="436" spans="1:5" ht="12.75">
      <c r="A436" s="176"/>
      <c r="B436" s="200"/>
      <c r="C436" s="200"/>
      <c r="D436" s="200"/>
      <c r="E436" s="200"/>
    </row>
    <row r="437" spans="1:5" ht="12.75">
      <c r="A437" s="176"/>
      <c r="B437" s="200"/>
      <c r="C437" s="200"/>
      <c r="D437" s="200"/>
      <c r="E437" s="200"/>
    </row>
    <row r="438" spans="1:5" ht="12.75">
      <c r="A438" s="176"/>
      <c r="B438" s="200"/>
      <c r="C438" s="200"/>
      <c r="D438" s="200"/>
      <c r="E438" s="200"/>
    </row>
    <row r="439" spans="1:5" ht="12.75">
      <c r="A439" s="176"/>
      <c r="B439" s="200"/>
      <c r="C439" s="200"/>
      <c r="D439" s="200"/>
      <c r="E439" s="200"/>
    </row>
    <row r="440" spans="1:5" ht="12.75">
      <c r="A440" s="176"/>
      <c r="B440" s="200"/>
      <c r="C440" s="200"/>
      <c r="D440" s="200"/>
      <c r="E440" s="200"/>
    </row>
    <row r="441" spans="1:5" ht="12.75">
      <c r="A441" s="176"/>
      <c r="B441" s="200"/>
      <c r="C441" s="200"/>
      <c r="D441" s="200"/>
      <c r="E441" s="200"/>
    </row>
    <row r="442" spans="1:5" ht="12.75">
      <c r="A442" s="176"/>
      <c r="B442" s="200"/>
      <c r="C442" s="200"/>
      <c r="D442" s="200"/>
      <c r="E442" s="200"/>
    </row>
    <row r="443" spans="1:5" ht="12.75">
      <c r="A443" s="176"/>
      <c r="B443" s="200"/>
      <c r="C443" s="200"/>
      <c r="D443" s="200"/>
      <c r="E443" s="200"/>
    </row>
    <row r="444" spans="1:5" ht="12.75">
      <c r="A444" s="176"/>
      <c r="B444" s="200"/>
      <c r="C444" s="200"/>
      <c r="D444" s="200"/>
      <c r="E444" s="200"/>
    </row>
    <row r="445" spans="1:5" ht="12.75">
      <c r="A445" s="176"/>
      <c r="B445" s="200"/>
      <c r="C445" s="200"/>
      <c r="D445" s="200"/>
      <c r="E445" s="200"/>
    </row>
    <row r="446" spans="1:5" ht="12.75">
      <c r="A446" s="176"/>
      <c r="B446" s="200"/>
      <c r="C446" s="200"/>
      <c r="D446" s="200"/>
      <c r="E446" s="200"/>
    </row>
    <row r="447" spans="1:5" ht="12.75">
      <c r="A447" s="176"/>
      <c r="B447" s="200"/>
      <c r="C447" s="200"/>
      <c r="D447" s="200"/>
      <c r="E447" s="200"/>
    </row>
    <row r="448" spans="1:5" ht="12.75">
      <c r="A448" s="176"/>
      <c r="B448" s="200"/>
      <c r="C448" s="200"/>
      <c r="D448" s="200"/>
      <c r="E448" s="200"/>
    </row>
    <row r="449" spans="1:5" ht="12.75">
      <c r="A449" s="176"/>
      <c r="B449" s="200"/>
      <c r="C449" s="200"/>
      <c r="D449" s="200"/>
      <c r="E449" s="200"/>
    </row>
    <row r="450" spans="1:5" ht="12.75">
      <c r="A450" s="176"/>
      <c r="B450" s="200"/>
      <c r="C450" s="200"/>
      <c r="D450" s="200"/>
      <c r="E450" s="200"/>
    </row>
    <row r="451" spans="1:5" ht="12.75">
      <c r="A451" s="176"/>
      <c r="B451" s="200"/>
      <c r="C451" s="200"/>
      <c r="D451" s="200"/>
      <c r="E451" s="200"/>
    </row>
    <row r="452" spans="1:5" ht="12.75">
      <c r="A452" s="176"/>
      <c r="B452" s="200"/>
      <c r="C452" s="200"/>
      <c r="D452" s="200"/>
      <c r="E452" s="200"/>
    </row>
    <row r="453" spans="1:5" ht="12.75">
      <c r="A453" s="176"/>
      <c r="B453" s="200"/>
      <c r="C453" s="200"/>
      <c r="D453" s="200"/>
      <c r="E453" s="200"/>
    </row>
    <row r="454" spans="1:5" ht="12.75">
      <c r="A454" s="176"/>
      <c r="B454" s="200"/>
      <c r="C454" s="200"/>
      <c r="D454" s="200"/>
      <c r="E454" s="200"/>
    </row>
    <row r="455" spans="1:5" ht="12.75">
      <c r="A455" s="176"/>
      <c r="B455" s="200"/>
      <c r="C455" s="200"/>
      <c r="D455" s="200"/>
      <c r="E455" s="200"/>
    </row>
    <row r="456" spans="1:5" ht="12.75">
      <c r="A456" s="176"/>
      <c r="B456" s="200"/>
      <c r="C456" s="200"/>
      <c r="D456" s="200"/>
      <c r="E456" s="200"/>
    </row>
    <row r="457" spans="1:5" ht="12.75">
      <c r="A457" s="176"/>
      <c r="B457" s="200"/>
      <c r="C457" s="200"/>
      <c r="D457" s="200"/>
      <c r="E457" s="200"/>
    </row>
    <row r="458" spans="1:5" ht="12.75">
      <c r="A458" s="176"/>
      <c r="B458" s="200"/>
      <c r="C458" s="200"/>
      <c r="D458" s="200"/>
      <c r="E458" s="200"/>
    </row>
    <row r="459" spans="1:5" ht="12.75">
      <c r="A459" s="176"/>
      <c r="B459" s="200"/>
      <c r="C459" s="200"/>
      <c r="D459" s="200"/>
      <c r="E459" s="200"/>
    </row>
    <row r="460" spans="1:5" ht="12.75">
      <c r="A460" s="176"/>
      <c r="B460" s="200"/>
      <c r="C460" s="200"/>
      <c r="D460" s="200"/>
      <c r="E460" s="200"/>
    </row>
    <row r="461" spans="1:5" ht="12.75">
      <c r="A461" s="176"/>
      <c r="B461" s="200"/>
      <c r="C461" s="200"/>
      <c r="D461" s="200"/>
      <c r="E461" s="200"/>
    </row>
    <row r="462" spans="1:5" ht="12.75">
      <c r="A462" s="176"/>
      <c r="B462" s="200"/>
      <c r="C462" s="200"/>
      <c r="D462" s="200"/>
      <c r="E462" s="200"/>
    </row>
    <row r="463" spans="1:5" ht="12.75">
      <c r="A463" s="176"/>
      <c r="B463" s="200"/>
      <c r="C463" s="200"/>
      <c r="D463" s="200"/>
      <c r="E463" s="200"/>
    </row>
    <row r="464" spans="1:5" ht="12.75">
      <c r="A464" s="176"/>
      <c r="B464" s="200"/>
      <c r="C464" s="200"/>
      <c r="D464" s="200"/>
      <c r="E464" s="200"/>
    </row>
    <row r="465" spans="1:5" ht="12.75">
      <c r="A465" s="176"/>
      <c r="B465" s="200"/>
      <c r="C465" s="200"/>
      <c r="D465" s="200"/>
      <c r="E465" s="200"/>
    </row>
    <row r="466" spans="1:5" ht="12.75">
      <c r="A466" s="176"/>
      <c r="B466" s="200"/>
      <c r="C466" s="200"/>
      <c r="D466" s="200"/>
      <c r="E466" s="200"/>
    </row>
    <row r="467" spans="1:5" ht="12.75">
      <c r="A467" s="176"/>
      <c r="B467" s="200"/>
      <c r="C467" s="200"/>
      <c r="D467" s="200"/>
      <c r="E467" s="200"/>
    </row>
    <row r="468" spans="1:5" ht="12.75">
      <c r="A468" s="176"/>
      <c r="B468" s="200"/>
      <c r="C468" s="200"/>
      <c r="D468" s="200"/>
      <c r="E468" s="200"/>
    </row>
    <row r="469" spans="1:5" ht="12.75">
      <c r="A469" s="176"/>
      <c r="B469" s="200"/>
      <c r="C469" s="200"/>
      <c r="D469" s="200"/>
      <c r="E469" s="200"/>
    </row>
    <row r="470" spans="1:5" ht="12.75">
      <c r="A470" s="176"/>
      <c r="B470" s="200"/>
      <c r="C470" s="200"/>
      <c r="D470" s="200"/>
      <c r="E470" s="200"/>
    </row>
    <row r="471" spans="1:5" ht="12.75">
      <c r="A471" s="176"/>
      <c r="B471" s="200"/>
      <c r="C471" s="200"/>
      <c r="D471" s="200"/>
      <c r="E471" s="200"/>
    </row>
    <row r="472" spans="1:5" ht="12.75">
      <c r="A472" s="176"/>
      <c r="B472" s="200"/>
      <c r="C472" s="200"/>
      <c r="D472" s="200"/>
      <c r="E472" s="200"/>
    </row>
    <row r="473" spans="1:5" ht="12.75">
      <c r="A473" s="176"/>
      <c r="B473" s="200"/>
      <c r="C473" s="200"/>
      <c r="D473" s="200"/>
      <c r="E473" s="200"/>
    </row>
    <row r="474" spans="1:5" ht="12.75">
      <c r="A474" s="176"/>
      <c r="B474" s="200"/>
      <c r="C474" s="200"/>
      <c r="D474" s="200"/>
      <c r="E474" s="200"/>
    </row>
    <row r="475" spans="1:5" ht="12.75">
      <c r="A475" s="176"/>
      <c r="B475" s="200"/>
      <c r="C475" s="200"/>
      <c r="D475" s="200"/>
      <c r="E475" s="200"/>
    </row>
    <row r="476" spans="1:5" ht="12.75">
      <c r="A476" s="176"/>
      <c r="B476" s="200"/>
      <c r="C476" s="200"/>
      <c r="D476" s="200"/>
      <c r="E476" s="200"/>
    </row>
    <row r="477" spans="1:5" ht="12.75">
      <c r="A477" s="176"/>
      <c r="B477" s="200"/>
      <c r="C477" s="200"/>
      <c r="D477" s="200"/>
      <c r="E477" s="200"/>
    </row>
    <row r="478" spans="1:5" ht="12.75">
      <c r="A478" s="176"/>
      <c r="B478" s="200"/>
      <c r="C478" s="200"/>
      <c r="D478" s="200"/>
      <c r="E478" s="200"/>
    </row>
    <row r="479" spans="1:5" ht="12.75">
      <c r="A479" s="176"/>
      <c r="B479" s="200"/>
      <c r="C479" s="200"/>
      <c r="D479" s="200"/>
      <c r="E479" s="200"/>
    </row>
    <row r="480" spans="1:5" ht="12.75">
      <c r="A480" s="176"/>
      <c r="B480" s="200"/>
      <c r="C480" s="200"/>
      <c r="D480" s="200"/>
      <c r="E480" s="200"/>
    </row>
    <row r="481" spans="1:5" ht="12.75">
      <c r="A481" s="176"/>
      <c r="B481" s="200"/>
      <c r="C481" s="200"/>
      <c r="D481" s="200"/>
      <c r="E481" s="200"/>
    </row>
    <row r="482" spans="1:5" ht="12.75">
      <c r="A482" s="176"/>
      <c r="B482" s="200"/>
      <c r="C482" s="200"/>
      <c r="D482" s="200"/>
      <c r="E482" s="200"/>
    </row>
    <row r="483" spans="1:5" ht="12.75">
      <c r="A483" s="176"/>
      <c r="B483" s="200"/>
      <c r="C483" s="200"/>
      <c r="D483" s="200"/>
      <c r="E483" s="200"/>
    </row>
    <row r="484" spans="1:5" ht="12.75">
      <c r="A484" s="176"/>
      <c r="B484" s="200"/>
      <c r="C484" s="200"/>
      <c r="D484" s="200"/>
      <c r="E484" s="200"/>
    </row>
    <row r="485" spans="1:5" ht="12.75">
      <c r="A485" s="176"/>
      <c r="B485" s="200"/>
      <c r="C485" s="200"/>
      <c r="D485" s="200"/>
      <c r="E485" s="200"/>
    </row>
    <row r="486" spans="1:5" ht="12.75">
      <c r="A486" s="176"/>
      <c r="B486" s="200"/>
      <c r="C486" s="200"/>
      <c r="D486" s="200"/>
      <c r="E486" s="200"/>
    </row>
    <row r="487" spans="1:5" ht="12.75">
      <c r="A487" s="176"/>
      <c r="B487" s="200"/>
      <c r="C487" s="200"/>
      <c r="D487" s="200"/>
      <c r="E487" s="200"/>
    </row>
    <row r="488" spans="1:5" ht="12.75">
      <c r="A488" s="176"/>
      <c r="B488" s="200"/>
      <c r="C488" s="200"/>
      <c r="D488" s="200"/>
      <c r="E488" s="200"/>
    </row>
    <row r="489" spans="1:5" ht="12.75">
      <c r="A489" s="176"/>
      <c r="B489" s="200"/>
      <c r="C489" s="200"/>
      <c r="D489" s="200"/>
      <c r="E489" s="200"/>
    </row>
    <row r="490" spans="1:5" ht="12.75">
      <c r="A490" s="176"/>
      <c r="B490" s="200"/>
      <c r="C490" s="200"/>
      <c r="D490" s="200"/>
      <c r="E490" s="200"/>
    </row>
    <row r="491" spans="1:5" ht="12.75">
      <c r="A491" s="176"/>
      <c r="B491" s="200"/>
      <c r="C491" s="200"/>
      <c r="D491" s="200"/>
      <c r="E491" s="200"/>
    </row>
    <row r="492" spans="1:5" ht="12.75">
      <c r="A492" s="176"/>
      <c r="B492" s="200"/>
      <c r="C492" s="200"/>
      <c r="D492" s="200"/>
      <c r="E492" s="200"/>
    </row>
    <row r="493" spans="1:5" ht="12.75">
      <c r="A493" s="176"/>
      <c r="B493" s="200"/>
      <c r="C493" s="200"/>
      <c r="D493" s="200"/>
      <c r="E493" s="200"/>
    </row>
    <row r="494" spans="1:5" ht="12.75">
      <c r="A494" s="176"/>
      <c r="B494" s="200"/>
      <c r="C494" s="200"/>
      <c r="D494" s="200"/>
      <c r="E494" s="200"/>
    </row>
    <row r="495" spans="1:5" ht="12.75">
      <c r="A495" s="176"/>
      <c r="B495" s="200"/>
      <c r="C495" s="200"/>
      <c r="D495" s="200"/>
      <c r="E495" s="200"/>
    </row>
    <row r="496" spans="1:5" ht="12.75">
      <c r="A496" s="176"/>
      <c r="B496" s="200"/>
      <c r="C496" s="200"/>
      <c r="D496" s="200"/>
      <c r="E496" s="200"/>
    </row>
    <row r="497" spans="1:5" ht="12.75">
      <c r="A497" s="176"/>
      <c r="B497" s="200"/>
      <c r="C497" s="200"/>
      <c r="D497" s="200"/>
      <c r="E497" s="200"/>
    </row>
    <row r="498" spans="1:5" ht="12.75">
      <c r="A498" s="176"/>
      <c r="B498" s="200"/>
      <c r="C498" s="200"/>
      <c r="D498" s="200"/>
      <c r="E498" s="200"/>
    </row>
    <row r="499" spans="1:5" ht="12.75">
      <c r="A499" s="176"/>
      <c r="B499" s="200"/>
      <c r="C499" s="200"/>
      <c r="D499" s="200"/>
      <c r="E499" s="200"/>
    </row>
    <row r="500" spans="1:5" ht="12.75">
      <c r="A500" s="176"/>
      <c r="B500" s="200"/>
      <c r="C500" s="200"/>
      <c r="D500" s="200"/>
      <c r="E500" s="200"/>
    </row>
    <row r="501" spans="1:5" ht="12.75">
      <c r="A501" s="176"/>
      <c r="B501" s="200"/>
      <c r="C501" s="200"/>
      <c r="D501" s="200"/>
      <c r="E501" s="200"/>
    </row>
    <row r="502" spans="1:5" ht="12.75">
      <c r="A502" s="176"/>
      <c r="B502" s="200"/>
      <c r="C502" s="200"/>
      <c r="D502" s="200"/>
      <c r="E502" s="200"/>
    </row>
    <row r="503" spans="1:5" ht="12.75">
      <c r="A503" s="176"/>
      <c r="B503" s="200"/>
      <c r="C503" s="200"/>
      <c r="D503" s="200"/>
      <c r="E503" s="200"/>
    </row>
    <row r="504" spans="1:5" ht="12.75">
      <c r="A504" s="176"/>
      <c r="B504" s="200"/>
      <c r="C504" s="200"/>
      <c r="D504" s="200"/>
      <c r="E504" s="200"/>
    </row>
    <row r="505" spans="1:5" ht="12.75">
      <c r="A505" s="176"/>
      <c r="B505" s="200"/>
      <c r="C505" s="200"/>
      <c r="D505" s="200"/>
      <c r="E505" s="200"/>
    </row>
    <row r="506" spans="1:5" ht="12.75">
      <c r="A506" s="176"/>
      <c r="B506" s="200"/>
      <c r="C506" s="200"/>
      <c r="D506" s="200"/>
      <c r="E506" s="200"/>
    </row>
    <row r="507" spans="1:5" ht="12.75">
      <c r="A507" s="176"/>
      <c r="B507" s="200"/>
      <c r="C507" s="200"/>
      <c r="D507" s="200"/>
      <c r="E507" s="200"/>
    </row>
    <row r="508" spans="1:5" ht="12.75">
      <c r="A508" s="176"/>
      <c r="B508" s="200"/>
      <c r="C508" s="200"/>
      <c r="D508" s="200"/>
      <c r="E508" s="200"/>
    </row>
    <row r="509" spans="1:5" ht="12.75">
      <c r="A509" s="176"/>
      <c r="B509" s="200"/>
      <c r="C509" s="200"/>
      <c r="D509" s="200"/>
      <c r="E509" s="200"/>
    </row>
    <row r="510" spans="1:5" ht="12.75">
      <c r="A510" s="176"/>
      <c r="B510" s="200"/>
      <c r="C510" s="200"/>
      <c r="D510" s="200"/>
      <c r="E510" s="200"/>
    </row>
    <row r="511" spans="1:5" ht="12.75">
      <c r="A511" s="176"/>
      <c r="B511" s="200"/>
      <c r="C511" s="200"/>
      <c r="D511" s="200"/>
      <c r="E511" s="200"/>
    </row>
    <row r="512" spans="1:5" ht="12.75">
      <c r="A512" s="176"/>
      <c r="B512" s="200"/>
      <c r="C512" s="200"/>
      <c r="D512" s="200"/>
      <c r="E512" s="200"/>
    </row>
    <row r="513" spans="1:5" ht="12.75">
      <c r="A513" s="176"/>
      <c r="B513" s="200"/>
      <c r="C513" s="200"/>
      <c r="D513" s="200"/>
      <c r="E513" s="200"/>
    </row>
    <row r="514" spans="1:5" ht="12.75">
      <c r="A514" s="176"/>
      <c r="B514" s="200"/>
      <c r="C514" s="200"/>
      <c r="D514" s="200"/>
      <c r="E514" s="200"/>
    </row>
    <row r="515" spans="1:5" ht="12.75">
      <c r="A515" s="176"/>
      <c r="B515" s="200"/>
      <c r="C515" s="200"/>
      <c r="D515" s="200"/>
      <c r="E515" s="200"/>
    </row>
    <row r="516" spans="1:5" ht="12.75">
      <c r="A516" s="176"/>
      <c r="B516" s="200"/>
      <c r="C516" s="200"/>
      <c r="D516" s="200"/>
      <c r="E516" s="200"/>
    </row>
    <row r="517" spans="1:5" ht="12.75">
      <c r="A517" s="176"/>
      <c r="B517" s="200"/>
      <c r="C517" s="200"/>
      <c r="D517" s="200"/>
      <c r="E517" s="200"/>
    </row>
    <row r="518" spans="1:5" ht="12.75">
      <c r="A518" s="176"/>
      <c r="B518" s="200"/>
      <c r="C518" s="200"/>
      <c r="D518" s="200"/>
      <c r="E518" s="200"/>
    </row>
    <row r="519" spans="1:5" ht="12.75">
      <c r="A519" s="176"/>
      <c r="B519" s="200"/>
      <c r="C519" s="200"/>
      <c r="D519" s="200"/>
      <c r="E519" s="200"/>
    </row>
    <row r="520" spans="1:5" ht="12.75">
      <c r="A520" s="176"/>
      <c r="B520" s="200"/>
      <c r="C520" s="200"/>
      <c r="D520" s="200"/>
      <c r="E520" s="200"/>
    </row>
    <row r="521" spans="1:5" ht="12.75">
      <c r="A521" s="176"/>
      <c r="B521" s="200"/>
      <c r="C521" s="200"/>
      <c r="D521" s="200"/>
      <c r="E521" s="200"/>
    </row>
    <row r="522" spans="1:5" ht="12.75">
      <c r="A522" s="176"/>
      <c r="B522" s="200"/>
      <c r="C522" s="200"/>
      <c r="D522" s="200"/>
      <c r="E522" s="200"/>
    </row>
    <row r="523" spans="1:5" ht="12.75">
      <c r="A523" s="176"/>
      <c r="B523" s="200"/>
      <c r="C523" s="200"/>
      <c r="D523" s="200"/>
      <c r="E523" s="200"/>
    </row>
    <row r="524" spans="1:5" ht="12.75">
      <c r="A524" s="176"/>
      <c r="B524" s="200"/>
      <c r="C524" s="200"/>
      <c r="D524" s="200"/>
      <c r="E524" s="200"/>
    </row>
    <row r="525" spans="1:5" ht="12.75">
      <c r="A525" s="176"/>
      <c r="B525" s="200"/>
      <c r="C525" s="200"/>
      <c r="D525" s="200"/>
      <c r="E525" s="200"/>
    </row>
    <row r="526" spans="1:5" ht="12.75">
      <c r="A526" s="176"/>
      <c r="B526" s="200"/>
      <c r="C526" s="200"/>
      <c r="D526" s="200"/>
      <c r="E526" s="200"/>
    </row>
    <row r="527" spans="1:5" ht="12.75">
      <c r="A527" s="176"/>
      <c r="B527" s="200"/>
      <c r="C527" s="200"/>
      <c r="D527" s="200"/>
      <c r="E527" s="200"/>
    </row>
    <row r="528" spans="1:5" ht="12.75">
      <c r="A528" s="176"/>
      <c r="B528" s="200"/>
      <c r="C528" s="200"/>
      <c r="D528" s="200"/>
      <c r="E528" s="200"/>
    </row>
    <row r="529" spans="1:5" ht="12.75">
      <c r="A529" s="176"/>
      <c r="B529" s="200"/>
      <c r="C529" s="200"/>
      <c r="D529" s="200"/>
      <c r="E529" s="200"/>
    </row>
    <row r="530" spans="1:5" ht="12.75">
      <c r="A530" s="176"/>
      <c r="B530" s="200"/>
      <c r="C530" s="200"/>
      <c r="D530" s="200"/>
      <c r="E530" s="200"/>
    </row>
    <row r="531" spans="1:5" ht="12.75">
      <c r="A531" s="176"/>
      <c r="B531" s="200"/>
      <c r="C531" s="200"/>
      <c r="D531" s="200"/>
      <c r="E531" s="200"/>
    </row>
    <row r="532" spans="1:5" ht="12.75">
      <c r="A532" s="176"/>
      <c r="B532" s="200"/>
      <c r="C532" s="200"/>
      <c r="D532" s="200"/>
      <c r="E532" s="200"/>
    </row>
    <row r="533" spans="1:5" ht="12.75">
      <c r="A533" s="176"/>
      <c r="B533" s="200"/>
      <c r="C533" s="200"/>
      <c r="D533" s="200"/>
      <c r="E533" s="200"/>
    </row>
    <row r="534" spans="1:5" ht="12.75">
      <c r="A534" s="176"/>
      <c r="B534" s="200"/>
      <c r="C534" s="200"/>
      <c r="D534" s="200"/>
      <c r="E534" s="200"/>
    </row>
    <row r="535" spans="1:5" ht="12.75">
      <c r="A535" s="176"/>
      <c r="B535" s="200"/>
      <c r="C535" s="200"/>
      <c r="D535" s="200"/>
      <c r="E535" s="200"/>
    </row>
    <row r="536" spans="1:5" ht="12.75">
      <c r="A536" s="176"/>
      <c r="B536" s="200"/>
      <c r="C536" s="200"/>
      <c r="D536" s="200"/>
      <c r="E536" s="200"/>
    </row>
    <row r="537" spans="1:5" ht="12.75">
      <c r="A537" s="176"/>
      <c r="B537" s="200"/>
      <c r="C537" s="200"/>
      <c r="D537" s="200"/>
      <c r="E537" s="200"/>
    </row>
    <row r="538" spans="1:5" ht="12.75">
      <c r="A538" s="176"/>
      <c r="B538" s="200"/>
      <c r="C538" s="200"/>
      <c r="D538" s="200"/>
      <c r="E538" s="200"/>
    </row>
    <row r="539" spans="1:5" ht="12.75">
      <c r="A539" s="176"/>
      <c r="B539" s="200"/>
      <c r="C539" s="200"/>
      <c r="D539" s="200"/>
      <c r="E539" s="200"/>
    </row>
    <row r="540" spans="1:5" ht="12.75">
      <c r="A540" s="176"/>
      <c r="B540" s="200"/>
      <c r="C540" s="200"/>
      <c r="D540" s="200"/>
      <c r="E540" s="200"/>
    </row>
    <row r="541" spans="1:5" ht="12.75">
      <c r="A541" s="176"/>
      <c r="B541" s="200"/>
      <c r="C541" s="200"/>
      <c r="D541" s="200"/>
      <c r="E541" s="200"/>
    </row>
    <row r="542" spans="1:5" ht="12.75">
      <c r="A542" s="176"/>
      <c r="B542" s="200"/>
      <c r="C542" s="200"/>
      <c r="D542" s="200"/>
      <c r="E542" s="200"/>
    </row>
    <row r="543" spans="1:5" ht="12.75">
      <c r="A543" s="176"/>
      <c r="B543" s="200"/>
      <c r="C543" s="200"/>
      <c r="D543" s="200"/>
      <c r="E543" s="200"/>
    </row>
    <row r="544" spans="1:5" ht="12.75">
      <c r="A544" s="176"/>
      <c r="B544" s="200"/>
      <c r="C544" s="200"/>
      <c r="D544" s="200"/>
      <c r="E544" s="200"/>
    </row>
    <row r="545" spans="1:5" ht="12.75">
      <c r="A545" s="176"/>
      <c r="B545" s="200"/>
      <c r="C545" s="200"/>
      <c r="D545" s="200"/>
      <c r="E545" s="200"/>
    </row>
    <row r="546" spans="1:5" ht="12.75">
      <c r="A546" s="176"/>
      <c r="B546" s="200"/>
      <c r="C546" s="200"/>
      <c r="D546" s="200"/>
      <c r="E546" s="200"/>
    </row>
    <row r="547" spans="1:5" ht="12.75">
      <c r="A547" s="176"/>
      <c r="B547" s="200"/>
      <c r="C547" s="200"/>
      <c r="D547" s="200"/>
      <c r="E547" s="200"/>
    </row>
    <row r="548" spans="1:5" ht="12.75">
      <c r="A548" s="176"/>
      <c r="B548" s="200"/>
      <c r="C548" s="200"/>
      <c r="D548" s="200"/>
      <c r="E548" s="200"/>
    </row>
    <row r="549" spans="1:5" ht="12.75">
      <c r="A549" s="176"/>
      <c r="B549" s="200"/>
      <c r="C549" s="200"/>
      <c r="D549" s="200"/>
      <c r="E549" s="200"/>
    </row>
    <row r="550" spans="1:5" ht="12.75">
      <c r="A550" s="176"/>
      <c r="B550" s="200"/>
      <c r="C550" s="200"/>
      <c r="D550" s="200"/>
      <c r="E550" s="200"/>
    </row>
    <row r="551" spans="1:5" ht="12.75">
      <c r="A551" s="176"/>
      <c r="B551" s="200"/>
      <c r="C551" s="200"/>
      <c r="D551" s="200"/>
      <c r="E551" s="200"/>
    </row>
    <row r="552" spans="1:5" ht="12.75">
      <c r="A552" s="176"/>
      <c r="B552" s="200"/>
      <c r="C552" s="200"/>
      <c r="D552" s="200"/>
      <c r="E552" s="200"/>
    </row>
    <row r="553" spans="1:5" ht="12.75">
      <c r="A553" s="176"/>
      <c r="B553" s="200"/>
      <c r="C553" s="200"/>
      <c r="D553" s="200"/>
      <c r="E553" s="200"/>
    </row>
    <row r="554" spans="1:5" ht="12.75">
      <c r="A554" s="176"/>
      <c r="B554" s="200"/>
      <c r="C554" s="200"/>
      <c r="D554" s="200"/>
      <c r="E554" s="200"/>
    </row>
    <row r="555" spans="1:5" ht="12.75">
      <c r="A555" s="176"/>
      <c r="B555" s="200"/>
      <c r="C555" s="200"/>
      <c r="D555" s="200"/>
      <c r="E555" s="200"/>
    </row>
    <row r="556" spans="1:5" ht="12.75">
      <c r="A556" s="176"/>
      <c r="B556" s="200"/>
      <c r="C556" s="200"/>
      <c r="D556" s="200"/>
      <c r="E556" s="200"/>
    </row>
    <row r="557" spans="1:5" ht="12.75">
      <c r="A557" s="176"/>
      <c r="B557" s="200"/>
      <c r="C557" s="200"/>
      <c r="D557" s="200"/>
      <c r="E557" s="200"/>
    </row>
    <row r="558" spans="1:5" ht="12.75">
      <c r="A558" s="176"/>
      <c r="B558" s="200"/>
      <c r="C558" s="200"/>
      <c r="D558" s="200"/>
      <c r="E558" s="200"/>
    </row>
    <row r="559" spans="1:5" ht="12.75">
      <c r="A559" s="176"/>
      <c r="B559" s="200"/>
      <c r="C559" s="200"/>
      <c r="D559" s="200"/>
      <c r="E559" s="200"/>
    </row>
    <row r="560" spans="1:5" ht="12.75">
      <c r="A560" s="176"/>
      <c r="B560" s="200"/>
      <c r="C560" s="200"/>
      <c r="D560" s="200"/>
      <c r="E560" s="200"/>
    </row>
    <row r="561" spans="1:5" ht="12.75">
      <c r="A561" s="176"/>
      <c r="B561" s="200"/>
      <c r="C561" s="200"/>
      <c r="D561" s="200"/>
      <c r="E561" s="200"/>
    </row>
    <row r="562" spans="1:5" ht="12.75">
      <c r="A562" s="176"/>
      <c r="B562" s="200"/>
      <c r="C562" s="200"/>
      <c r="D562" s="200"/>
      <c r="E562" s="200"/>
    </row>
    <row r="563" spans="1:5" ht="12.75">
      <c r="A563" s="176"/>
      <c r="B563" s="200"/>
      <c r="C563" s="200"/>
      <c r="D563" s="200"/>
      <c r="E563" s="200"/>
    </row>
    <row r="564" spans="1:5" ht="12.75">
      <c r="A564" s="176"/>
      <c r="B564" s="200"/>
      <c r="C564" s="200"/>
      <c r="D564" s="200"/>
      <c r="E564" s="200"/>
    </row>
    <row r="565" spans="1:5" ht="12.75">
      <c r="A565" s="176"/>
      <c r="B565" s="200"/>
      <c r="C565" s="200"/>
      <c r="D565" s="200"/>
      <c r="E565" s="200"/>
    </row>
    <row r="566" spans="1:5" ht="12.75">
      <c r="A566" s="176"/>
      <c r="B566" s="200"/>
      <c r="C566" s="200"/>
      <c r="D566" s="200"/>
      <c r="E566" s="200"/>
    </row>
    <row r="567" spans="1:5" ht="12.75">
      <c r="A567" s="176"/>
      <c r="B567" s="200"/>
      <c r="C567" s="200"/>
      <c r="D567" s="200"/>
      <c r="E567" s="200"/>
    </row>
    <row r="568" spans="1:5" ht="12.75">
      <c r="A568" s="176"/>
      <c r="B568" s="200"/>
      <c r="C568" s="200"/>
      <c r="D568" s="200"/>
      <c r="E568" s="200"/>
    </row>
    <row r="569" spans="1:5" ht="12.75">
      <c r="A569" s="176"/>
      <c r="B569" s="200"/>
      <c r="C569" s="200"/>
      <c r="D569" s="200"/>
      <c r="E569" s="200"/>
    </row>
    <row r="570" spans="1:5" ht="12.75">
      <c r="A570" s="176"/>
      <c r="B570" s="200"/>
      <c r="C570" s="200"/>
      <c r="D570" s="200"/>
      <c r="E570" s="200"/>
    </row>
    <row r="571" spans="1:5" ht="12.75">
      <c r="A571" s="176"/>
      <c r="B571" s="200"/>
      <c r="C571" s="200"/>
      <c r="D571" s="200"/>
      <c r="E571" s="200"/>
    </row>
    <row r="572" spans="1:5" ht="12.75">
      <c r="A572" s="176"/>
      <c r="B572" s="200"/>
      <c r="C572" s="200"/>
      <c r="D572" s="200"/>
      <c r="E572" s="200"/>
    </row>
    <row r="573" spans="1:5" ht="12.75">
      <c r="A573" s="176"/>
      <c r="B573" s="200"/>
      <c r="C573" s="200"/>
      <c r="D573" s="200"/>
      <c r="E573" s="200"/>
    </row>
    <row r="574" spans="1:5" ht="12.75">
      <c r="A574" s="176"/>
      <c r="B574" s="200"/>
      <c r="C574" s="200"/>
      <c r="D574" s="200"/>
      <c r="E574" s="200"/>
    </row>
    <row r="575" spans="1:5" ht="12.75">
      <c r="A575" s="176"/>
      <c r="B575" s="200"/>
      <c r="C575" s="200"/>
      <c r="D575" s="200"/>
      <c r="E575" s="200"/>
    </row>
    <row r="576" spans="1:5" ht="12.75">
      <c r="A576" s="176"/>
      <c r="B576" s="200"/>
      <c r="C576" s="200"/>
      <c r="D576" s="200"/>
      <c r="E576" s="200"/>
    </row>
    <row r="577" spans="1:5" ht="12.75">
      <c r="A577" s="176"/>
      <c r="B577" s="200"/>
      <c r="C577" s="200"/>
      <c r="D577" s="200"/>
      <c r="E577" s="200"/>
    </row>
    <row r="578" spans="1:5" ht="12.75">
      <c r="A578" s="176"/>
      <c r="B578" s="200"/>
      <c r="C578" s="200"/>
      <c r="D578" s="200"/>
      <c r="E578" s="200"/>
    </row>
    <row r="579" spans="1:5" ht="12.75">
      <c r="A579" s="176"/>
      <c r="B579" s="200"/>
      <c r="C579" s="200"/>
      <c r="D579" s="200"/>
      <c r="E579" s="200"/>
    </row>
    <row r="580" spans="1:5" ht="12.75">
      <c r="A580" s="176"/>
      <c r="B580" s="200"/>
      <c r="C580" s="200"/>
      <c r="D580" s="200"/>
      <c r="E580" s="200"/>
    </row>
    <row r="581" spans="1:5" ht="12.75">
      <c r="A581" s="176"/>
      <c r="B581" s="200"/>
      <c r="C581" s="200"/>
      <c r="D581" s="200"/>
      <c r="E581" s="200"/>
    </row>
    <row r="582" spans="1:5" ht="12.75">
      <c r="A582" s="176"/>
      <c r="B582" s="200"/>
      <c r="C582" s="200"/>
      <c r="D582" s="200"/>
      <c r="E582" s="200"/>
    </row>
    <row r="583" spans="1:5" ht="12.75">
      <c r="A583" s="176"/>
      <c r="B583" s="200"/>
      <c r="C583" s="200"/>
      <c r="D583" s="200"/>
      <c r="E583" s="200"/>
    </row>
    <row r="584" spans="1:5" ht="12.75">
      <c r="A584" s="176"/>
      <c r="B584" s="200"/>
      <c r="C584" s="200"/>
      <c r="D584" s="200"/>
      <c r="E584" s="200"/>
    </row>
    <row r="585" spans="1:5" ht="12.75">
      <c r="A585" s="176"/>
      <c r="B585" s="200"/>
      <c r="C585" s="200"/>
      <c r="D585" s="200"/>
      <c r="E585" s="200"/>
    </row>
    <row r="586" spans="1:5" ht="12.75">
      <c r="A586" s="176"/>
      <c r="B586" s="200"/>
      <c r="C586" s="200"/>
      <c r="D586" s="200"/>
      <c r="E586" s="200"/>
    </row>
    <row r="587" spans="1:5" ht="12.75">
      <c r="A587" s="176"/>
      <c r="B587" s="200"/>
      <c r="C587" s="200"/>
      <c r="D587" s="200"/>
      <c r="E587" s="200"/>
    </row>
    <row r="588" spans="1:5" ht="12.75">
      <c r="A588" s="176"/>
      <c r="B588" s="200"/>
      <c r="C588" s="200"/>
      <c r="D588" s="200"/>
      <c r="E588" s="200"/>
    </row>
    <row r="589" spans="1:5" ht="12.75">
      <c r="A589" s="176"/>
      <c r="B589" s="200"/>
      <c r="C589" s="200"/>
      <c r="D589" s="200"/>
      <c r="E589" s="200"/>
    </row>
    <row r="590" spans="1:5" ht="12.75">
      <c r="A590" s="176"/>
      <c r="B590" s="200"/>
      <c r="C590" s="200"/>
      <c r="D590" s="200"/>
      <c r="E590" s="200"/>
    </row>
    <row r="591" spans="1:5" ht="12.75">
      <c r="A591" s="176"/>
      <c r="B591" s="200"/>
      <c r="C591" s="200"/>
      <c r="D591" s="200"/>
      <c r="E591" s="200"/>
    </row>
    <row r="592" spans="1:5" ht="12.75">
      <c r="A592" s="176"/>
      <c r="B592" s="200"/>
      <c r="C592" s="200"/>
      <c r="D592" s="200"/>
      <c r="E592" s="200"/>
    </row>
    <row r="593" spans="1:5" ht="12.75">
      <c r="A593" s="176"/>
      <c r="B593" s="200"/>
      <c r="C593" s="200"/>
      <c r="D593" s="200"/>
      <c r="E593" s="200"/>
    </row>
    <row r="594" spans="1:5" ht="12.75">
      <c r="A594" s="176"/>
      <c r="B594" s="200"/>
      <c r="C594" s="200"/>
      <c r="D594" s="200"/>
      <c r="E594" s="200"/>
    </row>
    <row r="595" spans="1:5" ht="12.75">
      <c r="A595" s="176"/>
      <c r="B595" s="200"/>
      <c r="C595" s="200"/>
      <c r="D595" s="200"/>
      <c r="E595" s="200"/>
    </row>
    <row r="596" spans="1:5" ht="12.75">
      <c r="A596" s="176"/>
      <c r="B596" s="200"/>
      <c r="C596" s="200"/>
      <c r="D596" s="200"/>
      <c r="E596" s="200"/>
    </row>
    <row r="597" spans="1:5" ht="12.75">
      <c r="A597" s="176"/>
      <c r="B597" s="200"/>
      <c r="C597" s="200"/>
      <c r="D597" s="200"/>
      <c r="E597" s="200"/>
    </row>
    <row r="598" spans="1:5" ht="12.75">
      <c r="A598" s="176"/>
      <c r="B598" s="200"/>
      <c r="C598" s="200"/>
      <c r="D598" s="200"/>
      <c r="E598" s="200"/>
    </row>
    <row r="599" spans="1:5" ht="12.75">
      <c r="A599" s="176"/>
      <c r="B599" s="200"/>
      <c r="C599" s="200"/>
      <c r="D599" s="200"/>
      <c r="E599" s="200"/>
    </row>
    <row r="600" spans="1:5" ht="12.75">
      <c r="A600" s="176"/>
      <c r="B600" s="200"/>
      <c r="C600" s="200"/>
      <c r="D600" s="200"/>
      <c r="E600" s="200"/>
    </row>
    <row r="601" spans="1:5" ht="12.75">
      <c r="A601" s="176"/>
      <c r="B601" s="200"/>
      <c r="C601" s="200"/>
      <c r="D601" s="200"/>
      <c r="E601" s="200"/>
    </row>
    <row r="602" spans="1:5" ht="12.75">
      <c r="A602" s="176"/>
      <c r="B602" s="200"/>
      <c r="C602" s="200"/>
      <c r="D602" s="200"/>
      <c r="E602" s="200"/>
    </row>
    <row r="603" spans="1:5" ht="12.75">
      <c r="A603" s="176"/>
      <c r="B603" s="200"/>
      <c r="C603" s="200"/>
      <c r="D603" s="200"/>
      <c r="E603" s="200"/>
    </row>
    <row r="604" spans="1:5" ht="12.75">
      <c r="A604" s="176"/>
      <c r="B604" s="200"/>
      <c r="C604" s="200"/>
      <c r="D604" s="200"/>
      <c r="E604" s="200"/>
    </row>
    <row r="605" spans="1:5" ht="12.75">
      <c r="A605" s="176"/>
      <c r="B605" s="200"/>
      <c r="C605" s="200"/>
      <c r="D605" s="200"/>
      <c r="E605" s="200"/>
    </row>
    <row r="606" spans="1:5" ht="12.75">
      <c r="A606" s="176"/>
      <c r="B606" s="200"/>
      <c r="C606" s="200"/>
      <c r="D606" s="200"/>
      <c r="E606" s="200"/>
    </row>
    <row r="607" spans="1:5" ht="12.75">
      <c r="A607" s="176"/>
      <c r="B607" s="200"/>
      <c r="C607" s="200"/>
      <c r="D607" s="200"/>
      <c r="E607" s="200"/>
    </row>
    <row r="608" spans="1:5" ht="12.75">
      <c r="A608" s="176"/>
      <c r="B608" s="200"/>
      <c r="C608" s="200"/>
      <c r="D608" s="200"/>
      <c r="E608" s="200"/>
    </row>
    <row r="609" spans="1:5" ht="12.75">
      <c r="A609" s="176"/>
      <c r="B609" s="200"/>
      <c r="C609" s="200"/>
      <c r="D609" s="200"/>
      <c r="E609" s="200"/>
    </row>
    <row r="610" spans="1:5" ht="12.75">
      <c r="A610" s="176"/>
      <c r="B610" s="200"/>
      <c r="C610" s="200"/>
      <c r="D610" s="200"/>
      <c r="E610" s="200"/>
    </row>
    <row r="611" spans="1:5" ht="12.75">
      <c r="A611" s="176"/>
      <c r="B611" s="200"/>
      <c r="C611" s="200"/>
      <c r="D611" s="200"/>
      <c r="E611" s="200"/>
    </row>
    <row r="612" spans="1:5" ht="12.75">
      <c r="A612" s="176"/>
      <c r="B612" s="200"/>
      <c r="C612" s="200"/>
      <c r="D612" s="200"/>
      <c r="E612" s="200"/>
    </row>
    <row r="613" spans="1:5" ht="12.75">
      <c r="A613" s="176"/>
      <c r="B613" s="200"/>
      <c r="C613" s="200"/>
      <c r="D613" s="200"/>
      <c r="E613" s="200"/>
    </row>
    <row r="614" spans="1:5" ht="12.75">
      <c r="A614" s="176"/>
      <c r="B614" s="200"/>
      <c r="C614" s="200"/>
      <c r="D614" s="200"/>
      <c r="E614" s="200"/>
    </row>
    <row r="615" spans="1:5" ht="12.75">
      <c r="A615" s="176"/>
      <c r="B615" s="200"/>
      <c r="C615" s="200"/>
      <c r="D615" s="200"/>
      <c r="E615" s="200"/>
    </row>
    <row r="616" spans="1:5" ht="12.75">
      <c r="A616" s="176"/>
      <c r="B616" s="200"/>
      <c r="C616" s="200"/>
      <c r="D616" s="200"/>
      <c r="E616" s="200"/>
    </row>
    <row r="617" spans="1:5" ht="12.75">
      <c r="A617" s="176"/>
      <c r="B617" s="200"/>
      <c r="C617" s="200"/>
      <c r="D617" s="200"/>
      <c r="E617" s="200"/>
    </row>
    <row r="618" spans="1:5" ht="12.75">
      <c r="A618" s="176"/>
      <c r="B618" s="200"/>
      <c r="C618" s="200"/>
      <c r="D618" s="200"/>
      <c r="E618" s="200"/>
    </row>
    <row r="619" spans="1:5" ht="12.75">
      <c r="A619" s="176"/>
      <c r="B619" s="200"/>
      <c r="C619" s="200"/>
      <c r="D619" s="200"/>
      <c r="E619" s="200"/>
    </row>
    <row r="620" spans="1:5" ht="12.75">
      <c r="A620" s="176"/>
      <c r="B620" s="200"/>
      <c r="C620" s="200"/>
      <c r="D620" s="200"/>
      <c r="E620" s="200"/>
    </row>
    <row r="621" spans="1:5" ht="12.75">
      <c r="A621" s="176"/>
      <c r="B621" s="200"/>
      <c r="C621" s="200"/>
      <c r="D621" s="200"/>
      <c r="E621" s="200"/>
    </row>
    <row r="622" spans="1:5" ht="12.75">
      <c r="A622" s="176"/>
      <c r="B622" s="200"/>
      <c r="C622" s="200"/>
      <c r="D622" s="200"/>
      <c r="E622" s="200"/>
    </row>
    <row r="623" spans="1:5" ht="12.75">
      <c r="A623" s="176"/>
      <c r="B623" s="200"/>
      <c r="C623" s="200"/>
      <c r="D623" s="200"/>
      <c r="E623" s="200"/>
    </row>
    <row r="624" spans="1:5" ht="12.75">
      <c r="A624" s="176"/>
      <c r="B624" s="200"/>
      <c r="C624" s="200"/>
      <c r="D624" s="200"/>
      <c r="E624" s="200"/>
    </row>
    <row r="625" spans="1:5" ht="12.75">
      <c r="A625" s="176"/>
      <c r="B625" s="200"/>
      <c r="C625" s="200"/>
      <c r="D625" s="200"/>
      <c r="E625" s="200"/>
    </row>
    <row r="626" spans="1:5" ht="12.75">
      <c r="A626" s="176"/>
      <c r="B626" s="200"/>
      <c r="C626" s="200"/>
      <c r="D626" s="200"/>
      <c r="E626" s="200"/>
    </row>
    <row r="627" spans="1:5" ht="12.75">
      <c r="A627" s="176"/>
      <c r="B627" s="200"/>
      <c r="C627" s="200"/>
      <c r="D627" s="200"/>
      <c r="E627" s="200"/>
    </row>
    <row r="628" spans="1:5" ht="12.75">
      <c r="A628" s="176"/>
      <c r="B628" s="200"/>
      <c r="C628" s="200"/>
      <c r="D628" s="200"/>
      <c r="E628" s="200"/>
    </row>
    <row r="629" spans="1:5" ht="12.75">
      <c r="A629" s="176"/>
      <c r="B629" s="200"/>
      <c r="C629" s="200"/>
      <c r="D629" s="200"/>
      <c r="E629" s="200"/>
    </row>
    <row r="630" spans="1:5" ht="12.75">
      <c r="A630" s="176"/>
      <c r="B630" s="200"/>
      <c r="C630" s="200"/>
      <c r="D630" s="200"/>
      <c r="E630" s="200"/>
    </row>
    <row r="631" spans="1:5" ht="12.75">
      <c r="A631" s="176"/>
      <c r="B631" s="200"/>
      <c r="C631" s="200"/>
      <c r="D631" s="200"/>
      <c r="E631" s="200"/>
    </row>
    <row r="632" spans="1:5" ht="12.75">
      <c r="A632" s="176"/>
      <c r="B632" s="200"/>
      <c r="C632" s="200"/>
      <c r="D632" s="200"/>
      <c r="E632" s="200"/>
    </row>
    <row r="633" spans="1:5" ht="12.75">
      <c r="A633" s="176"/>
      <c r="B633" s="200"/>
      <c r="C633" s="200"/>
      <c r="D633" s="200"/>
      <c r="E633" s="200"/>
    </row>
    <row r="634" spans="1:5" ht="12.75">
      <c r="A634" s="176"/>
      <c r="B634" s="200"/>
      <c r="C634" s="200"/>
      <c r="D634" s="200"/>
      <c r="E634" s="200"/>
    </row>
    <row r="635" spans="1:5" ht="12.75">
      <c r="A635" s="176"/>
      <c r="B635" s="200"/>
      <c r="C635" s="200"/>
      <c r="D635" s="200"/>
      <c r="E635" s="200"/>
    </row>
    <row r="636" spans="1:5" ht="12.75">
      <c r="A636" s="176"/>
      <c r="B636" s="200"/>
      <c r="C636" s="200"/>
      <c r="D636" s="200"/>
      <c r="E636" s="200"/>
    </row>
    <row r="637" spans="1:5" ht="12.75">
      <c r="A637" s="176"/>
      <c r="B637" s="200"/>
      <c r="C637" s="200"/>
      <c r="D637" s="200"/>
      <c r="E637" s="200"/>
    </row>
    <row r="638" spans="1:5" ht="12.75">
      <c r="A638" s="176"/>
      <c r="B638" s="200"/>
      <c r="C638" s="200"/>
      <c r="D638" s="200"/>
      <c r="E638" s="200"/>
    </row>
    <row r="639" spans="1:5" ht="12.75">
      <c r="A639" s="176"/>
      <c r="B639" s="200"/>
      <c r="C639" s="200"/>
      <c r="D639" s="200"/>
      <c r="E639" s="200"/>
    </row>
    <row r="640" spans="1:5" ht="12.75">
      <c r="A640" s="176"/>
      <c r="B640" s="200"/>
      <c r="C640" s="200"/>
      <c r="D640" s="200"/>
      <c r="E640" s="200"/>
    </row>
    <row r="641" spans="1:5" ht="12.75">
      <c r="A641" s="176"/>
      <c r="B641" s="200"/>
      <c r="C641" s="200"/>
      <c r="D641" s="200"/>
      <c r="E641" s="200"/>
    </row>
    <row r="642" spans="1:5" ht="12.75">
      <c r="A642" s="176"/>
      <c r="B642" s="200"/>
      <c r="C642" s="200"/>
      <c r="D642" s="200"/>
      <c r="E642" s="200"/>
    </row>
    <row r="643" spans="1:5" ht="12.75">
      <c r="A643" s="176"/>
      <c r="B643" s="200"/>
      <c r="C643" s="200"/>
      <c r="D643" s="200"/>
      <c r="E643" s="200"/>
    </row>
    <row r="644" spans="1:5" ht="12.75">
      <c r="A644" s="176"/>
      <c r="B644" s="200"/>
      <c r="C644" s="200"/>
      <c r="D644" s="200"/>
      <c r="E644" s="200"/>
    </row>
    <row r="645" spans="1:5" ht="12.75">
      <c r="A645" s="176"/>
      <c r="B645" s="200"/>
      <c r="C645" s="200"/>
      <c r="D645" s="200"/>
      <c r="E645" s="200"/>
    </row>
    <row r="646" spans="1:5" ht="12.75">
      <c r="A646" s="176"/>
      <c r="B646" s="200"/>
      <c r="C646" s="200"/>
      <c r="D646" s="200"/>
      <c r="E646" s="200"/>
    </row>
    <row r="647" spans="1:5" ht="12.75">
      <c r="A647" s="176"/>
      <c r="B647" s="200"/>
      <c r="C647" s="200"/>
      <c r="D647" s="200"/>
      <c r="E647" s="200"/>
    </row>
    <row r="648" spans="1:5" ht="12.75">
      <c r="A648" s="176"/>
      <c r="B648" s="200"/>
      <c r="C648" s="200"/>
      <c r="D648" s="200"/>
      <c r="E648" s="200"/>
    </row>
    <row r="649" spans="1:5" ht="12.75">
      <c r="A649" s="176"/>
      <c r="B649" s="200"/>
      <c r="C649" s="200"/>
      <c r="D649" s="200"/>
      <c r="E649" s="200"/>
    </row>
    <row r="650" spans="1:5" ht="12.75">
      <c r="A650" s="176"/>
      <c r="B650" s="200"/>
      <c r="C650" s="200"/>
      <c r="D650" s="200"/>
      <c r="E650" s="200"/>
    </row>
    <row r="651" spans="1:5" ht="12.75">
      <c r="A651" s="176"/>
      <c r="B651" s="200"/>
      <c r="C651" s="200"/>
      <c r="D651" s="200"/>
      <c r="E651" s="200"/>
    </row>
    <row r="652" spans="1:5" ht="12.75">
      <c r="A652" s="176"/>
      <c r="B652" s="200"/>
      <c r="C652" s="200"/>
      <c r="D652" s="200"/>
      <c r="E652" s="200"/>
    </row>
    <row r="653" spans="1:5" ht="12.75">
      <c r="A653" s="176"/>
      <c r="B653" s="200"/>
      <c r="C653" s="200"/>
      <c r="D653" s="200"/>
      <c r="E653" s="200"/>
    </row>
    <row r="654" spans="1:5" ht="12.75">
      <c r="A654" s="176"/>
      <c r="B654" s="200"/>
      <c r="C654" s="200"/>
      <c r="D654" s="200"/>
      <c r="E654" s="200"/>
    </row>
    <row r="655" spans="1:5" ht="12.75">
      <c r="A655" s="176"/>
      <c r="B655" s="200"/>
      <c r="C655" s="200"/>
      <c r="D655" s="200"/>
      <c r="E655" s="200"/>
    </row>
    <row r="656" spans="1:5" ht="12.75">
      <c r="A656" s="176"/>
      <c r="B656" s="200"/>
      <c r="C656" s="200"/>
      <c r="D656" s="200"/>
      <c r="E656" s="200"/>
    </row>
    <row r="657" spans="1:5" ht="12.75">
      <c r="A657" s="176"/>
      <c r="B657" s="200"/>
      <c r="C657" s="200"/>
      <c r="D657" s="200"/>
      <c r="E657" s="200"/>
    </row>
    <row r="658" spans="1:5" ht="12.75">
      <c r="A658" s="176"/>
      <c r="B658" s="200"/>
      <c r="C658" s="200"/>
      <c r="D658" s="200"/>
      <c r="E658" s="200"/>
    </row>
    <row r="659" spans="1:5" ht="12.75">
      <c r="A659" s="176"/>
      <c r="B659" s="200"/>
      <c r="C659" s="200"/>
      <c r="D659" s="200"/>
      <c r="E659" s="200"/>
    </row>
    <row r="660" spans="1:5" ht="12.75">
      <c r="A660" s="176"/>
      <c r="B660" s="200"/>
      <c r="C660" s="200"/>
      <c r="D660" s="200"/>
      <c r="E660" s="200"/>
    </row>
    <row r="661" spans="1:5" ht="12.75">
      <c r="A661" s="176"/>
      <c r="B661" s="200"/>
      <c r="C661" s="200"/>
      <c r="D661" s="200"/>
      <c r="E661" s="200"/>
    </row>
    <row r="662" spans="1:5" ht="12.75">
      <c r="A662" s="176"/>
      <c r="B662" s="200"/>
      <c r="C662" s="200"/>
      <c r="D662" s="200"/>
      <c r="E662" s="200"/>
    </row>
    <row r="663" spans="1:5" ht="12.75">
      <c r="A663" s="176"/>
      <c r="B663" s="200"/>
      <c r="C663" s="200"/>
      <c r="D663" s="200"/>
      <c r="E663" s="200"/>
    </row>
    <row r="664" spans="1:5" ht="12.75">
      <c r="A664" s="176"/>
      <c r="B664" s="200"/>
      <c r="C664" s="200"/>
      <c r="D664" s="200"/>
      <c r="E664" s="200"/>
    </row>
    <row r="665" spans="1:5" ht="12.75">
      <c r="A665" s="176"/>
      <c r="B665" s="200"/>
      <c r="C665" s="200"/>
      <c r="D665" s="200"/>
      <c r="E665" s="200"/>
    </row>
    <row r="666" spans="1:5" ht="12.75">
      <c r="A666" s="176"/>
      <c r="B666" s="200"/>
      <c r="C666" s="200"/>
      <c r="D666" s="200"/>
      <c r="E666" s="200"/>
    </row>
    <row r="667" spans="1:5" ht="12.75">
      <c r="A667" s="176"/>
      <c r="B667" s="200"/>
      <c r="C667" s="200"/>
      <c r="D667" s="200"/>
      <c r="E667" s="200"/>
    </row>
    <row r="668" spans="1:5" ht="12.75">
      <c r="A668" s="176"/>
      <c r="B668" s="200"/>
      <c r="C668" s="200"/>
      <c r="D668" s="200"/>
      <c r="E668" s="200"/>
    </row>
    <row r="669" spans="1:5" ht="12.75">
      <c r="A669" s="176"/>
      <c r="B669" s="200"/>
      <c r="C669" s="200"/>
      <c r="D669" s="200"/>
      <c r="E669" s="200"/>
    </row>
    <row r="670" spans="1:5" ht="12.75">
      <c r="A670" s="176"/>
      <c r="B670" s="200"/>
      <c r="C670" s="200"/>
      <c r="D670" s="200"/>
      <c r="E670" s="200"/>
    </row>
    <row r="671" spans="1:5" ht="12.75">
      <c r="A671" s="176"/>
      <c r="B671" s="200"/>
      <c r="C671" s="200"/>
      <c r="D671" s="200"/>
      <c r="E671" s="200"/>
    </row>
    <row r="672" spans="1:5" ht="12.75">
      <c r="A672" s="176"/>
      <c r="B672" s="200"/>
      <c r="C672" s="200"/>
      <c r="D672" s="200"/>
      <c r="E672" s="200"/>
    </row>
    <row r="673" spans="1:5" ht="12.75">
      <c r="A673" s="176"/>
      <c r="B673" s="200"/>
      <c r="C673" s="200"/>
      <c r="D673" s="200"/>
      <c r="E673" s="200"/>
    </row>
    <row r="674" spans="1:5" ht="12.75">
      <c r="A674" s="176"/>
      <c r="B674" s="200"/>
      <c r="C674" s="200"/>
      <c r="D674" s="200"/>
      <c r="E674" s="200"/>
    </row>
    <row r="675" spans="1:5" ht="12.75">
      <c r="A675" s="176"/>
      <c r="B675" s="200"/>
      <c r="C675" s="200"/>
      <c r="D675" s="200"/>
      <c r="E675" s="200"/>
    </row>
    <row r="676" spans="1:5" ht="12.75">
      <c r="A676" s="176"/>
      <c r="B676" s="200"/>
      <c r="C676" s="200"/>
      <c r="D676" s="200"/>
      <c r="E676" s="200"/>
    </row>
    <row r="677" spans="1:5" ht="12.75">
      <c r="A677" s="176"/>
      <c r="B677" s="200"/>
      <c r="C677" s="200"/>
      <c r="D677" s="200"/>
      <c r="E677" s="200"/>
    </row>
    <row r="678" spans="1:5" ht="12.75">
      <c r="A678" s="176"/>
      <c r="B678" s="200"/>
      <c r="C678" s="200"/>
      <c r="D678" s="200"/>
      <c r="E678" s="200"/>
    </row>
    <row r="679" spans="1:5" ht="12.75">
      <c r="A679" s="176"/>
      <c r="B679" s="200"/>
      <c r="C679" s="200"/>
      <c r="D679" s="200"/>
      <c r="E679" s="200"/>
    </row>
    <row r="680" spans="1:5" ht="12.75">
      <c r="A680" s="176"/>
      <c r="B680" s="200"/>
      <c r="C680" s="200"/>
      <c r="D680" s="200"/>
      <c r="E680" s="200"/>
    </row>
    <row r="681" spans="1:5" ht="12.75">
      <c r="A681" s="176"/>
      <c r="B681" s="200"/>
      <c r="C681" s="200"/>
      <c r="D681" s="200"/>
      <c r="E681" s="200"/>
    </row>
    <row r="682" spans="1:5" ht="12.75">
      <c r="A682" s="176"/>
      <c r="B682" s="200"/>
      <c r="C682" s="200"/>
      <c r="D682" s="200"/>
      <c r="E682" s="200"/>
    </row>
    <row r="683" spans="1:5" ht="12.75">
      <c r="A683" s="176"/>
      <c r="B683" s="200"/>
      <c r="C683" s="200"/>
      <c r="D683" s="200"/>
      <c r="E683" s="200"/>
    </row>
    <row r="684" spans="1:5" ht="12.75">
      <c r="A684" s="176"/>
      <c r="B684" s="200"/>
      <c r="C684" s="200"/>
      <c r="D684" s="200"/>
      <c r="E684" s="200"/>
    </row>
    <row r="685" spans="1:5" ht="12.75">
      <c r="A685" s="176"/>
      <c r="B685" s="200"/>
      <c r="C685" s="200"/>
      <c r="D685" s="200"/>
      <c r="E685" s="200"/>
    </row>
    <row r="686" spans="1:5" ht="12.75">
      <c r="A686" s="176"/>
      <c r="B686" s="200"/>
      <c r="C686" s="200"/>
      <c r="D686" s="200"/>
      <c r="E686" s="200"/>
    </row>
    <row r="687" spans="1:5" ht="12.75">
      <c r="A687" s="176"/>
      <c r="B687" s="200"/>
      <c r="C687" s="200"/>
      <c r="D687" s="200"/>
      <c r="E687" s="200"/>
    </row>
    <row r="688" spans="1:5" ht="12.75">
      <c r="A688" s="176"/>
      <c r="B688" s="200"/>
      <c r="C688" s="200"/>
      <c r="D688" s="200"/>
      <c r="E688" s="200"/>
    </row>
    <row r="689" spans="1:5" ht="12.75">
      <c r="A689" s="176"/>
      <c r="B689" s="200"/>
      <c r="C689" s="200"/>
      <c r="D689" s="200"/>
      <c r="E689" s="200"/>
    </row>
    <row r="690" spans="1:5" ht="12.75">
      <c r="A690" s="176"/>
      <c r="B690" s="200"/>
      <c r="C690" s="200"/>
      <c r="D690" s="200"/>
      <c r="E690" s="200"/>
    </row>
    <row r="691" spans="1:5" ht="12.75">
      <c r="A691" s="176"/>
      <c r="B691" s="200"/>
      <c r="C691" s="200"/>
      <c r="D691" s="200"/>
      <c r="E691" s="200"/>
    </row>
    <row r="692" spans="1:5" ht="12.75">
      <c r="A692" s="176"/>
      <c r="B692" s="200"/>
      <c r="C692" s="200"/>
      <c r="D692" s="200"/>
      <c r="E692" s="200"/>
    </row>
    <row r="693" spans="1:5" ht="12.75">
      <c r="A693" s="176"/>
      <c r="B693" s="200"/>
      <c r="C693" s="200"/>
      <c r="D693" s="200"/>
      <c r="E693" s="200"/>
    </row>
    <row r="694" spans="1:5" ht="12.75">
      <c r="A694" s="176"/>
      <c r="B694" s="200"/>
      <c r="C694" s="200"/>
      <c r="D694" s="200"/>
      <c r="E694" s="200"/>
    </row>
    <row r="695" spans="1:5" ht="12.75">
      <c r="A695" s="176"/>
      <c r="B695" s="200"/>
      <c r="C695" s="200"/>
      <c r="D695" s="200"/>
      <c r="E695" s="200"/>
    </row>
    <row r="696" spans="1:5" ht="12.75">
      <c r="A696" s="176"/>
      <c r="B696" s="200"/>
      <c r="C696" s="200"/>
      <c r="D696" s="200"/>
      <c r="E696" s="200"/>
    </row>
    <row r="697" spans="1:5" ht="12.75">
      <c r="A697" s="176"/>
      <c r="B697" s="200"/>
      <c r="C697" s="200"/>
      <c r="D697" s="200"/>
      <c r="E697" s="200"/>
    </row>
    <row r="698" spans="1:5" ht="12.75">
      <c r="A698" s="176"/>
      <c r="B698" s="200"/>
      <c r="C698" s="200"/>
      <c r="D698" s="200"/>
      <c r="E698" s="200"/>
    </row>
    <row r="699" spans="1:5" ht="12.75">
      <c r="A699" s="176"/>
      <c r="B699" s="200"/>
      <c r="C699" s="200"/>
      <c r="D699" s="200"/>
      <c r="E699" s="200"/>
    </row>
    <row r="700" spans="1:5" ht="12.75">
      <c r="A700" s="176"/>
      <c r="B700" s="200"/>
      <c r="C700" s="200"/>
      <c r="D700" s="200"/>
      <c r="E700" s="200"/>
    </row>
    <row r="701" spans="1:5" ht="12.75">
      <c r="A701" s="176"/>
      <c r="B701" s="200"/>
      <c r="C701" s="200"/>
      <c r="D701" s="200"/>
      <c r="E701" s="200"/>
    </row>
    <row r="702" spans="1:5" ht="12.75">
      <c r="A702" s="176"/>
      <c r="B702" s="200"/>
      <c r="C702" s="200"/>
      <c r="D702" s="200"/>
      <c r="E702" s="200"/>
    </row>
    <row r="703" spans="1:5" ht="12.75">
      <c r="A703" s="176"/>
      <c r="B703" s="200"/>
      <c r="C703" s="200"/>
      <c r="D703" s="200"/>
      <c r="E703" s="200"/>
    </row>
    <row r="704" spans="1:5" ht="12.75">
      <c r="A704" s="176"/>
      <c r="B704" s="200"/>
      <c r="C704" s="200"/>
      <c r="D704" s="200"/>
      <c r="E704" s="200"/>
    </row>
    <row r="705" spans="1:5" ht="12.75">
      <c r="A705" s="176"/>
      <c r="B705" s="200"/>
      <c r="C705" s="200"/>
      <c r="D705" s="200"/>
      <c r="E705" s="200"/>
    </row>
    <row r="706" spans="1:5" ht="12.75">
      <c r="A706" s="176"/>
      <c r="B706" s="200"/>
      <c r="C706" s="200"/>
      <c r="D706" s="200"/>
      <c r="E706" s="200"/>
    </row>
    <row r="707" spans="1:5" ht="12.75">
      <c r="A707" s="176"/>
      <c r="B707" s="200"/>
      <c r="C707" s="200"/>
      <c r="D707" s="200"/>
      <c r="E707" s="200"/>
    </row>
    <row r="708" spans="1:5" ht="12.75">
      <c r="A708" s="176"/>
      <c r="B708" s="200"/>
      <c r="C708" s="200"/>
      <c r="D708" s="200"/>
      <c r="E708" s="200"/>
    </row>
    <row r="709" spans="1:5" ht="12.75">
      <c r="A709" s="176"/>
      <c r="B709" s="200"/>
      <c r="C709" s="200"/>
      <c r="D709" s="200"/>
      <c r="E709" s="200"/>
    </row>
    <row r="710" spans="1:5" ht="12.75">
      <c r="A710" s="176"/>
      <c r="B710" s="200"/>
      <c r="C710" s="200"/>
      <c r="D710" s="200"/>
      <c r="E710" s="200"/>
    </row>
    <row r="711" spans="1:5" ht="12.75">
      <c r="A711" s="176"/>
      <c r="B711" s="200"/>
      <c r="C711" s="200"/>
      <c r="D711" s="200"/>
      <c r="E711" s="200"/>
    </row>
    <row r="712" spans="1:5" ht="12.75">
      <c r="A712" s="176"/>
      <c r="B712" s="200"/>
      <c r="C712" s="200"/>
      <c r="D712" s="200"/>
      <c r="E712" s="200"/>
    </row>
    <row r="713" spans="1:5" ht="12.75">
      <c r="A713" s="176"/>
      <c r="B713" s="200"/>
      <c r="C713" s="200"/>
      <c r="D713" s="200"/>
      <c r="E713" s="200"/>
    </row>
    <row r="714" spans="1:5" ht="12.75">
      <c r="A714" s="176"/>
      <c r="B714" s="200"/>
      <c r="C714" s="200"/>
      <c r="D714" s="200"/>
      <c r="E714" s="200"/>
    </row>
    <row r="715" spans="1:5" ht="12.75">
      <c r="A715" s="176"/>
      <c r="B715" s="200"/>
      <c r="C715" s="200"/>
      <c r="D715" s="200"/>
      <c r="E715" s="200"/>
    </row>
    <row r="716" spans="1:5" ht="12.75">
      <c r="A716" s="176"/>
      <c r="B716" s="200"/>
      <c r="C716" s="200"/>
      <c r="D716" s="200"/>
      <c r="E716" s="200"/>
    </row>
    <row r="717" spans="1:5" ht="12.75">
      <c r="A717" s="176"/>
      <c r="B717" s="200"/>
      <c r="C717" s="200"/>
      <c r="D717" s="200"/>
      <c r="E717" s="200"/>
    </row>
    <row r="718" spans="1:5" ht="12.75">
      <c r="A718" s="176"/>
      <c r="B718" s="200"/>
      <c r="C718" s="200"/>
      <c r="D718" s="200"/>
      <c r="E718" s="200"/>
    </row>
    <row r="719" spans="1:5" ht="12.75">
      <c r="A719" s="176"/>
      <c r="B719" s="200"/>
      <c r="C719" s="200"/>
      <c r="D719" s="200"/>
      <c r="E719" s="200"/>
    </row>
    <row r="720" spans="1:5" ht="12.75">
      <c r="A720" s="176"/>
      <c r="B720" s="200"/>
      <c r="C720" s="200"/>
      <c r="D720" s="200"/>
      <c r="E720" s="200"/>
    </row>
    <row r="721" spans="1:5" ht="12.75">
      <c r="A721" s="176"/>
      <c r="B721" s="200"/>
      <c r="C721" s="200"/>
      <c r="D721" s="200"/>
      <c r="E721" s="200"/>
    </row>
    <row r="722" spans="1:5" ht="12.75">
      <c r="A722" s="176"/>
      <c r="B722" s="200"/>
      <c r="C722" s="200"/>
      <c r="D722" s="200"/>
      <c r="E722" s="200"/>
    </row>
    <row r="723" spans="1:5" ht="12.75">
      <c r="A723" s="176"/>
      <c r="B723" s="200"/>
      <c r="C723" s="200"/>
      <c r="D723" s="200"/>
      <c r="E723" s="200"/>
    </row>
    <row r="724" spans="1:5" ht="12.75">
      <c r="A724" s="176"/>
      <c r="B724" s="200"/>
      <c r="C724" s="200"/>
      <c r="D724" s="200"/>
      <c r="E724" s="200"/>
    </row>
    <row r="725" spans="1:5" ht="12.75">
      <c r="A725" s="176"/>
      <c r="B725" s="200"/>
      <c r="C725" s="200"/>
      <c r="D725" s="200"/>
      <c r="E725" s="200"/>
    </row>
    <row r="726" spans="1:5" ht="12.75">
      <c r="A726" s="176"/>
      <c r="B726" s="200"/>
      <c r="C726" s="200"/>
      <c r="D726" s="200"/>
      <c r="E726" s="200"/>
    </row>
    <row r="727" spans="1:5" ht="12.75">
      <c r="A727" s="176"/>
      <c r="B727" s="200"/>
      <c r="C727" s="200"/>
      <c r="D727" s="200"/>
      <c r="E727" s="200"/>
    </row>
    <row r="728" spans="1:5" ht="12.75">
      <c r="A728" s="176"/>
      <c r="B728" s="200"/>
      <c r="C728" s="200"/>
      <c r="D728" s="200"/>
      <c r="E728" s="200"/>
    </row>
    <row r="729" spans="1:5" ht="12.75">
      <c r="A729" s="176"/>
      <c r="B729" s="200"/>
      <c r="C729" s="200"/>
      <c r="D729" s="200"/>
      <c r="E729" s="200"/>
    </row>
    <row r="730" spans="1:5" ht="12.75">
      <c r="A730" s="176"/>
      <c r="B730" s="200"/>
      <c r="C730" s="200"/>
      <c r="D730" s="200"/>
      <c r="E730" s="200"/>
    </row>
    <row r="731" spans="1:5" ht="12.75">
      <c r="A731" s="176"/>
      <c r="B731" s="200"/>
      <c r="C731" s="200"/>
      <c r="D731" s="200"/>
      <c r="E731" s="200"/>
    </row>
    <row r="732" spans="1:5" ht="12.75">
      <c r="A732" s="176"/>
      <c r="B732" s="200"/>
      <c r="C732" s="200"/>
      <c r="D732" s="200"/>
      <c r="E732" s="200"/>
    </row>
    <row r="733" spans="1:5" ht="12.75">
      <c r="A733" s="176"/>
      <c r="B733" s="200"/>
      <c r="C733" s="200"/>
      <c r="D733" s="200"/>
      <c r="E733" s="200"/>
    </row>
    <row r="734" spans="1:5" ht="12.75">
      <c r="A734" s="176"/>
      <c r="B734" s="200"/>
      <c r="C734" s="200"/>
      <c r="D734" s="200"/>
      <c r="E734" s="200"/>
    </row>
    <row r="735" spans="1:5" ht="12.75">
      <c r="A735" s="176"/>
      <c r="B735" s="200"/>
      <c r="C735" s="200"/>
      <c r="D735" s="200"/>
      <c r="E735" s="200"/>
    </row>
    <row r="736" spans="1:5" ht="12.75">
      <c r="A736" s="176"/>
      <c r="B736" s="200"/>
      <c r="C736" s="200"/>
      <c r="D736" s="200"/>
      <c r="E736" s="200"/>
    </row>
    <row r="737" spans="1:5" ht="12.75">
      <c r="A737" s="176"/>
      <c r="B737" s="200"/>
      <c r="C737" s="200"/>
      <c r="D737" s="200"/>
      <c r="E737" s="200"/>
    </row>
    <row r="738" spans="1:5" ht="12.75">
      <c r="A738" s="176"/>
      <c r="B738" s="200"/>
      <c r="C738" s="200"/>
      <c r="D738" s="200"/>
      <c r="E738" s="200"/>
    </row>
    <row r="739" spans="1:5" ht="12.75">
      <c r="A739" s="176"/>
      <c r="B739" s="200"/>
      <c r="C739" s="200"/>
      <c r="D739" s="200"/>
      <c r="E739" s="200"/>
    </row>
    <row r="740" spans="1:5" ht="12.75">
      <c r="A740" s="176"/>
      <c r="B740" s="200"/>
      <c r="C740" s="200"/>
      <c r="D740" s="200"/>
      <c r="E740" s="200"/>
    </row>
    <row r="741" spans="1:5" ht="12.75">
      <c r="A741" s="176"/>
      <c r="B741" s="200"/>
      <c r="C741" s="200"/>
      <c r="D741" s="200"/>
      <c r="E741" s="200"/>
    </row>
    <row r="742" spans="1:5" ht="12.75">
      <c r="A742" s="176"/>
      <c r="B742" s="200"/>
      <c r="C742" s="200"/>
      <c r="D742" s="200"/>
      <c r="E742" s="200"/>
    </row>
    <row r="743" spans="1:5" ht="12.75">
      <c r="A743" s="176"/>
      <c r="B743" s="200"/>
      <c r="C743" s="200"/>
      <c r="D743" s="200"/>
      <c r="E743" s="200"/>
    </row>
    <row r="744" spans="1:5" ht="12.75">
      <c r="A744" s="176"/>
      <c r="B744" s="200"/>
      <c r="C744" s="200"/>
      <c r="D744" s="200"/>
      <c r="E744" s="200"/>
    </row>
    <row r="745" spans="1:5" ht="12.75">
      <c r="A745" s="176"/>
      <c r="B745" s="200"/>
      <c r="C745" s="200"/>
      <c r="D745" s="200"/>
      <c r="E745" s="200"/>
    </row>
    <row r="746" spans="1:5" ht="12.75">
      <c r="A746" s="176"/>
      <c r="B746" s="200"/>
      <c r="C746" s="200"/>
      <c r="D746" s="200"/>
      <c r="E746" s="200"/>
    </row>
    <row r="747" spans="1:5" ht="12.75">
      <c r="A747" s="176"/>
      <c r="B747" s="200"/>
      <c r="C747" s="200"/>
      <c r="D747" s="200"/>
      <c r="E747" s="200"/>
    </row>
    <row r="748" spans="1:5" ht="12.75">
      <c r="A748" s="176"/>
      <c r="B748" s="200"/>
      <c r="C748" s="200"/>
      <c r="D748" s="200"/>
      <c r="E748" s="200"/>
    </row>
    <row r="749" spans="1:5" ht="12.75">
      <c r="A749" s="176"/>
      <c r="B749" s="200"/>
      <c r="C749" s="200"/>
      <c r="D749" s="200"/>
      <c r="E749" s="200"/>
    </row>
    <row r="750" spans="1:5" ht="12.75">
      <c r="A750" s="176"/>
      <c r="B750" s="200"/>
      <c r="C750" s="200"/>
      <c r="D750" s="200"/>
      <c r="E750" s="200"/>
    </row>
    <row r="751" spans="1:5" ht="12.75">
      <c r="A751" s="176"/>
      <c r="B751" s="200"/>
      <c r="C751" s="200"/>
      <c r="D751" s="200"/>
      <c r="E751" s="200"/>
    </row>
    <row r="752" spans="1:5" ht="12.75">
      <c r="A752" s="176"/>
      <c r="B752" s="200"/>
      <c r="C752" s="200"/>
      <c r="D752" s="200"/>
      <c r="E752" s="200"/>
    </row>
    <row r="753" spans="1:5" ht="12.75">
      <c r="A753" s="176"/>
      <c r="B753" s="200"/>
      <c r="C753" s="200"/>
      <c r="D753" s="200"/>
      <c r="E753" s="200"/>
    </row>
    <row r="754" spans="1:5" ht="12.75">
      <c r="A754" s="176"/>
      <c r="B754" s="200"/>
      <c r="C754" s="200"/>
      <c r="D754" s="200"/>
      <c r="E754" s="200"/>
    </row>
    <row r="755" spans="1:5" ht="12.75">
      <c r="A755" s="176"/>
      <c r="B755" s="200"/>
      <c r="C755" s="200"/>
      <c r="D755" s="200"/>
      <c r="E755" s="200"/>
    </row>
    <row r="756" spans="1:5" ht="12.75">
      <c r="A756" s="176"/>
      <c r="B756" s="200"/>
      <c r="C756" s="200"/>
      <c r="D756" s="200"/>
      <c r="E756" s="200"/>
    </row>
    <row r="757" spans="1:5" ht="12.75">
      <c r="A757" s="176"/>
      <c r="B757" s="200"/>
      <c r="C757" s="200"/>
      <c r="D757" s="200"/>
      <c r="E757" s="200"/>
    </row>
    <row r="758" spans="1:5" ht="12.75">
      <c r="A758" s="176"/>
      <c r="B758" s="200"/>
      <c r="C758" s="200"/>
      <c r="D758" s="200"/>
      <c r="E758" s="200"/>
    </row>
    <row r="759" spans="1:5" ht="12.75">
      <c r="A759" s="176"/>
      <c r="B759" s="200"/>
      <c r="C759" s="200"/>
      <c r="D759" s="200"/>
      <c r="E759" s="200"/>
    </row>
    <row r="760" spans="1:5" ht="12.75">
      <c r="A760" s="176"/>
      <c r="B760" s="200"/>
      <c r="C760" s="200"/>
      <c r="D760" s="200"/>
      <c r="E760" s="200"/>
    </row>
    <row r="761" spans="1:5" ht="12.75">
      <c r="A761" s="176"/>
      <c r="B761" s="200"/>
      <c r="C761" s="200"/>
      <c r="D761" s="200"/>
      <c r="E761" s="200"/>
    </row>
    <row r="762" spans="1:5" ht="12.75">
      <c r="A762" s="176"/>
      <c r="B762" s="200"/>
      <c r="C762" s="200"/>
      <c r="D762" s="200"/>
      <c r="E762" s="200"/>
    </row>
    <row r="763" spans="1:5" ht="12.75">
      <c r="A763" s="176"/>
      <c r="B763" s="200"/>
      <c r="C763" s="200"/>
      <c r="D763" s="200"/>
      <c r="E763" s="200"/>
    </row>
    <row r="764" spans="1:5" ht="12.75">
      <c r="A764" s="176"/>
      <c r="B764" s="200"/>
      <c r="C764" s="200"/>
      <c r="D764" s="200"/>
      <c r="E764" s="200"/>
    </row>
    <row r="765" spans="1:5" ht="12.75">
      <c r="A765" s="176"/>
      <c r="B765" s="200"/>
      <c r="C765" s="200"/>
      <c r="D765" s="200"/>
      <c r="E765" s="200"/>
    </row>
    <row r="766" spans="1:5" ht="12.75">
      <c r="A766" s="176"/>
      <c r="B766" s="200"/>
      <c r="C766" s="200"/>
      <c r="D766" s="200"/>
      <c r="E766" s="200"/>
    </row>
    <row r="767" spans="1:5" ht="12.75">
      <c r="A767" s="176"/>
      <c r="B767" s="200"/>
      <c r="C767" s="200"/>
      <c r="D767" s="200"/>
      <c r="E767" s="200"/>
    </row>
    <row r="768" spans="1:5" ht="12.75">
      <c r="A768" s="176"/>
      <c r="B768" s="200"/>
      <c r="C768" s="200"/>
      <c r="D768" s="200"/>
      <c r="E768" s="200"/>
    </row>
    <row r="769" spans="1:5" ht="12.75">
      <c r="A769" s="176"/>
      <c r="B769" s="200"/>
      <c r="C769" s="200"/>
      <c r="D769" s="200"/>
      <c r="E769" s="200"/>
    </row>
    <row r="770" spans="1:5" ht="12.75">
      <c r="A770" s="176"/>
      <c r="B770" s="200"/>
      <c r="C770" s="200"/>
      <c r="D770" s="200"/>
      <c r="E770" s="200"/>
    </row>
    <row r="771" spans="1:5" ht="12.75">
      <c r="A771" s="176"/>
      <c r="B771" s="200"/>
      <c r="C771" s="200"/>
      <c r="D771" s="200"/>
      <c r="E771" s="200"/>
    </row>
    <row r="772" spans="1:5" ht="12.75">
      <c r="A772" s="176"/>
      <c r="B772" s="200"/>
      <c r="C772" s="200"/>
      <c r="D772" s="200"/>
      <c r="E772" s="200"/>
    </row>
    <row r="773" spans="1:5" ht="12.75">
      <c r="A773" s="176"/>
      <c r="B773" s="200"/>
      <c r="C773" s="200"/>
      <c r="D773" s="200"/>
      <c r="E773" s="200"/>
    </row>
    <row r="774" spans="1:5" ht="12.75">
      <c r="A774" s="176"/>
      <c r="B774" s="200"/>
      <c r="C774" s="200"/>
      <c r="D774" s="200"/>
      <c r="E774" s="200"/>
    </row>
    <row r="775" spans="1:5" ht="12.75">
      <c r="A775" s="176"/>
      <c r="B775" s="200"/>
      <c r="C775" s="200"/>
      <c r="D775" s="200"/>
      <c r="E775" s="200"/>
    </row>
    <row r="776" spans="1:5" ht="12.75">
      <c r="A776" s="176"/>
      <c r="B776" s="200"/>
      <c r="C776" s="200"/>
      <c r="D776" s="200"/>
      <c r="E776" s="200"/>
    </row>
    <row r="777" spans="1:5" ht="12.75">
      <c r="A777" s="176"/>
      <c r="B777" s="200"/>
      <c r="C777" s="200"/>
      <c r="D777" s="200"/>
      <c r="E777" s="200"/>
    </row>
    <row r="778" spans="1:5" ht="12.75">
      <c r="A778" s="176"/>
      <c r="B778" s="200"/>
      <c r="C778" s="200"/>
      <c r="D778" s="200"/>
      <c r="E778" s="200"/>
    </row>
    <row r="779" spans="1:5" ht="12.75">
      <c r="A779" s="176"/>
      <c r="B779" s="200"/>
      <c r="C779" s="200"/>
      <c r="D779" s="200"/>
      <c r="E779" s="200"/>
    </row>
    <row r="780" spans="1:5" ht="12.75">
      <c r="A780" s="176"/>
      <c r="B780" s="200"/>
      <c r="C780" s="200"/>
      <c r="D780" s="200"/>
      <c r="E780" s="200"/>
    </row>
    <row r="781" spans="1:5" ht="12.75">
      <c r="A781" s="176"/>
      <c r="B781" s="200"/>
      <c r="C781" s="200"/>
      <c r="D781" s="200"/>
      <c r="E781" s="200"/>
    </row>
    <row r="782" spans="1:5" ht="12.75">
      <c r="A782" s="176"/>
      <c r="B782" s="200"/>
      <c r="C782" s="200"/>
      <c r="D782" s="200"/>
      <c r="E782" s="200"/>
    </row>
    <row r="783" spans="1:5" ht="12.75">
      <c r="A783" s="176"/>
      <c r="B783" s="200"/>
      <c r="C783" s="200"/>
      <c r="D783" s="200"/>
      <c r="E783" s="200"/>
    </row>
    <row r="784" spans="1:5" ht="12.75">
      <c r="A784" s="176"/>
      <c r="B784" s="200"/>
      <c r="C784" s="200"/>
      <c r="D784" s="200"/>
      <c r="E784" s="200"/>
    </row>
    <row r="785" spans="1:5" ht="12.75">
      <c r="A785" s="176"/>
      <c r="B785" s="200"/>
      <c r="C785" s="200"/>
      <c r="D785" s="200"/>
      <c r="E785" s="200"/>
    </row>
    <row r="786" spans="1:5" ht="12.75">
      <c r="A786" s="176"/>
      <c r="B786" s="200"/>
      <c r="C786" s="200"/>
      <c r="D786" s="200"/>
      <c r="E786" s="200"/>
    </row>
    <row r="787" spans="1:5" ht="12.75">
      <c r="A787" s="176"/>
      <c r="B787" s="200"/>
      <c r="C787" s="200"/>
      <c r="D787" s="200"/>
      <c r="E787" s="200"/>
    </row>
    <row r="788" spans="1:5" ht="12.75">
      <c r="A788" s="176"/>
      <c r="B788" s="200"/>
      <c r="C788" s="200"/>
      <c r="D788" s="200"/>
      <c r="E788" s="200"/>
    </row>
    <row r="789" spans="1:5" ht="12.75">
      <c r="A789" s="176"/>
      <c r="B789" s="200"/>
      <c r="C789" s="200"/>
      <c r="D789" s="200"/>
      <c r="E789" s="200"/>
    </row>
    <row r="790" spans="1:5" ht="12.75">
      <c r="A790" s="176"/>
      <c r="B790" s="200"/>
      <c r="C790" s="200"/>
      <c r="D790" s="200"/>
      <c r="E790" s="200"/>
    </row>
    <row r="791" spans="1:5" ht="12.75">
      <c r="A791" s="176"/>
      <c r="B791" s="200"/>
      <c r="C791" s="200"/>
      <c r="D791" s="200"/>
      <c r="E791" s="200"/>
    </row>
    <row r="792" spans="1:5" ht="12.75">
      <c r="A792" s="176"/>
      <c r="B792" s="200"/>
      <c r="C792" s="200"/>
      <c r="D792" s="200"/>
      <c r="E792" s="200"/>
    </row>
    <row r="793" spans="1:5" ht="12.75">
      <c r="A793" s="176"/>
      <c r="B793" s="200"/>
      <c r="C793" s="200"/>
      <c r="D793" s="200"/>
      <c r="E793" s="200"/>
    </row>
    <row r="794" spans="1:5" ht="12.75">
      <c r="A794" s="176"/>
      <c r="B794" s="200"/>
      <c r="C794" s="200"/>
      <c r="D794" s="200"/>
      <c r="E794" s="200"/>
    </row>
    <row r="795" spans="1:5" ht="12.75">
      <c r="A795" s="176"/>
      <c r="B795" s="200"/>
      <c r="C795" s="200"/>
      <c r="D795" s="200"/>
      <c r="E795" s="200"/>
    </row>
    <row r="796" spans="1:5" ht="12.75">
      <c r="A796" s="176"/>
      <c r="B796" s="200"/>
      <c r="C796" s="200"/>
      <c r="D796" s="200"/>
      <c r="E796" s="200"/>
    </row>
    <row r="797" spans="1:5" ht="12.75">
      <c r="A797" s="176"/>
      <c r="B797" s="200"/>
      <c r="C797" s="200"/>
      <c r="D797" s="200"/>
      <c r="E797" s="200"/>
    </row>
    <row r="798" spans="1:5" ht="12.75">
      <c r="A798" s="176"/>
      <c r="B798" s="200"/>
      <c r="C798" s="200"/>
      <c r="D798" s="200"/>
      <c r="E798" s="200"/>
    </row>
    <row r="799" spans="1:5" ht="12.75">
      <c r="A799" s="176"/>
      <c r="B799" s="200"/>
      <c r="C799" s="200"/>
      <c r="D799" s="200"/>
      <c r="E799" s="200"/>
    </row>
    <row r="800" spans="1:5" ht="12.75">
      <c r="A800" s="176"/>
      <c r="B800" s="200"/>
      <c r="C800" s="200"/>
      <c r="D800" s="200"/>
      <c r="E800" s="200"/>
    </row>
    <row r="801" spans="1:5" ht="12.75">
      <c r="A801" s="176"/>
      <c r="B801" s="200"/>
      <c r="C801" s="200"/>
      <c r="D801" s="200"/>
      <c r="E801" s="200"/>
    </row>
    <row r="802" spans="1:5" ht="12.75">
      <c r="A802" s="176"/>
      <c r="B802" s="200"/>
      <c r="C802" s="200"/>
      <c r="D802" s="200"/>
      <c r="E802" s="200"/>
    </row>
    <row r="803" spans="1:5" ht="12.75">
      <c r="A803" s="176"/>
      <c r="B803" s="200"/>
      <c r="C803" s="200"/>
      <c r="D803" s="200"/>
      <c r="E803" s="200"/>
    </row>
    <row r="804" spans="1:5" ht="12.75">
      <c r="A804" s="176"/>
      <c r="B804" s="200"/>
      <c r="C804" s="200"/>
      <c r="D804" s="200"/>
      <c r="E804" s="200"/>
    </row>
    <row r="805" spans="1:5" ht="12.75">
      <c r="A805" s="176"/>
      <c r="B805" s="200"/>
      <c r="C805" s="200"/>
      <c r="D805" s="200"/>
      <c r="E805" s="200"/>
    </row>
    <row r="806" spans="1:5" ht="12.75">
      <c r="A806" s="176"/>
      <c r="B806" s="200"/>
      <c r="C806" s="200"/>
      <c r="D806" s="200"/>
      <c r="E806" s="200"/>
    </row>
    <row r="807" spans="1:5" ht="12.75">
      <c r="A807" s="176"/>
      <c r="B807" s="200"/>
      <c r="C807" s="200"/>
      <c r="D807" s="200"/>
      <c r="E807" s="200"/>
    </row>
    <row r="808" spans="1:5" ht="12.75">
      <c r="A808" s="176"/>
      <c r="B808" s="200"/>
      <c r="C808" s="200"/>
      <c r="D808" s="200"/>
      <c r="E808" s="200"/>
    </row>
    <row r="809" spans="1:5" ht="12.75">
      <c r="A809" s="176"/>
      <c r="B809" s="200"/>
      <c r="C809" s="200"/>
      <c r="D809" s="200"/>
      <c r="E809" s="200"/>
    </row>
    <row r="810" spans="1:5" ht="12.75">
      <c r="A810" s="176"/>
      <c r="B810" s="200"/>
      <c r="C810" s="200"/>
      <c r="D810" s="200"/>
      <c r="E810" s="200"/>
    </row>
    <row r="811" spans="1:5" ht="12.75">
      <c r="A811" s="176"/>
      <c r="B811" s="200"/>
      <c r="C811" s="200"/>
      <c r="D811" s="200"/>
      <c r="E811" s="200"/>
    </row>
    <row r="812" spans="1:5" ht="12.75">
      <c r="A812" s="176"/>
      <c r="B812" s="200"/>
      <c r="C812" s="200"/>
      <c r="D812" s="200"/>
      <c r="E812" s="200"/>
    </row>
    <row r="813" spans="1:5" ht="12.75">
      <c r="A813" s="176"/>
      <c r="B813" s="200"/>
      <c r="C813" s="200"/>
      <c r="D813" s="200"/>
      <c r="E813" s="200"/>
    </row>
    <row r="814" spans="1:5" ht="12.75">
      <c r="A814" s="176"/>
      <c r="B814" s="200"/>
      <c r="C814" s="200"/>
      <c r="D814" s="200"/>
      <c r="E814" s="200"/>
    </row>
    <row r="815" spans="1:5" ht="12.75">
      <c r="A815" s="176"/>
      <c r="B815" s="200"/>
      <c r="C815" s="200"/>
      <c r="D815" s="200"/>
      <c r="E815" s="200"/>
    </row>
    <row r="816" spans="1:5" ht="12.75">
      <c r="A816" s="176"/>
      <c r="B816" s="200"/>
      <c r="C816" s="200"/>
      <c r="D816" s="200"/>
      <c r="E816" s="200"/>
    </row>
    <row r="817" spans="1:5" ht="12.75">
      <c r="A817" s="176"/>
      <c r="B817" s="200"/>
      <c r="C817" s="200"/>
      <c r="D817" s="200"/>
      <c r="E817" s="200"/>
    </row>
    <row r="818" spans="1:5" ht="12.75">
      <c r="A818" s="176"/>
      <c r="B818" s="200"/>
      <c r="C818" s="200"/>
      <c r="D818" s="200"/>
      <c r="E818" s="200"/>
    </row>
    <row r="819" spans="1:5" ht="12.75">
      <c r="A819" s="176"/>
      <c r="B819" s="200"/>
      <c r="C819" s="200"/>
      <c r="D819" s="200"/>
      <c r="E819" s="200"/>
    </row>
    <row r="820" spans="1:5" ht="12.75">
      <c r="A820" s="176"/>
      <c r="B820" s="200"/>
      <c r="C820" s="200"/>
      <c r="D820" s="200"/>
      <c r="E820" s="200"/>
    </row>
    <row r="821" spans="1:5" ht="12.75">
      <c r="A821" s="176"/>
      <c r="B821" s="200"/>
      <c r="C821" s="200"/>
      <c r="D821" s="200"/>
      <c r="E821" s="200"/>
    </row>
    <row r="822" spans="1:5" ht="12.75">
      <c r="A822" s="176"/>
      <c r="B822" s="200"/>
      <c r="C822" s="200"/>
      <c r="D822" s="200"/>
      <c r="E822" s="200"/>
    </row>
    <row r="823" spans="1:5" ht="12.75">
      <c r="A823" s="176"/>
      <c r="B823" s="200"/>
      <c r="C823" s="200"/>
      <c r="D823" s="200"/>
      <c r="E823" s="200"/>
    </row>
    <row r="824" spans="1:5" ht="12.75">
      <c r="A824" s="176"/>
      <c r="B824" s="200"/>
      <c r="C824" s="200"/>
      <c r="D824" s="200"/>
      <c r="E824" s="200"/>
    </row>
    <row r="825" spans="1:5" ht="12.75">
      <c r="A825" s="176"/>
      <c r="B825" s="200"/>
      <c r="C825" s="200"/>
      <c r="D825" s="200"/>
      <c r="E825" s="200"/>
    </row>
    <row r="826" spans="1:5" ht="12.75">
      <c r="A826" s="176"/>
      <c r="B826" s="200"/>
      <c r="C826" s="200"/>
      <c r="D826" s="200"/>
      <c r="E826" s="200"/>
    </row>
    <row r="827" spans="1:5" ht="12.75">
      <c r="A827" s="176"/>
      <c r="B827" s="200"/>
      <c r="C827" s="200"/>
      <c r="D827" s="200"/>
      <c r="E827" s="200"/>
    </row>
    <row r="828" spans="1:5" ht="12.75">
      <c r="A828" s="176"/>
      <c r="B828" s="200"/>
      <c r="C828" s="200"/>
      <c r="D828" s="200"/>
      <c r="E828" s="200"/>
    </row>
    <row r="829" spans="1:5" ht="12.75">
      <c r="A829" s="176"/>
      <c r="B829" s="200"/>
      <c r="C829" s="200"/>
      <c r="D829" s="200"/>
      <c r="E829" s="200"/>
    </row>
    <row r="830" spans="1:5" ht="12.75">
      <c r="A830" s="176"/>
      <c r="B830" s="200"/>
      <c r="C830" s="200"/>
      <c r="D830" s="200"/>
      <c r="E830" s="200"/>
    </row>
    <row r="831" spans="1:5" ht="12.75">
      <c r="A831" s="176"/>
      <c r="B831" s="200"/>
      <c r="C831" s="200"/>
      <c r="D831" s="200"/>
      <c r="E831" s="200"/>
    </row>
    <row r="832" spans="1:5" ht="12.75">
      <c r="A832" s="176"/>
      <c r="B832" s="200"/>
      <c r="C832" s="200"/>
      <c r="D832" s="200"/>
      <c r="E832" s="200"/>
    </row>
    <row r="833" spans="1:5" ht="12.75">
      <c r="A833" s="176"/>
      <c r="B833" s="200"/>
      <c r="C833" s="200"/>
      <c r="D833" s="200"/>
      <c r="E833" s="200"/>
    </row>
    <row r="834" spans="1:5" ht="12.75">
      <c r="A834" s="176"/>
      <c r="B834" s="200"/>
      <c r="C834" s="200"/>
      <c r="D834" s="200"/>
      <c r="E834" s="200"/>
    </row>
    <row r="835" spans="1:5" ht="12.75">
      <c r="A835" s="176"/>
      <c r="B835" s="200"/>
      <c r="C835" s="200"/>
      <c r="D835" s="200"/>
      <c r="E835" s="200"/>
    </row>
    <row r="836" spans="1:5" ht="12.75">
      <c r="A836" s="176"/>
      <c r="B836" s="200"/>
      <c r="C836" s="200"/>
      <c r="D836" s="200"/>
      <c r="E836" s="200"/>
    </row>
    <row r="837" spans="1:5" ht="12.75">
      <c r="A837" s="176"/>
      <c r="B837" s="200"/>
      <c r="C837" s="200"/>
      <c r="D837" s="200"/>
      <c r="E837" s="200"/>
    </row>
    <row r="838" spans="1:5" ht="12.75">
      <c r="A838" s="176"/>
      <c r="B838" s="200"/>
      <c r="C838" s="200"/>
      <c r="D838" s="200"/>
      <c r="E838" s="200"/>
    </row>
    <row r="839" spans="1:5" ht="12.75">
      <c r="A839" s="176"/>
      <c r="B839" s="200"/>
      <c r="C839" s="200"/>
      <c r="D839" s="200"/>
      <c r="E839" s="200"/>
    </row>
    <row r="840" spans="1:5" ht="12.75">
      <c r="A840" s="176"/>
      <c r="B840" s="200"/>
      <c r="C840" s="200"/>
      <c r="D840" s="200"/>
      <c r="E840" s="200"/>
    </row>
    <row r="841" spans="1:5" ht="12.75">
      <c r="A841" s="176"/>
      <c r="B841" s="200"/>
      <c r="C841" s="200"/>
      <c r="D841" s="200"/>
      <c r="E841" s="200"/>
    </row>
    <row r="842" spans="1:5" ht="12.75">
      <c r="A842" s="176"/>
      <c r="B842" s="200"/>
      <c r="C842" s="200"/>
      <c r="D842" s="200"/>
      <c r="E842" s="200"/>
    </row>
    <row r="843" spans="1:5" ht="12.75">
      <c r="A843" s="176"/>
      <c r="B843" s="200"/>
      <c r="C843" s="200"/>
      <c r="D843" s="200"/>
      <c r="E843" s="200"/>
    </row>
    <row r="844" spans="1:5" ht="12.75">
      <c r="A844" s="176"/>
      <c r="B844" s="200"/>
      <c r="C844" s="200"/>
      <c r="D844" s="200"/>
      <c r="E844" s="200"/>
    </row>
    <row r="845" spans="1:5" ht="12.75">
      <c r="A845" s="176"/>
      <c r="B845" s="200"/>
      <c r="C845" s="200"/>
      <c r="D845" s="200"/>
      <c r="E845" s="200"/>
    </row>
    <row r="846" spans="1:5" ht="12.75">
      <c r="A846" s="176"/>
      <c r="B846" s="200"/>
      <c r="C846" s="200"/>
      <c r="D846" s="200"/>
      <c r="E846" s="200"/>
    </row>
    <row r="847" spans="1:5" ht="12.75">
      <c r="A847" s="176"/>
      <c r="B847" s="200"/>
      <c r="C847" s="200"/>
      <c r="D847" s="200"/>
      <c r="E847" s="200"/>
    </row>
    <row r="848" spans="1:5" ht="12.75">
      <c r="A848" s="176"/>
      <c r="B848" s="200"/>
      <c r="C848" s="200"/>
      <c r="D848" s="200"/>
      <c r="E848" s="200"/>
    </row>
    <row r="849" spans="1:5" ht="12.75">
      <c r="A849" s="176"/>
      <c r="B849" s="200"/>
      <c r="C849" s="200"/>
      <c r="D849" s="200"/>
      <c r="E849" s="200"/>
    </row>
    <row r="850" spans="1:5" ht="12.75">
      <c r="A850" s="176"/>
      <c r="B850" s="200"/>
      <c r="C850" s="200"/>
      <c r="D850" s="200"/>
      <c r="E850" s="200"/>
    </row>
    <row r="851" spans="1:5" ht="12.75">
      <c r="A851" s="176"/>
      <c r="B851" s="200"/>
      <c r="C851" s="200"/>
      <c r="D851" s="200"/>
      <c r="E851" s="200"/>
    </row>
    <row r="852" spans="1:5" ht="12.75">
      <c r="A852" s="176"/>
      <c r="B852" s="200"/>
      <c r="C852" s="200"/>
      <c r="D852" s="200"/>
      <c r="E852" s="200"/>
    </row>
    <row r="853" spans="1:5" ht="12.75">
      <c r="A853" s="176"/>
      <c r="B853" s="200"/>
      <c r="C853" s="200"/>
      <c r="D853" s="200"/>
      <c r="E853" s="200"/>
    </row>
    <row r="854" spans="1:5" ht="12.75">
      <c r="A854" s="176"/>
      <c r="B854" s="200"/>
      <c r="C854" s="200"/>
      <c r="D854" s="200"/>
      <c r="E854" s="200"/>
    </row>
    <row r="855" spans="1:5" ht="12.75">
      <c r="A855" s="176"/>
      <c r="B855" s="200"/>
      <c r="C855" s="200"/>
      <c r="D855" s="200"/>
      <c r="E855" s="200"/>
    </row>
    <row r="856" spans="1:5" ht="12.75">
      <c r="A856" s="176"/>
      <c r="B856" s="200"/>
      <c r="C856" s="200"/>
      <c r="D856" s="200"/>
      <c r="E856" s="200"/>
    </row>
    <row r="857" spans="1:5" ht="12.75">
      <c r="A857" s="176"/>
      <c r="B857" s="200"/>
      <c r="C857" s="200"/>
      <c r="D857" s="200"/>
      <c r="E857" s="200"/>
    </row>
    <row r="858" spans="1:5" ht="12.75">
      <c r="A858" s="176"/>
      <c r="B858" s="200"/>
      <c r="C858" s="200"/>
      <c r="D858" s="200"/>
      <c r="E858" s="200"/>
    </row>
    <row r="859" spans="1:5" ht="12.75">
      <c r="A859" s="176"/>
      <c r="B859" s="200"/>
      <c r="C859" s="200"/>
      <c r="D859" s="200"/>
      <c r="E859" s="200"/>
    </row>
    <row r="860" spans="1:5" ht="12.75">
      <c r="A860" s="176"/>
      <c r="B860" s="200"/>
      <c r="C860" s="200"/>
      <c r="D860" s="200"/>
      <c r="E860" s="200"/>
    </row>
    <row r="861" spans="1:5" ht="12.75">
      <c r="A861" s="176"/>
      <c r="B861" s="200"/>
      <c r="C861" s="200"/>
      <c r="D861" s="200"/>
      <c r="E861" s="200"/>
    </row>
    <row r="862" spans="1:5" ht="12.75">
      <c r="A862" s="176"/>
      <c r="B862" s="200"/>
      <c r="C862" s="200"/>
      <c r="D862" s="200"/>
      <c r="E862" s="200"/>
    </row>
    <row r="863" spans="1:5" ht="12.75">
      <c r="A863" s="176"/>
      <c r="B863" s="200"/>
      <c r="C863" s="200"/>
      <c r="D863" s="200"/>
      <c r="E863" s="200"/>
    </row>
    <row r="864" spans="1:5" ht="12.75">
      <c r="A864" s="176"/>
      <c r="B864" s="200"/>
      <c r="C864" s="200"/>
      <c r="D864" s="200"/>
      <c r="E864" s="200"/>
    </row>
    <row r="865" spans="1:5" ht="12.75">
      <c r="A865" s="176"/>
      <c r="B865" s="200"/>
      <c r="C865" s="200"/>
      <c r="D865" s="200"/>
      <c r="E865" s="200"/>
    </row>
    <row r="866" spans="1:5" ht="12.75">
      <c r="A866" s="176"/>
      <c r="B866" s="200"/>
      <c r="C866" s="200"/>
      <c r="D866" s="200"/>
      <c r="E866" s="200"/>
    </row>
    <row r="867" spans="1:5" ht="12.75">
      <c r="A867" s="176"/>
      <c r="B867" s="200"/>
      <c r="C867" s="200"/>
      <c r="D867" s="200"/>
      <c r="E867" s="200"/>
    </row>
    <row r="868" spans="1:5" ht="12.75">
      <c r="A868" s="176"/>
      <c r="B868" s="200"/>
      <c r="C868" s="200"/>
      <c r="D868" s="200"/>
      <c r="E868" s="200"/>
    </row>
    <row r="869" spans="1:5" ht="12.75">
      <c r="A869" s="176"/>
      <c r="B869" s="200"/>
      <c r="C869" s="200"/>
      <c r="D869" s="200"/>
      <c r="E869" s="200"/>
    </row>
    <row r="870" spans="1:5" ht="12.75">
      <c r="A870" s="176"/>
      <c r="B870" s="200"/>
      <c r="C870" s="200"/>
      <c r="D870" s="200"/>
      <c r="E870" s="200"/>
    </row>
    <row r="871" spans="1:5" ht="12.75">
      <c r="A871" s="176"/>
      <c r="B871" s="200"/>
      <c r="C871" s="200"/>
      <c r="D871" s="200"/>
      <c r="E871" s="200"/>
    </row>
    <row r="872" spans="1:5" ht="12.75">
      <c r="A872" s="176"/>
      <c r="B872" s="200"/>
      <c r="C872" s="200"/>
      <c r="D872" s="200"/>
      <c r="E872" s="200"/>
    </row>
    <row r="873" spans="1:5" ht="12.75">
      <c r="A873" s="176"/>
      <c r="B873" s="200"/>
      <c r="C873" s="200"/>
      <c r="D873" s="200"/>
      <c r="E873" s="200"/>
    </row>
    <row r="874" spans="1:5" ht="12.75">
      <c r="A874" s="176"/>
      <c r="B874" s="200"/>
      <c r="C874" s="200"/>
      <c r="D874" s="200"/>
      <c r="E874" s="200"/>
    </row>
    <row r="875" spans="1:5" ht="12.75">
      <c r="A875" s="176"/>
      <c r="B875" s="200"/>
      <c r="C875" s="200"/>
      <c r="D875" s="200"/>
      <c r="E875" s="200"/>
    </row>
    <row r="876" spans="1:5" ht="12.75">
      <c r="A876" s="176"/>
      <c r="B876" s="200"/>
      <c r="C876" s="200"/>
      <c r="D876" s="200"/>
      <c r="E876" s="200"/>
    </row>
    <row r="877" spans="1:5" ht="12.75">
      <c r="A877" s="176"/>
      <c r="B877" s="200"/>
      <c r="C877" s="200"/>
      <c r="D877" s="200"/>
      <c r="E877" s="200"/>
    </row>
    <row r="878" spans="1:5" ht="12.75">
      <c r="A878" s="176"/>
      <c r="B878" s="200"/>
      <c r="C878" s="200"/>
      <c r="D878" s="200"/>
      <c r="E878" s="200"/>
    </row>
    <row r="879" spans="1:5" ht="12.75">
      <c r="A879" s="176"/>
      <c r="B879" s="200"/>
      <c r="C879" s="200"/>
      <c r="D879" s="200"/>
      <c r="E879" s="200"/>
    </row>
    <row r="880" spans="1:5" ht="12.75">
      <c r="A880" s="176"/>
      <c r="B880" s="200"/>
      <c r="C880" s="200"/>
      <c r="D880" s="200"/>
      <c r="E880" s="200"/>
    </row>
    <row r="881" spans="1:5" ht="12.75">
      <c r="A881" s="176"/>
      <c r="B881" s="200"/>
      <c r="C881" s="200"/>
      <c r="D881" s="200"/>
      <c r="E881" s="200"/>
    </row>
    <row r="882" spans="1:5" ht="12.75">
      <c r="A882" s="176"/>
      <c r="B882" s="200"/>
      <c r="C882" s="200"/>
      <c r="D882" s="200"/>
      <c r="E882" s="200"/>
    </row>
    <row r="883" spans="1:5" ht="12.75">
      <c r="A883" s="176"/>
      <c r="B883" s="200"/>
      <c r="C883" s="200"/>
      <c r="D883" s="200"/>
      <c r="E883" s="200"/>
    </row>
    <row r="884" spans="1:5" ht="12.75">
      <c r="A884" s="176"/>
      <c r="B884" s="200"/>
      <c r="C884" s="200"/>
      <c r="D884" s="200"/>
      <c r="E884" s="200"/>
    </row>
    <row r="885" spans="1:5" ht="12.75">
      <c r="A885" s="176"/>
      <c r="B885" s="200"/>
      <c r="C885" s="200"/>
      <c r="D885" s="200"/>
      <c r="E885" s="200"/>
    </row>
    <row r="886" spans="1:5" ht="12.75">
      <c r="A886" s="176"/>
      <c r="B886" s="200"/>
      <c r="C886" s="200"/>
      <c r="D886" s="200"/>
      <c r="E886" s="200"/>
    </row>
    <row r="887" spans="1:5" ht="12.75">
      <c r="A887" s="176"/>
      <c r="B887" s="200"/>
      <c r="C887" s="200"/>
      <c r="D887" s="200"/>
      <c r="E887" s="200"/>
    </row>
    <row r="888" spans="1:5" ht="12.75">
      <c r="A888" s="176"/>
      <c r="B888" s="200"/>
      <c r="C888" s="200"/>
      <c r="D888" s="200"/>
      <c r="E888" s="200"/>
    </row>
    <row r="889" spans="1:5" ht="12.75">
      <c r="A889" s="176"/>
      <c r="B889" s="200"/>
      <c r="C889" s="200"/>
      <c r="D889" s="200"/>
      <c r="E889" s="200"/>
    </row>
    <row r="890" spans="1:5" ht="12.75">
      <c r="A890" s="176"/>
      <c r="B890" s="200"/>
      <c r="C890" s="200"/>
      <c r="D890" s="200"/>
      <c r="E890" s="200"/>
    </row>
    <row r="891" spans="1:5" ht="12.75">
      <c r="A891" s="176"/>
      <c r="B891" s="200"/>
      <c r="C891" s="200"/>
      <c r="D891" s="200"/>
      <c r="E891" s="200"/>
    </row>
    <row r="892" spans="1:5" ht="12.75">
      <c r="A892" s="176"/>
      <c r="B892" s="200"/>
      <c r="C892" s="200"/>
      <c r="D892" s="200"/>
      <c r="E892" s="200"/>
    </row>
    <row r="893" spans="1:5" ht="12.75">
      <c r="A893" s="176"/>
      <c r="B893" s="200"/>
      <c r="C893" s="200"/>
      <c r="D893" s="200"/>
      <c r="E893" s="200"/>
    </row>
    <row r="894" spans="1:5" ht="12.75">
      <c r="A894" s="176"/>
      <c r="B894" s="200"/>
      <c r="C894" s="200"/>
      <c r="D894" s="200"/>
      <c r="E894" s="200"/>
    </row>
    <row r="895" spans="1:5" ht="12.75">
      <c r="A895" s="176"/>
      <c r="B895" s="200"/>
      <c r="C895" s="200"/>
      <c r="D895" s="200"/>
      <c r="E895" s="200"/>
    </row>
    <row r="896" spans="1:5" ht="12.75">
      <c r="A896" s="176"/>
      <c r="B896" s="200"/>
      <c r="C896" s="200"/>
      <c r="D896" s="200"/>
      <c r="E896" s="200"/>
    </row>
    <row r="897" spans="1:5" ht="12.75">
      <c r="A897" s="176"/>
      <c r="B897" s="200"/>
      <c r="C897" s="200"/>
      <c r="D897" s="200"/>
      <c r="E897" s="200"/>
    </row>
    <row r="898" spans="1:5" ht="12.75">
      <c r="A898" s="176"/>
      <c r="B898" s="200"/>
      <c r="C898" s="200"/>
      <c r="D898" s="200"/>
      <c r="E898" s="200"/>
    </row>
    <row r="899" spans="1:5" ht="12.75">
      <c r="A899" s="176"/>
      <c r="B899" s="200"/>
      <c r="C899" s="200"/>
      <c r="D899" s="200"/>
      <c r="E899" s="200"/>
    </row>
    <row r="900" spans="1:5" ht="12.75">
      <c r="A900" s="176"/>
      <c r="B900" s="200"/>
      <c r="C900" s="200"/>
      <c r="D900" s="200"/>
      <c r="E900" s="200"/>
    </row>
    <row r="901" spans="1:5" ht="12.75">
      <c r="A901" s="176"/>
      <c r="B901" s="200"/>
      <c r="C901" s="200"/>
      <c r="D901" s="200"/>
      <c r="E901" s="200"/>
    </row>
    <row r="902" spans="1:5" ht="12.75">
      <c r="A902" s="176"/>
      <c r="B902" s="200"/>
      <c r="C902" s="200"/>
      <c r="D902" s="200"/>
      <c r="E902" s="200"/>
    </row>
    <row r="903" spans="1:5" ht="12.75">
      <c r="A903" s="176"/>
      <c r="B903" s="200"/>
      <c r="C903" s="200"/>
      <c r="D903" s="200"/>
      <c r="E903" s="200"/>
    </row>
    <row r="904" spans="1:5" ht="12.75">
      <c r="A904" s="176"/>
      <c r="B904" s="200"/>
      <c r="C904" s="200"/>
      <c r="D904" s="200"/>
      <c r="E904" s="200"/>
    </row>
    <row r="905" spans="1:5" ht="12.75">
      <c r="A905" s="176"/>
      <c r="B905" s="200"/>
      <c r="C905" s="200"/>
      <c r="D905" s="200"/>
      <c r="E905" s="200"/>
    </row>
    <row r="906" spans="1:5" ht="12.75">
      <c r="A906" s="176"/>
      <c r="B906" s="200"/>
      <c r="C906" s="200"/>
      <c r="D906" s="200"/>
      <c r="E906" s="200"/>
    </row>
    <row r="907" spans="1:5" ht="12.75">
      <c r="A907" s="176"/>
      <c r="B907" s="200"/>
      <c r="C907" s="200"/>
      <c r="D907" s="200"/>
      <c r="E907" s="200"/>
    </row>
    <row r="908" spans="1:5" ht="12.75">
      <c r="A908" s="176"/>
      <c r="B908" s="200"/>
      <c r="C908" s="200"/>
      <c r="D908" s="200"/>
      <c r="E908" s="200"/>
    </row>
    <row r="909" spans="1:5" ht="12.75">
      <c r="A909" s="176"/>
      <c r="B909" s="200"/>
      <c r="C909" s="200"/>
      <c r="D909" s="200"/>
      <c r="E909" s="200"/>
    </row>
    <row r="910" spans="1:5" ht="12.75">
      <c r="A910" s="176"/>
      <c r="B910" s="200"/>
      <c r="C910" s="200"/>
      <c r="D910" s="200"/>
      <c r="E910" s="200"/>
    </row>
    <row r="911" spans="1:5" ht="12.75">
      <c r="A911" s="176"/>
      <c r="B911" s="200"/>
      <c r="C911" s="200"/>
      <c r="D911" s="200"/>
      <c r="E911" s="200"/>
    </row>
    <row r="912" spans="1:5" ht="12.75">
      <c r="A912" s="176"/>
      <c r="B912" s="200"/>
      <c r="C912" s="200"/>
      <c r="D912" s="200"/>
      <c r="E912" s="200"/>
    </row>
    <row r="913" spans="1:5" ht="12.75">
      <c r="A913" s="176"/>
      <c r="B913" s="200"/>
      <c r="C913" s="200"/>
      <c r="D913" s="200"/>
      <c r="E913" s="200"/>
    </row>
    <row r="914" spans="1:5" ht="12.75">
      <c r="A914" s="176"/>
      <c r="B914" s="200"/>
      <c r="C914" s="200"/>
      <c r="D914" s="200"/>
      <c r="E914" s="200"/>
    </row>
    <row r="915" spans="1:5" ht="12.75">
      <c r="A915" s="176"/>
      <c r="B915" s="200"/>
      <c r="C915" s="200"/>
      <c r="D915" s="200"/>
      <c r="E915" s="200"/>
    </row>
    <row r="916" spans="1:5" ht="12.75">
      <c r="A916" s="176"/>
      <c r="B916" s="200"/>
      <c r="C916" s="200"/>
      <c r="D916" s="200"/>
      <c r="E916" s="200"/>
    </row>
    <row r="917" spans="1:5" ht="12.75">
      <c r="A917" s="176"/>
      <c r="B917" s="200"/>
      <c r="C917" s="200"/>
      <c r="D917" s="200"/>
      <c r="E917" s="200"/>
    </row>
    <row r="918" spans="1:5" ht="12.75">
      <c r="A918" s="176"/>
      <c r="B918" s="200"/>
      <c r="C918" s="200"/>
      <c r="D918" s="200"/>
      <c r="E918" s="200"/>
    </row>
    <row r="919" spans="1:5" ht="12.75">
      <c r="A919" s="176"/>
      <c r="B919" s="200"/>
      <c r="C919" s="200"/>
      <c r="D919" s="200"/>
      <c r="E919" s="200"/>
    </row>
    <row r="920" spans="1:5" ht="12.75">
      <c r="A920" s="176"/>
      <c r="B920" s="200"/>
      <c r="C920" s="200"/>
      <c r="D920" s="200"/>
      <c r="E920" s="200"/>
    </row>
    <row r="921" spans="1:5" ht="12.75">
      <c r="A921" s="176"/>
      <c r="B921" s="200"/>
      <c r="C921" s="200"/>
      <c r="D921" s="200"/>
      <c r="E921" s="200"/>
    </row>
    <row r="922" spans="1:5" ht="12.75">
      <c r="A922" s="176"/>
      <c r="B922" s="200"/>
      <c r="C922" s="200"/>
      <c r="D922" s="200"/>
      <c r="E922" s="200"/>
    </row>
    <row r="923" spans="1:5" ht="12.75">
      <c r="A923" s="176"/>
      <c r="B923" s="200"/>
      <c r="C923" s="200"/>
      <c r="D923" s="200"/>
      <c r="E923" s="200"/>
    </row>
    <row r="924" spans="1:5" ht="12.75">
      <c r="A924" s="176"/>
      <c r="B924" s="200"/>
      <c r="C924" s="200"/>
      <c r="D924" s="200"/>
      <c r="E924" s="200"/>
    </row>
    <row r="925" spans="1:5" ht="12.75">
      <c r="A925" s="176"/>
      <c r="B925" s="200"/>
      <c r="C925" s="200"/>
      <c r="D925" s="200"/>
      <c r="E925" s="200"/>
    </row>
    <row r="926" spans="1:5" ht="12.75">
      <c r="A926" s="176"/>
      <c r="B926" s="200"/>
      <c r="C926" s="200"/>
      <c r="D926" s="200"/>
      <c r="E926" s="200"/>
    </row>
    <row r="927" spans="1:5" ht="12.75">
      <c r="A927" s="176"/>
      <c r="B927" s="200"/>
      <c r="C927" s="200"/>
      <c r="D927" s="200"/>
      <c r="E927" s="200"/>
    </row>
    <row r="928" spans="1:5" ht="12.75">
      <c r="A928" s="176"/>
      <c r="B928" s="200"/>
      <c r="C928" s="200"/>
      <c r="D928" s="200"/>
      <c r="E928" s="200"/>
    </row>
    <row r="929" spans="1:5" ht="12.75">
      <c r="A929" s="176"/>
      <c r="B929" s="200"/>
      <c r="C929" s="200"/>
      <c r="D929" s="200"/>
      <c r="E929" s="200"/>
    </row>
    <row r="930" spans="1:5" ht="12.75">
      <c r="A930" s="176"/>
      <c r="B930" s="200"/>
      <c r="C930" s="200"/>
      <c r="D930" s="200"/>
      <c r="E930" s="200"/>
    </row>
    <row r="931" spans="1:5" ht="12.75">
      <c r="A931" s="176"/>
      <c r="B931" s="200"/>
      <c r="C931" s="200"/>
      <c r="D931" s="200"/>
      <c r="E931" s="200"/>
    </row>
    <row r="932" spans="1:5" ht="12.75">
      <c r="A932" s="176"/>
      <c r="B932" s="200"/>
      <c r="C932" s="200"/>
      <c r="D932" s="200"/>
      <c r="E932" s="200"/>
    </row>
    <row r="933" spans="1:5" ht="12.75">
      <c r="A933" s="176"/>
      <c r="B933" s="200"/>
      <c r="C933" s="200"/>
      <c r="D933" s="200"/>
      <c r="E933" s="200"/>
    </row>
    <row r="934" spans="1:5" ht="12.75">
      <c r="A934" s="176"/>
      <c r="B934" s="200"/>
      <c r="C934" s="200"/>
      <c r="D934" s="200"/>
      <c r="E934" s="200"/>
    </row>
    <row r="935" spans="1:5" ht="12.75">
      <c r="A935" s="176"/>
      <c r="B935" s="200"/>
      <c r="C935" s="200"/>
      <c r="D935" s="200"/>
      <c r="E935" s="200"/>
    </row>
    <row r="936" spans="1:5" ht="12.75">
      <c r="A936" s="176"/>
      <c r="B936" s="200"/>
      <c r="C936" s="200"/>
      <c r="D936" s="200"/>
      <c r="E936" s="200"/>
    </row>
    <row r="937" spans="1:5" ht="12.75">
      <c r="A937" s="176"/>
      <c r="B937" s="200"/>
      <c r="C937" s="200"/>
      <c r="D937" s="200"/>
      <c r="E937" s="200"/>
    </row>
    <row r="938" spans="1:5" ht="12.75">
      <c r="A938" s="176"/>
      <c r="B938" s="200"/>
      <c r="C938" s="200"/>
      <c r="D938" s="200"/>
      <c r="E938" s="200"/>
    </row>
    <row r="939" spans="1:5" ht="12.75">
      <c r="A939" s="176"/>
      <c r="B939" s="200"/>
      <c r="C939" s="200"/>
      <c r="D939" s="200"/>
      <c r="E939" s="200"/>
    </row>
    <row r="940" spans="1:5" ht="12.75">
      <c r="A940" s="176"/>
      <c r="B940" s="200"/>
      <c r="C940" s="200"/>
      <c r="D940" s="200"/>
      <c r="E940" s="200"/>
    </row>
    <row r="941" spans="1:5" ht="12.75">
      <c r="A941" s="176"/>
      <c r="B941" s="200"/>
      <c r="C941" s="200"/>
      <c r="D941" s="200"/>
      <c r="E941" s="200"/>
    </row>
    <row r="942" spans="1:5" ht="12.75">
      <c r="A942" s="176"/>
      <c r="B942" s="200"/>
      <c r="C942" s="200"/>
      <c r="D942" s="200"/>
      <c r="E942" s="200"/>
    </row>
    <row r="943" spans="1:5" ht="12.75">
      <c r="A943" s="176"/>
      <c r="B943" s="200"/>
      <c r="C943" s="200"/>
      <c r="D943" s="200"/>
      <c r="E943" s="200"/>
    </row>
    <row r="944" spans="1:5" ht="12.75">
      <c r="A944" s="176"/>
      <c r="B944" s="200"/>
      <c r="C944" s="200"/>
      <c r="D944" s="200"/>
      <c r="E944" s="200"/>
    </row>
    <row r="945" spans="1:5" ht="12.75">
      <c r="A945" s="176"/>
      <c r="B945" s="200"/>
      <c r="C945" s="200"/>
      <c r="D945" s="200"/>
      <c r="E945" s="200"/>
    </row>
    <row r="946" spans="1:5" ht="12.75">
      <c r="A946" s="176"/>
      <c r="B946" s="200"/>
      <c r="C946" s="200"/>
      <c r="D946" s="200"/>
      <c r="E946" s="200"/>
    </row>
    <row r="947" spans="1:5" ht="12.75">
      <c r="A947" s="176"/>
      <c r="B947" s="200"/>
      <c r="C947" s="200"/>
      <c r="D947" s="200"/>
      <c r="E947" s="200"/>
    </row>
    <row r="948" spans="1:5" ht="12.75">
      <c r="A948" s="176"/>
      <c r="B948" s="200"/>
      <c r="C948" s="200"/>
      <c r="D948" s="200"/>
      <c r="E948" s="200"/>
    </row>
    <row r="949" spans="1:5" ht="12.75">
      <c r="A949" s="176"/>
      <c r="B949" s="200"/>
      <c r="C949" s="200"/>
      <c r="D949" s="200"/>
      <c r="E949" s="200"/>
    </row>
    <row r="950" spans="1:5" ht="12.75">
      <c r="A950" s="176"/>
      <c r="B950" s="200"/>
      <c r="C950" s="200"/>
      <c r="D950" s="200"/>
      <c r="E950" s="200"/>
    </row>
    <row r="951" spans="1:5" ht="12.75">
      <c r="A951" s="176"/>
      <c r="B951" s="200"/>
      <c r="C951" s="200"/>
      <c r="D951" s="200"/>
      <c r="E951" s="200"/>
    </row>
    <row r="952" spans="1:5" ht="12.75">
      <c r="A952" s="176"/>
      <c r="B952" s="200"/>
      <c r="C952" s="200"/>
      <c r="D952" s="200"/>
      <c r="E952" s="200"/>
    </row>
    <row r="953" spans="1:5" ht="12.75">
      <c r="A953" s="176"/>
      <c r="B953" s="200"/>
      <c r="C953" s="200"/>
      <c r="D953" s="200"/>
      <c r="E953" s="200"/>
    </row>
    <row r="954" spans="1:5" ht="12.75">
      <c r="A954" s="176"/>
      <c r="B954" s="200"/>
      <c r="C954" s="200"/>
      <c r="D954" s="200"/>
      <c r="E954" s="200"/>
    </row>
    <row r="955" spans="1:5" ht="12.75">
      <c r="A955" s="176"/>
      <c r="B955" s="200"/>
      <c r="C955" s="200"/>
      <c r="D955" s="200"/>
      <c r="E955" s="200"/>
    </row>
    <row r="956" spans="1:5" ht="12.75">
      <c r="A956" s="176"/>
      <c r="B956" s="200"/>
      <c r="C956" s="200"/>
      <c r="D956" s="200"/>
      <c r="E956" s="200"/>
    </row>
    <row r="957" spans="1:5" ht="12.75">
      <c r="A957" s="176"/>
      <c r="B957" s="200"/>
      <c r="C957" s="200"/>
      <c r="D957" s="200"/>
      <c r="E957" s="200"/>
    </row>
    <row r="958" spans="1:5" ht="12.75">
      <c r="A958" s="176"/>
      <c r="B958" s="200"/>
      <c r="C958" s="200"/>
      <c r="D958" s="200"/>
      <c r="E958" s="200"/>
    </row>
    <row r="959" spans="1:5" ht="12.75">
      <c r="A959" s="176"/>
      <c r="B959" s="200"/>
      <c r="C959" s="200"/>
      <c r="D959" s="200"/>
      <c r="E959" s="200"/>
    </row>
    <row r="960" spans="1:5" ht="12.75">
      <c r="A960" s="176"/>
      <c r="B960" s="200"/>
      <c r="C960" s="200"/>
      <c r="D960" s="200"/>
      <c r="E960" s="200"/>
    </row>
    <row r="961" spans="1:5" ht="12.75">
      <c r="A961" s="176"/>
      <c r="B961" s="200"/>
      <c r="C961" s="200"/>
      <c r="D961" s="200"/>
      <c r="E961" s="200"/>
    </row>
    <row r="962" spans="1:5" ht="12.75">
      <c r="A962" s="176"/>
      <c r="B962" s="200"/>
      <c r="C962" s="200"/>
      <c r="D962" s="200"/>
      <c r="E962" s="200"/>
    </row>
    <row r="963" spans="1:5" ht="12.75">
      <c r="A963" s="176"/>
      <c r="B963" s="200"/>
      <c r="C963" s="200"/>
      <c r="D963" s="200"/>
      <c r="E963" s="200"/>
    </row>
    <row r="964" spans="1:5" ht="12.75">
      <c r="A964" s="176"/>
      <c r="B964" s="200"/>
      <c r="C964" s="200"/>
      <c r="D964" s="200"/>
      <c r="E964" s="200"/>
    </row>
    <row r="965" spans="1:5" ht="12.75">
      <c r="A965" s="176"/>
      <c r="B965" s="200"/>
      <c r="C965" s="200"/>
      <c r="D965" s="200"/>
      <c r="E965" s="200"/>
    </row>
    <row r="966" spans="1:5" ht="12.75">
      <c r="A966" s="176"/>
      <c r="B966" s="200"/>
      <c r="C966" s="200"/>
      <c r="D966" s="200"/>
      <c r="E966" s="200"/>
    </row>
    <row r="967" spans="1:5" ht="12.75">
      <c r="A967" s="176"/>
      <c r="B967" s="200"/>
      <c r="C967" s="200"/>
      <c r="D967" s="200"/>
      <c r="E967" s="200"/>
    </row>
    <row r="968" spans="1:5" ht="12.75">
      <c r="A968" s="176"/>
      <c r="B968" s="200"/>
      <c r="C968" s="200"/>
      <c r="D968" s="200"/>
      <c r="E968" s="200"/>
    </row>
    <row r="969" spans="1:5" ht="12.75">
      <c r="A969" s="176"/>
      <c r="B969" s="200"/>
      <c r="C969" s="200"/>
      <c r="D969" s="200"/>
      <c r="E969" s="200"/>
    </row>
    <row r="970" spans="1:5" ht="12.75">
      <c r="A970" s="176"/>
      <c r="B970" s="200"/>
      <c r="C970" s="200"/>
      <c r="D970" s="200"/>
      <c r="E970" s="200"/>
    </row>
    <row r="971" spans="1:5" ht="12.75">
      <c r="A971" s="176"/>
      <c r="B971" s="200"/>
      <c r="C971" s="200"/>
      <c r="D971" s="200"/>
      <c r="E971" s="200"/>
    </row>
    <row r="972" spans="1:5" ht="12.75">
      <c r="A972" s="176"/>
      <c r="B972" s="200"/>
      <c r="C972" s="200"/>
      <c r="D972" s="200"/>
      <c r="E972" s="200"/>
    </row>
    <row r="973" spans="1:5" ht="12.75">
      <c r="A973" s="176"/>
      <c r="B973" s="200"/>
      <c r="C973" s="200"/>
      <c r="D973" s="200"/>
      <c r="E973" s="200"/>
    </row>
    <row r="974" spans="1:5" ht="12.75">
      <c r="A974" s="176"/>
      <c r="B974" s="200"/>
      <c r="C974" s="200"/>
      <c r="D974" s="200"/>
      <c r="E974" s="200"/>
    </row>
    <row r="975" spans="1:5" ht="12.75">
      <c r="A975" s="176"/>
      <c r="B975" s="200"/>
      <c r="C975" s="200"/>
      <c r="D975" s="200"/>
      <c r="E975" s="200"/>
    </row>
    <row r="976" spans="1:5" ht="12.75">
      <c r="A976" s="176"/>
      <c r="B976" s="200"/>
      <c r="C976" s="200"/>
      <c r="D976" s="200"/>
      <c r="E976" s="200"/>
    </row>
    <row r="977" spans="1:5" ht="12.75">
      <c r="A977" s="176"/>
      <c r="B977" s="200"/>
      <c r="C977" s="200"/>
      <c r="D977" s="200"/>
      <c r="E977" s="200"/>
    </row>
    <row r="978" spans="1:5" ht="12.75">
      <c r="A978" s="176"/>
      <c r="B978" s="200"/>
      <c r="C978" s="200"/>
      <c r="D978" s="200"/>
      <c r="E978" s="200"/>
    </row>
    <row r="979" spans="1:5" ht="12.75">
      <c r="A979" s="176"/>
      <c r="B979" s="200"/>
      <c r="C979" s="200"/>
      <c r="D979" s="200"/>
      <c r="E979" s="200"/>
    </row>
    <row r="980" spans="1:5" ht="12.75">
      <c r="A980" s="176"/>
      <c r="B980" s="200"/>
      <c r="C980" s="200"/>
      <c r="D980" s="200"/>
      <c r="E980" s="200"/>
    </row>
    <row r="981" spans="1:5" ht="12.75">
      <c r="A981" s="176"/>
      <c r="B981" s="200"/>
      <c r="C981" s="200"/>
      <c r="D981" s="200"/>
      <c r="E981" s="200"/>
    </row>
    <row r="982" spans="1:5" ht="12.75">
      <c r="A982" s="176"/>
      <c r="B982" s="200"/>
      <c r="C982" s="200"/>
      <c r="D982" s="200"/>
      <c r="E982" s="200"/>
    </row>
    <row r="983" spans="1:5" ht="12.75">
      <c r="A983" s="176"/>
      <c r="B983" s="200"/>
      <c r="C983" s="200"/>
      <c r="D983" s="200"/>
      <c r="E983" s="200"/>
    </row>
    <row r="984" spans="1:5" ht="12.75">
      <c r="A984" s="176"/>
      <c r="B984" s="200"/>
      <c r="C984" s="200"/>
      <c r="D984" s="200"/>
      <c r="E984" s="200"/>
    </row>
    <row r="985" spans="1:5" ht="12.75">
      <c r="A985" s="176"/>
      <c r="B985" s="200"/>
      <c r="C985" s="200"/>
      <c r="D985" s="200"/>
      <c r="E985" s="200"/>
    </row>
    <row r="986" spans="1:5" ht="12.75">
      <c r="A986" s="176"/>
      <c r="B986" s="200"/>
      <c r="C986" s="200"/>
      <c r="D986" s="200"/>
      <c r="E986" s="200"/>
    </row>
    <row r="987" spans="1:5" ht="12.75">
      <c r="A987" s="176"/>
      <c r="B987" s="200"/>
      <c r="C987" s="200"/>
      <c r="D987" s="200"/>
      <c r="E987" s="200"/>
    </row>
    <row r="988" spans="1:5" ht="12.75">
      <c r="A988" s="176"/>
      <c r="B988" s="200"/>
      <c r="C988" s="200"/>
      <c r="D988" s="200"/>
      <c r="E988" s="200"/>
    </row>
    <row r="989" spans="1:5" ht="12.75">
      <c r="A989" s="176"/>
      <c r="B989" s="200"/>
      <c r="C989" s="200"/>
      <c r="D989" s="200"/>
      <c r="E989" s="200"/>
    </row>
    <row r="990" spans="1:5" ht="12.75">
      <c r="A990" s="176"/>
      <c r="B990" s="200"/>
      <c r="C990" s="200"/>
      <c r="D990" s="200"/>
      <c r="E990" s="200"/>
    </row>
    <row r="991" spans="1:5" ht="12.75">
      <c r="A991" s="176"/>
      <c r="B991" s="200"/>
      <c r="C991" s="200"/>
      <c r="D991" s="200"/>
      <c r="E991" s="200"/>
    </row>
    <row r="992" spans="1:5" ht="12.75">
      <c r="A992" s="176"/>
      <c r="B992" s="200"/>
      <c r="C992" s="200"/>
      <c r="D992" s="200"/>
      <c r="E992" s="200"/>
    </row>
    <row r="993" spans="1:5" ht="12.75">
      <c r="A993" s="176"/>
      <c r="B993" s="200"/>
      <c r="C993" s="200"/>
      <c r="D993" s="200"/>
      <c r="E993" s="200"/>
    </row>
    <row r="994" spans="1:5" ht="12.75">
      <c r="A994" s="176"/>
      <c r="B994" s="200"/>
      <c r="C994" s="200"/>
      <c r="D994" s="200"/>
      <c r="E994" s="200"/>
    </row>
    <row r="995" spans="1:5" ht="12.75">
      <c r="A995" s="176"/>
      <c r="B995" s="200"/>
      <c r="C995" s="200"/>
      <c r="D995" s="200"/>
      <c r="E995" s="200"/>
    </row>
    <row r="996" spans="1:5" ht="12.75">
      <c r="A996" s="176"/>
      <c r="B996" s="200"/>
      <c r="C996" s="200"/>
      <c r="D996" s="200"/>
      <c r="E996" s="200"/>
    </row>
    <row r="997" spans="1:5" ht="12.75">
      <c r="A997" s="176"/>
      <c r="B997" s="200"/>
      <c r="C997" s="200"/>
      <c r="D997" s="200"/>
      <c r="E997" s="200"/>
    </row>
    <row r="998" spans="1:5" ht="12.75">
      <c r="A998" s="176"/>
      <c r="B998" s="200"/>
      <c r="C998" s="200"/>
      <c r="D998" s="200"/>
      <c r="E998" s="200"/>
    </row>
    <row r="999" spans="1:5" ht="12.75">
      <c r="A999" s="176"/>
      <c r="B999" s="200"/>
      <c r="C999" s="200"/>
      <c r="D999" s="200"/>
      <c r="E999" s="200"/>
    </row>
    <row r="1000" spans="1:5" ht="12.75">
      <c r="A1000" s="176"/>
      <c r="B1000" s="200"/>
      <c r="C1000" s="200"/>
      <c r="D1000" s="200"/>
      <c r="E1000" s="200"/>
    </row>
    <row r="1001" spans="1:5" ht="12.75">
      <c r="A1001" s="176"/>
      <c r="B1001" s="200"/>
      <c r="C1001" s="200"/>
      <c r="D1001" s="200"/>
      <c r="E1001" s="200"/>
    </row>
    <row r="1002" spans="1:5" ht="12.75">
      <c r="A1002" s="176"/>
      <c r="B1002" s="200"/>
      <c r="C1002" s="200"/>
      <c r="D1002" s="200"/>
      <c r="E1002" s="200"/>
    </row>
    <row r="1003" spans="1:5" ht="12.75">
      <c r="A1003" s="176"/>
      <c r="B1003" s="200"/>
      <c r="C1003" s="200"/>
      <c r="D1003" s="200"/>
      <c r="E1003" s="200"/>
    </row>
    <row r="1004" spans="1:5" ht="12.75">
      <c r="A1004" s="176"/>
      <c r="B1004" s="200"/>
      <c r="C1004" s="200"/>
      <c r="D1004" s="200"/>
      <c r="E1004" s="200"/>
    </row>
    <row r="1005" spans="1:5" ht="12.75">
      <c r="A1005" s="176"/>
      <c r="B1005" s="200"/>
      <c r="C1005" s="200"/>
      <c r="D1005" s="200"/>
      <c r="E1005" s="200"/>
    </row>
    <row r="1006" spans="1:5" ht="12.75">
      <c r="A1006" s="176"/>
      <c r="B1006" s="200"/>
      <c r="C1006" s="200"/>
      <c r="D1006" s="200"/>
      <c r="E1006" s="200"/>
    </row>
    <row r="1007" spans="1:5" ht="12.75">
      <c r="A1007" s="176"/>
      <c r="B1007" s="200"/>
      <c r="C1007" s="200"/>
      <c r="D1007" s="200"/>
      <c r="E1007" s="200"/>
    </row>
    <row r="1008" spans="1:5" ht="12.75">
      <c r="A1008" s="176"/>
      <c r="B1008" s="200"/>
      <c r="C1008" s="200"/>
      <c r="D1008" s="200"/>
      <c r="E1008" s="200"/>
    </row>
  </sheetData>
  <mergeCells count="8">
    <mergeCell ref="A24:E24"/>
    <mergeCell ref="A4:A5"/>
    <mergeCell ref="A1:E1"/>
    <mergeCell ref="A2:E2"/>
    <mergeCell ref="A22:E22"/>
    <mergeCell ref="A23:E23"/>
    <mergeCell ref="C4:E4"/>
    <mergeCell ref="B4:B5"/>
  </mergeCells>
  <hyperlinks>
    <hyperlink ref="G1" location="indice!A1" display="vai all'indice"/>
  </hyperlinks>
  <printOptions horizontalCentered="1"/>
  <pageMargins left="0" right="0" top="0.5905511811023623" bottom="0" header="0.5118110236220472" footer="0.5118110236220472"/>
  <pageSetup fitToHeight="1" fitToWidth="1"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pageSetUpPr fitToPage="1"/>
  </sheetPr>
  <dimension ref="A1:N59"/>
  <sheetViews>
    <sheetView workbookViewId="0" topLeftCell="A1">
      <selection activeCell="A2" sqref="A2"/>
    </sheetView>
  </sheetViews>
  <sheetFormatPr defaultColWidth="9.00390625" defaultRowHeight="12.75"/>
  <cols>
    <col min="1" max="1" width="14.625" style="45" customWidth="1"/>
    <col min="2" max="2" width="11.75390625" style="91" customWidth="1"/>
    <col min="3" max="4" width="14.625" style="91" customWidth="1"/>
    <col min="5" max="5" width="2.625" style="91" customWidth="1"/>
    <col min="6" max="6" width="10.75390625" style="91" bestFit="1" customWidth="1"/>
    <col min="7" max="16384" width="9.00390625" style="91" customWidth="1"/>
  </cols>
  <sheetData>
    <row r="1" spans="1:6" ht="54" customHeight="1">
      <c r="A1" s="392" t="s">
        <v>169</v>
      </c>
      <c r="B1" s="392"/>
      <c r="C1" s="392"/>
      <c r="D1" s="392"/>
      <c r="E1" s="229"/>
      <c r="F1" s="250" t="s">
        <v>61</v>
      </c>
    </row>
    <row r="2" ht="12.75">
      <c r="A2" s="37" t="s">
        <v>389</v>
      </c>
    </row>
    <row r="3" spans="1:6" ht="12.75">
      <c r="A3" s="37"/>
      <c r="F3" s="263"/>
    </row>
    <row r="4" spans="1:4" ht="33" customHeight="1">
      <c r="A4" s="381" t="s">
        <v>145</v>
      </c>
      <c r="B4" s="444" t="s">
        <v>127</v>
      </c>
      <c r="C4" s="444"/>
      <c r="D4" s="444"/>
    </row>
    <row r="5" spans="1:4" ht="15" customHeight="1">
      <c r="A5" s="382"/>
      <c r="B5" s="379" t="s">
        <v>124</v>
      </c>
      <c r="C5" s="379" t="s">
        <v>125</v>
      </c>
      <c r="D5" s="379" t="s">
        <v>126</v>
      </c>
    </row>
    <row r="6" spans="1:4" ht="40.5" customHeight="1">
      <c r="A6" s="383"/>
      <c r="B6" s="370"/>
      <c r="C6" s="370"/>
      <c r="D6" s="370"/>
    </row>
    <row r="7" ht="12.75">
      <c r="A7" s="4"/>
    </row>
    <row r="8" spans="1:6" s="90" customFormat="1" ht="12.75">
      <c r="A8" s="69" t="s">
        <v>41</v>
      </c>
      <c r="B8" s="78">
        <v>8.83</v>
      </c>
      <c r="C8" s="78">
        <v>2.05</v>
      </c>
      <c r="D8" s="78">
        <v>10.03</v>
      </c>
      <c r="F8" s="274"/>
    </row>
    <row r="9" spans="1:14" s="176" customFormat="1" ht="12.75">
      <c r="A9" s="38"/>
      <c r="B9" s="45"/>
      <c r="C9" s="45"/>
      <c r="D9" s="45"/>
      <c r="E9" s="67"/>
      <c r="F9" s="199"/>
      <c r="G9" s="209"/>
      <c r="H9" s="209"/>
      <c r="I9" s="67"/>
      <c r="K9" s="40"/>
      <c r="N9" s="33"/>
    </row>
    <row r="10" spans="1:4" ht="25.5">
      <c r="A10" s="39" t="s">
        <v>371</v>
      </c>
      <c r="B10" s="45"/>
      <c r="C10" s="45"/>
      <c r="D10" s="45"/>
    </row>
    <row r="11" spans="1:6" ht="12.75">
      <c r="A11" s="40" t="s">
        <v>8</v>
      </c>
      <c r="B11" s="77">
        <v>6.76</v>
      </c>
      <c r="C11" s="77">
        <v>2.03</v>
      </c>
      <c r="D11" s="77">
        <v>7.71</v>
      </c>
      <c r="E11" s="59"/>
      <c r="F11" s="274"/>
    </row>
    <row r="12" spans="1:5" ht="12.75">
      <c r="A12" s="40" t="s">
        <v>9</v>
      </c>
      <c r="B12" s="48" t="s">
        <v>47</v>
      </c>
      <c r="C12" s="48" t="s">
        <v>47</v>
      </c>
      <c r="D12" s="48" t="s">
        <v>47</v>
      </c>
      <c r="E12" s="48"/>
    </row>
    <row r="13" spans="1:6" ht="12.75">
      <c r="A13" s="40" t="s">
        <v>10</v>
      </c>
      <c r="B13" s="77">
        <v>1.61</v>
      </c>
      <c r="C13" s="77">
        <v>1.2</v>
      </c>
      <c r="D13" s="77">
        <v>2.01</v>
      </c>
      <c r="E13" s="59"/>
      <c r="F13" s="274"/>
    </row>
    <row r="14" spans="1:6" ht="12.75">
      <c r="A14" s="40" t="s">
        <v>14</v>
      </c>
      <c r="B14" s="77">
        <v>12.42</v>
      </c>
      <c r="C14" s="77">
        <v>2.28</v>
      </c>
      <c r="D14" s="77">
        <v>14.03</v>
      </c>
      <c r="E14" s="59"/>
      <c r="F14" s="274"/>
    </row>
    <row r="15" spans="1:6" s="90" customFormat="1" ht="12.75">
      <c r="A15" s="69" t="s">
        <v>41</v>
      </c>
      <c r="B15" s="78">
        <v>8.83</v>
      </c>
      <c r="C15" s="78">
        <v>2.05</v>
      </c>
      <c r="D15" s="78">
        <v>10.03</v>
      </c>
      <c r="F15" s="274"/>
    </row>
    <row r="16" spans="1:4" ht="12.75">
      <c r="A16" s="42"/>
      <c r="B16" s="167"/>
      <c r="C16" s="167"/>
      <c r="D16" s="45"/>
    </row>
    <row r="17" spans="1:4" ht="25.5">
      <c r="A17" s="39" t="s">
        <v>372</v>
      </c>
      <c r="B17" s="40"/>
      <c r="C17" s="167"/>
      <c r="D17" s="45"/>
    </row>
    <row r="18" spans="1:7" ht="12.75">
      <c r="A18" s="40" t="s">
        <v>378</v>
      </c>
      <c r="B18" s="262">
        <v>7.89</v>
      </c>
      <c r="C18" s="262">
        <v>4.17</v>
      </c>
      <c r="D18" s="262">
        <v>10.68</v>
      </c>
      <c r="G18" s="168"/>
    </row>
    <row r="19" spans="1:7" ht="12.75">
      <c r="A19" s="40" t="s">
        <v>379</v>
      </c>
      <c r="B19" s="262">
        <v>9.68</v>
      </c>
      <c r="C19" s="262">
        <v>3.53</v>
      </c>
      <c r="D19" s="262">
        <v>11.98</v>
      </c>
      <c r="G19" s="168"/>
    </row>
    <row r="20" spans="1:7" ht="12.75">
      <c r="A20" s="40" t="s">
        <v>86</v>
      </c>
      <c r="B20" s="262">
        <v>7.99</v>
      </c>
      <c r="C20" s="262">
        <v>2.82</v>
      </c>
      <c r="D20" s="262">
        <v>9.53</v>
      </c>
      <c r="G20" s="168"/>
    </row>
    <row r="21" spans="1:7" ht="12.75">
      <c r="A21" s="40" t="s">
        <v>87</v>
      </c>
      <c r="B21" s="262">
        <v>9.94</v>
      </c>
      <c r="C21" s="262">
        <v>2.65</v>
      </c>
      <c r="D21" s="262">
        <v>11.81</v>
      </c>
      <c r="G21" s="168"/>
    </row>
    <row r="22" spans="1:7" ht="12.75">
      <c r="A22" s="43" t="s">
        <v>107</v>
      </c>
      <c r="B22" s="283">
        <v>8.79</v>
      </c>
      <c r="C22" s="283">
        <v>3.43</v>
      </c>
      <c r="D22" s="283">
        <v>11.02</v>
      </c>
      <c r="G22" s="168"/>
    </row>
    <row r="23" spans="1:10" ht="36" customHeight="1">
      <c r="A23" s="390" t="s">
        <v>312</v>
      </c>
      <c r="B23" s="390"/>
      <c r="C23" s="390"/>
      <c r="D23" s="390"/>
      <c r="E23" s="36"/>
      <c r="F23" s="36"/>
      <c r="G23" s="36"/>
      <c r="H23" s="36"/>
      <c r="I23" s="36"/>
      <c r="J23" s="36"/>
    </row>
    <row r="24" spans="1:4" ht="14.25" customHeight="1">
      <c r="A24" s="375" t="s">
        <v>98</v>
      </c>
      <c r="B24" s="375"/>
      <c r="C24" s="375"/>
      <c r="D24" s="375"/>
    </row>
    <row r="25" spans="1:4" ht="14.25" customHeight="1">
      <c r="A25" s="375"/>
      <c r="B25" s="375"/>
      <c r="C25" s="375"/>
      <c r="D25" s="375"/>
    </row>
    <row r="26" spans="1:4" ht="12.75">
      <c r="A26" s="375"/>
      <c r="B26" s="375"/>
      <c r="C26" s="375"/>
      <c r="D26" s="375"/>
    </row>
    <row r="27" spans="1:7" ht="24.75" customHeight="1">
      <c r="A27" s="42"/>
      <c r="B27"/>
      <c r="C27"/>
      <c r="D27"/>
      <c r="E27"/>
      <c r="F27"/>
      <c r="G27"/>
    </row>
    <row r="28" spans="1:7" ht="12.75">
      <c r="A28" s="42"/>
      <c r="B28"/>
      <c r="C28"/>
      <c r="D28"/>
      <c r="E28"/>
      <c r="F28"/>
      <c r="G28"/>
    </row>
    <row r="29" spans="1:7" ht="12.75">
      <c r="A29" s="42"/>
      <c r="B29"/>
      <c r="C29"/>
      <c r="D29"/>
      <c r="E29"/>
      <c r="F29"/>
      <c r="G29"/>
    </row>
    <row r="30" spans="1:7" ht="12.75">
      <c r="A30" s="42"/>
      <c r="B30"/>
      <c r="C30"/>
      <c r="D30"/>
      <c r="E30"/>
      <c r="F30"/>
      <c r="G30"/>
    </row>
    <row r="31" ht="12.75">
      <c r="A31" s="42"/>
    </row>
    <row r="32" ht="12.75">
      <c r="A32" s="44"/>
    </row>
    <row r="33" ht="12.75">
      <c r="A33" s="42"/>
    </row>
    <row r="34" ht="12.75">
      <c r="A34" s="42"/>
    </row>
    <row r="35" ht="12.75">
      <c r="A35" s="42"/>
    </row>
    <row r="36" ht="12.75">
      <c r="A36" s="42"/>
    </row>
    <row r="37" ht="12.75">
      <c r="A37" s="42"/>
    </row>
    <row r="38" ht="12.75">
      <c r="A38" s="42"/>
    </row>
    <row r="39" ht="12.75">
      <c r="A39" s="42"/>
    </row>
    <row r="40" ht="12.75">
      <c r="A40" s="42"/>
    </row>
    <row r="41" ht="12.75">
      <c r="A41" s="42"/>
    </row>
    <row r="42" ht="12.75">
      <c r="A42" s="42"/>
    </row>
    <row r="43" ht="12.75">
      <c r="A43" s="91"/>
    </row>
    <row r="44" ht="12.75">
      <c r="A44" s="91"/>
    </row>
    <row r="45" ht="12.75">
      <c r="A45" s="91"/>
    </row>
    <row r="46" ht="12.75">
      <c r="A46" s="91"/>
    </row>
    <row r="47" ht="12.75">
      <c r="A47" s="91"/>
    </row>
    <row r="48" ht="12.75">
      <c r="A48" s="91"/>
    </row>
    <row r="49" ht="12.75">
      <c r="A49" s="91"/>
    </row>
    <row r="50" ht="12.75">
      <c r="A50" s="91"/>
    </row>
    <row r="51" ht="12.75">
      <c r="A51" s="91"/>
    </row>
    <row r="52" ht="12.75">
      <c r="A52" s="91"/>
    </row>
    <row r="53" ht="12.75">
      <c r="A53" s="91"/>
    </row>
    <row r="54" ht="12.75">
      <c r="A54" s="91"/>
    </row>
    <row r="55" ht="12.75">
      <c r="A55" s="91"/>
    </row>
    <row r="56" ht="12.75">
      <c r="A56" s="91"/>
    </row>
    <row r="57" ht="12.75">
      <c r="A57" s="91"/>
    </row>
    <row r="58" ht="12.75">
      <c r="A58" s="91"/>
    </row>
    <row r="59" ht="12.75">
      <c r="A59" s="91"/>
    </row>
  </sheetData>
  <mergeCells count="10">
    <mergeCell ref="A26:D26"/>
    <mergeCell ref="A25:D25"/>
    <mergeCell ref="A23:D23"/>
    <mergeCell ref="A24:D24"/>
    <mergeCell ref="A1:D1"/>
    <mergeCell ref="D5:D6"/>
    <mergeCell ref="B4:D4"/>
    <mergeCell ref="A4:A6"/>
    <mergeCell ref="B5:B6"/>
    <mergeCell ref="C5:C6"/>
  </mergeCells>
  <hyperlinks>
    <hyperlink ref="F1" location="indice!A1" display="vai all'indice"/>
  </hyperlinks>
  <printOptions horizontalCentered="1"/>
  <pageMargins left="0" right="0" top="0.5905511811023623" bottom="0"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GS494"/>
  <sheetViews>
    <sheetView workbookViewId="0" topLeftCell="B1">
      <selection activeCell="R10" sqref="R10"/>
    </sheetView>
  </sheetViews>
  <sheetFormatPr defaultColWidth="44.875" defaultRowHeight="12.75"/>
  <cols>
    <col min="1" max="1" width="0.12890625" style="154" customWidth="1"/>
    <col min="2" max="2" width="15.625" style="12" customWidth="1"/>
    <col min="3" max="4" width="5.625" style="12" customWidth="1"/>
    <col min="5" max="10" width="5.625" style="13" customWidth="1"/>
    <col min="11" max="12" width="6.625" style="13" customWidth="1"/>
    <col min="13" max="14" width="5.625" style="13" customWidth="1"/>
    <col min="15" max="15" width="2.625" style="26" customWidth="1"/>
    <col min="16" max="16" width="10.75390625" style="26" bestFit="1" customWidth="1"/>
    <col min="17" max="17" width="8.75390625" style="26" customWidth="1"/>
    <col min="18" max="18" width="44.875" style="84" customWidth="1"/>
    <col min="19" max="28" width="11.00390625" style="26" customWidth="1"/>
    <col min="29" max="109" width="8.75390625" style="26" customWidth="1"/>
    <col min="110" max="16384" width="44.875" style="154" customWidth="1"/>
  </cols>
  <sheetData>
    <row r="1" spans="2:16" ht="39.75" customHeight="1">
      <c r="B1" s="388" t="s">
        <v>318</v>
      </c>
      <c r="C1" s="388"/>
      <c r="D1" s="388"/>
      <c r="E1" s="388"/>
      <c r="F1" s="388"/>
      <c r="G1" s="388"/>
      <c r="H1" s="388"/>
      <c r="I1" s="388"/>
      <c r="J1" s="388"/>
      <c r="K1" s="388"/>
      <c r="L1" s="388"/>
      <c r="M1" s="388"/>
      <c r="N1" s="388"/>
      <c r="P1" s="250" t="s">
        <v>61</v>
      </c>
    </row>
    <row r="2" spans="1:194" ht="12.75" customHeight="1">
      <c r="A2" s="151"/>
      <c r="B2" s="121" t="s">
        <v>389</v>
      </c>
      <c r="C2" s="155"/>
      <c r="D2" s="155"/>
      <c r="E2" s="156"/>
      <c r="F2" s="156"/>
      <c r="G2" s="156"/>
      <c r="H2" s="156"/>
      <c r="I2" s="156"/>
      <c r="J2" s="156"/>
      <c r="K2" s="156"/>
      <c r="L2" s="156"/>
      <c r="M2" s="156"/>
      <c r="N2" s="156"/>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2"/>
      <c r="CY2" s="152"/>
      <c r="CZ2" s="152"/>
      <c r="DA2" s="152"/>
      <c r="DB2" s="152"/>
      <c r="DC2" s="152"/>
      <c r="DD2" s="152"/>
      <c r="DE2" s="152"/>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row>
    <row r="3" spans="1:194" ht="7.5" customHeight="1">
      <c r="A3" s="151"/>
      <c r="B3" s="155"/>
      <c r="C3" s="155"/>
      <c r="D3" s="155"/>
      <c r="E3" s="156"/>
      <c r="F3" s="156"/>
      <c r="G3" s="156"/>
      <c r="H3" s="156"/>
      <c r="I3" s="156"/>
      <c r="J3" s="156"/>
      <c r="K3" s="156"/>
      <c r="L3" s="156"/>
      <c r="M3" s="156"/>
      <c r="N3" s="156"/>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row>
    <row r="4" spans="1:194" ht="16.5" customHeight="1">
      <c r="A4" s="12"/>
      <c r="B4" s="381" t="s">
        <v>145</v>
      </c>
      <c r="C4" s="374" t="s">
        <v>37</v>
      </c>
      <c r="D4" s="374"/>
      <c r="E4" s="374"/>
      <c r="F4" s="374"/>
      <c r="G4" s="374"/>
      <c r="H4" s="374"/>
      <c r="I4" s="374"/>
      <c r="J4" s="374"/>
      <c r="K4" s="374"/>
      <c r="L4" s="374"/>
      <c r="M4" s="374"/>
      <c r="N4" s="374"/>
      <c r="P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row>
    <row r="5" spans="1:194" ht="66.75" customHeight="1">
      <c r="A5" s="12"/>
      <c r="B5" s="382"/>
      <c r="C5" s="374" t="s">
        <v>38</v>
      </c>
      <c r="D5" s="374"/>
      <c r="E5" s="374" t="s">
        <v>39</v>
      </c>
      <c r="F5" s="374"/>
      <c r="G5" s="374" t="s">
        <v>231</v>
      </c>
      <c r="H5" s="374"/>
      <c r="I5" s="374" t="s">
        <v>233</v>
      </c>
      <c r="J5" s="374"/>
      <c r="K5" s="374" t="s">
        <v>82</v>
      </c>
      <c r="L5" s="374"/>
      <c r="M5" s="374" t="s">
        <v>40</v>
      </c>
      <c r="N5" s="374"/>
      <c r="P5"/>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row>
    <row r="6" spans="1:194" ht="18" customHeight="1">
      <c r="A6" s="12"/>
      <c r="B6" s="383"/>
      <c r="C6" s="58" t="s">
        <v>62</v>
      </c>
      <c r="D6" s="58" t="s">
        <v>316</v>
      </c>
      <c r="E6" s="58" t="s">
        <v>62</v>
      </c>
      <c r="F6" s="58" t="s">
        <v>316</v>
      </c>
      <c r="G6" s="58" t="s">
        <v>62</v>
      </c>
      <c r="H6" s="58" t="s">
        <v>316</v>
      </c>
      <c r="I6" s="58" t="s">
        <v>62</v>
      </c>
      <c r="J6" s="58" t="s">
        <v>316</v>
      </c>
      <c r="K6" s="58" t="s">
        <v>62</v>
      </c>
      <c r="L6" s="58" t="s">
        <v>316</v>
      </c>
      <c r="M6" s="58" t="s">
        <v>62</v>
      </c>
      <c r="N6" s="58" t="s">
        <v>316</v>
      </c>
      <c r="R6" s="26"/>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row>
    <row r="7" spans="1:194" ht="11.25" customHeight="1">
      <c r="A7" s="12"/>
      <c r="B7" s="2"/>
      <c r="F7" s="12"/>
      <c r="H7" s="12"/>
      <c r="J7" s="12"/>
      <c r="L7" s="12"/>
      <c r="N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row>
    <row r="8" spans="1:194" s="19" customFormat="1" ht="13.5" customHeight="1">
      <c r="A8" s="31"/>
      <c r="B8" s="4" t="s">
        <v>41</v>
      </c>
      <c r="C8" s="57">
        <v>97.98</v>
      </c>
      <c r="D8" s="57">
        <v>98.34</v>
      </c>
      <c r="E8" s="57">
        <v>97.83</v>
      </c>
      <c r="F8" s="57">
        <v>95.94</v>
      </c>
      <c r="G8" s="57">
        <v>90.72</v>
      </c>
      <c r="H8" s="57">
        <v>90.37</v>
      </c>
      <c r="I8" s="57">
        <v>62.27</v>
      </c>
      <c r="J8" s="57">
        <v>61.13</v>
      </c>
      <c r="K8" s="57">
        <v>94.33</v>
      </c>
      <c r="L8" s="57">
        <v>92.36</v>
      </c>
      <c r="M8" s="57">
        <v>69.15</v>
      </c>
      <c r="N8" s="57">
        <v>69.23</v>
      </c>
      <c r="O8" s="26"/>
      <c r="P8" s="274"/>
      <c r="Q8" s="134"/>
      <c r="R8" s="26"/>
      <c r="S8" s="26"/>
      <c r="T8" s="26"/>
      <c r="U8" s="26"/>
      <c r="V8" s="26"/>
      <c r="W8" s="26"/>
      <c r="X8" s="26"/>
      <c r="Y8" s="26"/>
      <c r="Z8" s="26"/>
      <c r="AA8" s="26"/>
      <c r="AB8" s="26"/>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row>
    <row r="9" spans="1:194" ht="11.25" customHeight="1">
      <c r="A9" s="12"/>
      <c r="B9" s="2"/>
      <c r="F9" s="26"/>
      <c r="J9" s="12"/>
      <c r="L9" s="12"/>
      <c r="O9" s="3"/>
      <c r="P9"/>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row>
    <row r="10" spans="1:194" ht="25.5" customHeight="1">
      <c r="A10" s="12"/>
      <c r="B10" s="28" t="s">
        <v>371</v>
      </c>
      <c r="F10" s="26"/>
      <c r="J10" s="12"/>
      <c r="L10" s="12"/>
      <c r="P10"/>
      <c r="Q10" s="272"/>
      <c r="R10" s="273"/>
      <c r="S10" s="27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row>
    <row r="11" spans="1:194" ht="15" customHeight="1">
      <c r="A11" s="9" t="s">
        <v>24</v>
      </c>
      <c r="B11" s="7" t="s">
        <v>8</v>
      </c>
      <c r="C11" s="59">
        <v>98.25</v>
      </c>
      <c r="D11" s="59">
        <v>99.04</v>
      </c>
      <c r="E11" s="59">
        <v>98.17</v>
      </c>
      <c r="F11" s="59">
        <v>96.43</v>
      </c>
      <c r="G11" s="59">
        <v>92.1</v>
      </c>
      <c r="H11" s="59">
        <v>92.92</v>
      </c>
      <c r="I11" s="59">
        <v>59.58</v>
      </c>
      <c r="J11" s="59">
        <v>63.07</v>
      </c>
      <c r="K11" s="59">
        <v>94.88</v>
      </c>
      <c r="L11" s="59">
        <v>95.37</v>
      </c>
      <c r="M11" s="15">
        <v>67.57</v>
      </c>
      <c r="N11" s="59">
        <v>71.27</v>
      </c>
      <c r="P11" s="274"/>
      <c r="Q11" s="272"/>
      <c r="R11" s="273"/>
      <c r="S11" s="272"/>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row>
    <row r="12" spans="1:194" ht="16.5" customHeight="1">
      <c r="A12" s="9"/>
      <c r="B12" s="7" t="s">
        <v>99</v>
      </c>
      <c r="C12" s="16" t="s">
        <v>47</v>
      </c>
      <c r="D12" s="16" t="s">
        <v>47</v>
      </c>
      <c r="E12" s="16" t="s">
        <v>47</v>
      </c>
      <c r="F12" s="16" t="s">
        <v>47</v>
      </c>
      <c r="G12" s="16" t="s">
        <v>47</v>
      </c>
      <c r="H12" s="16" t="s">
        <v>47</v>
      </c>
      <c r="I12" s="16" t="s">
        <v>47</v>
      </c>
      <c r="J12" s="16" t="s">
        <v>47</v>
      </c>
      <c r="K12" s="16" t="s">
        <v>47</v>
      </c>
      <c r="L12" s="16" t="s">
        <v>47</v>
      </c>
      <c r="M12" s="16" t="s">
        <v>47</v>
      </c>
      <c r="N12" s="16" t="s">
        <v>47</v>
      </c>
      <c r="Q12" s="272"/>
      <c r="R12" s="273"/>
      <c r="S12" s="272"/>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row>
    <row r="13" spans="1:194" ht="14.25" customHeight="1">
      <c r="A13" s="9" t="s">
        <v>25</v>
      </c>
      <c r="B13" s="7" t="s">
        <v>10</v>
      </c>
      <c r="C13" s="59">
        <v>99.44</v>
      </c>
      <c r="D13" s="59">
        <v>99.2</v>
      </c>
      <c r="E13" s="59">
        <v>98.88</v>
      </c>
      <c r="F13" s="59">
        <v>98.8</v>
      </c>
      <c r="G13" s="59">
        <v>93.91</v>
      </c>
      <c r="H13" s="59">
        <v>94.49</v>
      </c>
      <c r="I13" s="59">
        <v>71.41</v>
      </c>
      <c r="J13" s="59">
        <v>74.78</v>
      </c>
      <c r="K13" s="59">
        <v>96.09</v>
      </c>
      <c r="L13" s="59">
        <v>96.21</v>
      </c>
      <c r="M13" s="15">
        <v>61.94</v>
      </c>
      <c r="N13" s="59">
        <v>64.19</v>
      </c>
      <c r="P13" s="274"/>
      <c r="Q13" s="272"/>
      <c r="R13" s="273"/>
      <c r="S13" s="272"/>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row>
    <row r="14" spans="1:194" ht="15" customHeight="1">
      <c r="A14" s="9" t="s">
        <v>26</v>
      </c>
      <c r="B14" s="7" t="s">
        <v>14</v>
      </c>
      <c r="C14" s="59">
        <v>97.36</v>
      </c>
      <c r="D14" s="59">
        <v>97.47</v>
      </c>
      <c r="E14" s="59">
        <v>97.22</v>
      </c>
      <c r="F14" s="59">
        <v>94.81</v>
      </c>
      <c r="G14" s="59">
        <v>88.58</v>
      </c>
      <c r="H14" s="59">
        <v>86.91</v>
      </c>
      <c r="I14" s="59">
        <v>62.4</v>
      </c>
      <c r="J14" s="59">
        <v>56.31</v>
      </c>
      <c r="K14" s="59">
        <v>93.37</v>
      </c>
      <c r="L14" s="59">
        <v>88.57</v>
      </c>
      <c r="M14" s="15">
        <v>71.67</v>
      </c>
      <c r="N14" s="59">
        <v>67.78</v>
      </c>
      <c r="P14" s="274"/>
      <c r="Q14" s="272"/>
      <c r="R14" s="273"/>
      <c r="S14" s="272"/>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row>
    <row r="15" spans="1:194" s="19" customFormat="1" ht="13.5" customHeight="1">
      <c r="A15" s="11" t="s">
        <v>27</v>
      </c>
      <c r="B15" s="6" t="s">
        <v>41</v>
      </c>
      <c r="C15" s="57">
        <v>97.98</v>
      </c>
      <c r="D15" s="57">
        <v>98.34</v>
      </c>
      <c r="E15" s="57">
        <v>97.83</v>
      </c>
      <c r="F15" s="57">
        <v>95.94</v>
      </c>
      <c r="G15" s="57">
        <v>90.72</v>
      </c>
      <c r="H15" s="57">
        <v>90.37</v>
      </c>
      <c r="I15" s="57">
        <v>62.27</v>
      </c>
      <c r="J15" s="57">
        <v>61.13</v>
      </c>
      <c r="K15" s="57">
        <v>94.33</v>
      </c>
      <c r="L15" s="57">
        <v>92.36</v>
      </c>
      <c r="M15" s="57">
        <v>69.15</v>
      </c>
      <c r="N15" s="57">
        <v>69.23</v>
      </c>
      <c r="O15" s="26"/>
      <c r="P15" s="274"/>
      <c r="Q15" s="134"/>
      <c r="R15" s="84"/>
      <c r="S15" s="26"/>
      <c r="T15" s="26"/>
      <c r="U15" s="26"/>
      <c r="V15" s="26"/>
      <c r="W15" s="26"/>
      <c r="X15" s="26"/>
      <c r="Y15" s="26"/>
      <c r="Z15" s="26"/>
      <c r="AA15" s="26"/>
      <c r="AB15" s="26"/>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4"/>
      <c r="CQ15" s="134"/>
      <c r="CR15" s="134"/>
      <c r="CS15" s="134"/>
      <c r="CT15" s="134"/>
      <c r="CU15" s="134"/>
      <c r="CV15" s="134"/>
      <c r="CW15" s="134"/>
      <c r="CX15" s="134"/>
      <c r="CY15" s="134"/>
      <c r="CZ15" s="134"/>
      <c r="DA15" s="134"/>
      <c r="DB15" s="134"/>
      <c r="DC15" s="134"/>
      <c r="DD15" s="134"/>
      <c r="DE15" s="134"/>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row>
    <row r="16" spans="1:194" ht="7.5" customHeight="1">
      <c r="A16" s="9"/>
      <c r="B16" s="9"/>
      <c r="F16" s="12"/>
      <c r="H16" s="12"/>
      <c r="J16" s="12"/>
      <c r="L16" s="12"/>
      <c r="N16" s="12"/>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row>
    <row r="17" spans="1:194" ht="29.25" customHeight="1">
      <c r="A17" s="9" t="s">
        <v>28</v>
      </c>
      <c r="B17" s="28" t="s">
        <v>373</v>
      </c>
      <c r="F17" s="12"/>
      <c r="H17" s="12"/>
      <c r="J17" s="12"/>
      <c r="L17" s="12"/>
      <c r="N17" s="12"/>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row>
    <row r="18" spans="1:190" ht="14.25" customHeight="1">
      <c r="A18" s="9" t="s">
        <v>29</v>
      </c>
      <c r="B18" s="7" t="s">
        <v>378</v>
      </c>
      <c r="C18" s="29">
        <v>98.59</v>
      </c>
      <c r="D18" s="29">
        <v>98.98</v>
      </c>
      <c r="E18" s="29">
        <v>98.12</v>
      </c>
      <c r="F18" s="29">
        <v>98.27</v>
      </c>
      <c r="G18" s="241">
        <v>93.02</v>
      </c>
      <c r="H18" s="29">
        <v>93.12</v>
      </c>
      <c r="I18" s="241">
        <v>66.15</v>
      </c>
      <c r="J18" s="29">
        <v>68.54</v>
      </c>
      <c r="K18" s="29">
        <v>95.32</v>
      </c>
      <c r="L18" s="29">
        <v>94.82</v>
      </c>
      <c r="M18" s="29">
        <v>74.74</v>
      </c>
      <c r="N18" s="29">
        <v>76.97</v>
      </c>
      <c r="R18" s="26"/>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row>
    <row r="19" spans="1:190" ht="14.25" customHeight="1">
      <c r="A19" s="9" t="s">
        <v>30</v>
      </c>
      <c r="B19" s="7" t="s">
        <v>379</v>
      </c>
      <c r="C19" s="29">
        <v>98.79</v>
      </c>
      <c r="D19" s="29">
        <v>99.47</v>
      </c>
      <c r="E19" s="29">
        <v>98.48</v>
      </c>
      <c r="F19" s="29">
        <v>98.4</v>
      </c>
      <c r="G19" s="241">
        <v>92.65</v>
      </c>
      <c r="H19" s="29">
        <v>94.18</v>
      </c>
      <c r="I19" s="241">
        <v>67.38</v>
      </c>
      <c r="J19" s="29">
        <v>66.7</v>
      </c>
      <c r="K19" s="29">
        <v>95.5</v>
      </c>
      <c r="L19" s="29">
        <v>96.01</v>
      </c>
      <c r="M19" s="29">
        <v>75.64</v>
      </c>
      <c r="N19" s="29">
        <v>77.59</v>
      </c>
      <c r="R19" s="26"/>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row>
    <row r="20" spans="1:190" ht="14.25" customHeight="1">
      <c r="A20" s="9" t="s">
        <v>31</v>
      </c>
      <c r="B20" s="7" t="s">
        <v>86</v>
      </c>
      <c r="C20" s="29">
        <v>98.15</v>
      </c>
      <c r="D20" s="29">
        <v>99.19</v>
      </c>
      <c r="E20" s="29">
        <v>97.03</v>
      </c>
      <c r="F20" s="29">
        <v>97.44</v>
      </c>
      <c r="G20" s="241">
        <v>90.22</v>
      </c>
      <c r="H20" s="29">
        <v>91.05</v>
      </c>
      <c r="I20" s="241">
        <v>61.36</v>
      </c>
      <c r="J20" s="29">
        <v>59.28</v>
      </c>
      <c r="K20" s="29">
        <v>92.9</v>
      </c>
      <c r="L20" s="29">
        <v>92.51</v>
      </c>
      <c r="M20" s="29">
        <v>69.33</v>
      </c>
      <c r="N20" s="29">
        <v>64.46</v>
      </c>
      <c r="R20" s="26"/>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row>
    <row r="21" spans="1:190" ht="15.75" customHeight="1">
      <c r="A21" s="9" t="s">
        <v>32</v>
      </c>
      <c r="B21" s="7" t="s">
        <v>87</v>
      </c>
      <c r="C21" s="29">
        <v>97.37</v>
      </c>
      <c r="D21" s="29">
        <v>99.15</v>
      </c>
      <c r="E21" s="29">
        <v>96.62</v>
      </c>
      <c r="F21" s="29">
        <v>98.78</v>
      </c>
      <c r="G21" s="241">
        <v>90.06</v>
      </c>
      <c r="H21" s="29">
        <v>90.14</v>
      </c>
      <c r="I21" s="241">
        <v>54.63</v>
      </c>
      <c r="J21" s="29">
        <v>56.17</v>
      </c>
      <c r="K21" s="29">
        <v>92.66</v>
      </c>
      <c r="L21" s="29">
        <v>92.24</v>
      </c>
      <c r="M21" s="29">
        <v>58.15</v>
      </c>
      <c r="N21" s="29">
        <v>60.04</v>
      </c>
      <c r="R21" s="266"/>
      <c r="S21" s="266"/>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row>
    <row r="22" spans="1:190" ht="12.75">
      <c r="A22" s="9"/>
      <c r="B22" s="11" t="s">
        <v>107</v>
      </c>
      <c r="C22" s="5">
        <v>98.32</v>
      </c>
      <c r="D22" s="5">
        <v>99.19</v>
      </c>
      <c r="E22" s="5">
        <v>97.7</v>
      </c>
      <c r="F22" s="5">
        <v>98.2</v>
      </c>
      <c r="G22" s="5">
        <v>91.78</v>
      </c>
      <c r="H22" s="5">
        <v>92.4</v>
      </c>
      <c r="I22" s="5">
        <v>63.27</v>
      </c>
      <c r="J22" s="5">
        <v>63.76</v>
      </c>
      <c r="K22" s="5">
        <v>94.36</v>
      </c>
      <c r="L22" s="5">
        <v>94.17</v>
      </c>
      <c r="M22" s="5">
        <v>70.66</v>
      </c>
      <c r="N22" s="5">
        <v>71.31</v>
      </c>
      <c r="R22" s="26"/>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row>
    <row r="23" spans="1:194" ht="11.25" customHeight="1">
      <c r="A23" s="12"/>
      <c r="B23" s="2"/>
      <c r="F23" s="26"/>
      <c r="J23" s="12"/>
      <c r="L23" s="12"/>
      <c r="O23" s="3"/>
      <c r="P23"/>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row>
    <row r="24" spans="1:190" ht="12.75">
      <c r="A24" s="151"/>
      <c r="B24" s="11" t="s">
        <v>20</v>
      </c>
      <c r="F24" s="12"/>
      <c r="H24" s="12"/>
      <c r="J24" s="12"/>
      <c r="L24" s="12"/>
      <c r="N24" s="12"/>
      <c r="R24" s="26"/>
      <c r="DB24" s="151"/>
      <c r="DC24" s="151"/>
      <c r="DD24" s="151"/>
      <c r="DE24" s="151"/>
      <c r="DF24" s="151"/>
      <c r="DG24" s="151"/>
      <c r="DH24" s="151"/>
      <c r="DI24" s="151"/>
      <c r="DJ24" s="151"/>
      <c r="DK24" s="151"/>
      <c r="DL24" s="151"/>
      <c r="DM24" s="151"/>
      <c r="DN24" s="151"/>
      <c r="DO24" s="151"/>
      <c r="DP24" s="151"/>
      <c r="DQ24" s="151"/>
      <c r="DR24" s="151"/>
      <c r="DS24" s="151"/>
      <c r="DT24" s="151"/>
      <c r="DU24" s="151"/>
      <c r="DV24" s="151"/>
      <c r="DW24" s="151"/>
      <c r="DX24" s="151"/>
      <c r="DY24" s="151"/>
      <c r="DZ24" s="151"/>
      <c r="EA24" s="151"/>
      <c r="EB24" s="151"/>
      <c r="EC24" s="151"/>
      <c r="ED24" s="151"/>
      <c r="EE24" s="151"/>
      <c r="EF24" s="151"/>
      <c r="EG24" s="151"/>
      <c r="EH24" s="151"/>
      <c r="EI24" s="151"/>
      <c r="EJ24" s="151"/>
      <c r="EK24" s="151"/>
      <c r="EL24" s="151"/>
      <c r="EM24" s="151"/>
      <c r="EN24" s="151"/>
      <c r="EO24" s="151"/>
      <c r="EP24" s="151"/>
      <c r="EQ24" s="151"/>
      <c r="ER24" s="151"/>
      <c r="ES24" s="151"/>
      <c r="ET24" s="151"/>
      <c r="EU24" s="151"/>
      <c r="EV24" s="151"/>
      <c r="EW24" s="151"/>
      <c r="EX24" s="151"/>
      <c r="EY24" s="151"/>
      <c r="EZ24" s="151"/>
      <c r="FA24" s="151"/>
      <c r="FB24" s="151"/>
      <c r="FC24" s="151"/>
      <c r="FD24" s="151"/>
      <c r="FE24" s="151"/>
      <c r="FF24" s="151"/>
      <c r="FG24" s="151"/>
      <c r="FH24" s="151"/>
      <c r="FI24" s="151"/>
      <c r="FJ24" s="151"/>
      <c r="FK24" s="151"/>
      <c r="FL24" s="151"/>
      <c r="FM24" s="151"/>
      <c r="FN24" s="151"/>
      <c r="FO24" s="151"/>
      <c r="FP24" s="151"/>
      <c r="FQ24" s="151"/>
      <c r="FR24" s="151"/>
      <c r="FS24" s="151"/>
      <c r="FT24" s="151"/>
      <c r="FU24" s="151"/>
      <c r="FV24" s="151"/>
      <c r="FW24" s="151"/>
      <c r="FX24" s="151"/>
      <c r="FY24" s="151"/>
      <c r="FZ24" s="151"/>
      <c r="GA24" s="151"/>
      <c r="GB24" s="151"/>
      <c r="GC24" s="151"/>
      <c r="GD24" s="151"/>
      <c r="GE24" s="151"/>
      <c r="GF24" s="151"/>
      <c r="GG24" s="151"/>
      <c r="GH24" s="151"/>
    </row>
    <row r="25" spans="1:190" ht="12.75">
      <c r="A25" s="151"/>
      <c r="B25" s="7" t="s">
        <v>88</v>
      </c>
      <c r="C25" s="10">
        <v>98.97</v>
      </c>
      <c r="D25" s="10">
        <v>99.59</v>
      </c>
      <c r="E25" s="10">
        <v>97.58</v>
      </c>
      <c r="F25" s="10">
        <v>99.59</v>
      </c>
      <c r="G25" s="10">
        <v>90.56</v>
      </c>
      <c r="H25" s="10">
        <v>92.01</v>
      </c>
      <c r="I25" s="10">
        <v>66.65</v>
      </c>
      <c r="J25" s="10">
        <v>61.28</v>
      </c>
      <c r="K25" s="10">
        <v>93.28</v>
      </c>
      <c r="L25" s="10">
        <v>93.63</v>
      </c>
      <c r="M25" s="10">
        <v>73.87</v>
      </c>
      <c r="N25" s="10">
        <v>77.24</v>
      </c>
      <c r="R25" s="26"/>
      <c r="DB25" s="151"/>
      <c r="DC25" s="151"/>
      <c r="DD25" s="151"/>
      <c r="DE25" s="151"/>
      <c r="DF25" s="151"/>
      <c r="DG25" s="151"/>
      <c r="DH25" s="151"/>
      <c r="DI25" s="151"/>
      <c r="DJ25" s="151"/>
      <c r="DK25" s="151"/>
      <c r="DL25" s="151"/>
      <c r="DM25" s="151"/>
      <c r="DN25" s="151"/>
      <c r="DO25" s="151"/>
      <c r="DP25" s="151"/>
      <c r="DQ25" s="151"/>
      <c r="DR25" s="151"/>
      <c r="DS25" s="151"/>
      <c r="DT25" s="151"/>
      <c r="DU25" s="151"/>
      <c r="DV25" s="151"/>
      <c r="DW25" s="151"/>
      <c r="DX25" s="151"/>
      <c r="DY25" s="151"/>
      <c r="DZ25" s="151"/>
      <c r="EA25" s="151"/>
      <c r="EB25" s="151"/>
      <c r="EC25" s="151"/>
      <c r="ED25" s="151"/>
      <c r="EE25" s="151"/>
      <c r="EF25" s="151"/>
      <c r="EG25" s="151"/>
      <c r="EH25" s="151"/>
      <c r="EI25" s="151"/>
      <c r="EJ25" s="151"/>
      <c r="EK25" s="151"/>
      <c r="EL25" s="151"/>
      <c r="EM25" s="151"/>
      <c r="EN25" s="151"/>
      <c r="EO25" s="151"/>
      <c r="EP25" s="151"/>
      <c r="EQ25" s="151"/>
      <c r="ER25" s="151"/>
      <c r="ES25" s="151"/>
      <c r="ET25" s="151"/>
      <c r="EU25" s="151"/>
      <c r="EV25" s="151"/>
      <c r="EW25" s="151"/>
      <c r="EX25" s="151"/>
      <c r="EY25" s="151"/>
      <c r="EZ25" s="151"/>
      <c r="FA25" s="151"/>
      <c r="FB25" s="151"/>
      <c r="FC25" s="151"/>
      <c r="FD25" s="151"/>
      <c r="FE25" s="151"/>
      <c r="FF25" s="151"/>
      <c r="FG25" s="151"/>
      <c r="FH25" s="151"/>
      <c r="FI25" s="151"/>
      <c r="FJ25" s="151"/>
      <c r="FK25" s="151"/>
      <c r="FL25" s="151"/>
      <c r="FM25" s="151"/>
      <c r="FN25" s="151"/>
      <c r="FO25" s="151"/>
      <c r="FP25" s="151"/>
      <c r="FQ25" s="151"/>
      <c r="FR25" s="151"/>
      <c r="FS25" s="151"/>
      <c r="FT25" s="151"/>
      <c r="FU25" s="151"/>
      <c r="FV25" s="151"/>
      <c r="FW25" s="151"/>
      <c r="FX25" s="151"/>
      <c r="FY25" s="151"/>
      <c r="FZ25" s="151"/>
      <c r="GA25" s="151"/>
      <c r="GB25" s="151"/>
      <c r="GC25" s="151"/>
      <c r="GD25" s="151"/>
      <c r="GE25" s="151"/>
      <c r="GF25" s="151"/>
      <c r="GG25" s="151"/>
      <c r="GH25" s="151"/>
    </row>
    <row r="26" spans="1:190" ht="12.75">
      <c r="A26" s="151"/>
      <c r="B26" s="7" t="s">
        <v>91</v>
      </c>
      <c r="C26" s="10">
        <v>100</v>
      </c>
      <c r="D26" s="10">
        <v>100</v>
      </c>
      <c r="E26" s="10">
        <v>100</v>
      </c>
      <c r="F26" s="10">
        <v>100</v>
      </c>
      <c r="G26" s="10">
        <v>95.13</v>
      </c>
      <c r="H26" s="10">
        <v>94.39</v>
      </c>
      <c r="I26" s="10">
        <v>58.27</v>
      </c>
      <c r="J26" s="10">
        <v>73.34</v>
      </c>
      <c r="K26" s="10">
        <v>95.13</v>
      </c>
      <c r="L26" s="10">
        <v>98.07</v>
      </c>
      <c r="M26" s="10">
        <v>61.14</v>
      </c>
      <c r="N26" s="10">
        <v>71.97</v>
      </c>
      <c r="R26" s="26"/>
      <c r="DB26" s="151"/>
      <c r="DC26" s="151"/>
      <c r="DD26" s="151"/>
      <c r="DE26" s="151"/>
      <c r="DF26" s="151"/>
      <c r="DG26" s="151"/>
      <c r="DH26" s="151"/>
      <c r="DI26" s="151"/>
      <c r="DJ26" s="151"/>
      <c r="DK26" s="151"/>
      <c r="DL26" s="151"/>
      <c r="DM26" s="151"/>
      <c r="DN26" s="151"/>
      <c r="DO26" s="151"/>
      <c r="DP26" s="151"/>
      <c r="DQ26" s="151"/>
      <c r="DR26" s="151"/>
      <c r="DS26" s="151"/>
      <c r="DT26" s="151"/>
      <c r="DU26" s="151"/>
      <c r="DV26" s="151"/>
      <c r="DW26" s="151"/>
      <c r="DX26" s="151"/>
      <c r="DY26" s="151"/>
      <c r="DZ26" s="151"/>
      <c r="EA26" s="151"/>
      <c r="EB26" s="151"/>
      <c r="EC26" s="151"/>
      <c r="ED26" s="151"/>
      <c r="EE26" s="151"/>
      <c r="EF26" s="151"/>
      <c r="EG26" s="151"/>
      <c r="EH26" s="151"/>
      <c r="EI26" s="151"/>
      <c r="EJ26" s="151"/>
      <c r="EK26" s="151"/>
      <c r="EL26" s="151"/>
      <c r="EM26" s="151"/>
      <c r="EN26" s="151"/>
      <c r="EO26" s="151"/>
      <c r="EP26" s="151"/>
      <c r="EQ26" s="151"/>
      <c r="ER26" s="151"/>
      <c r="ES26" s="151"/>
      <c r="ET26" s="151"/>
      <c r="EU26" s="151"/>
      <c r="EV26" s="151"/>
      <c r="EW26" s="151"/>
      <c r="EX26" s="151"/>
      <c r="EY26" s="151"/>
      <c r="EZ26" s="151"/>
      <c r="FA26" s="151"/>
      <c r="FB26" s="151"/>
      <c r="FC26" s="151"/>
      <c r="FD26" s="151"/>
      <c r="FE26" s="151"/>
      <c r="FF26" s="151"/>
      <c r="FG26" s="151"/>
      <c r="FH26" s="151"/>
      <c r="FI26" s="151"/>
      <c r="FJ26" s="151"/>
      <c r="FK26" s="151"/>
      <c r="FL26" s="151"/>
      <c r="FM26" s="151"/>
      <c r="FN26" s="151"/>
      <c r="FO26" s="151"/>
      <c r="FP26" s="151"/>
      <c r="FQ26" s="151"/>
      <c r="FR26" s="151"/>
      <c r="FS26" s="151"/>
      <c r="FT26" s="151"/>
      <c r="FU26" s="151"/>
      <c r="FV26" s="151"/>
      <c r="FW26" s="151"/>
      <c r="FX26" s="151"/>
      <c r="FY26" s="151"/>
      <c r="FZ26" s="151"/>
      <c r="GA26" s="151"/>
      <c r="GB26" s="151"/>
      <c r="GC26" s="151"/>
      <c r="GD26" s="151"/>
      <c r="GE26" s="151"/>
      <c r="GF26" s="151"/>
      <c r="GG26" s="151"/>
      <c r="GH26" s="151"/>
    </row>
    <row r="27" spans="1:190" ht="12.75">
      <c r="A27" s="151"/>
      <c r="B27" s="7" t="s">
        <v>89</v>
      </c>
      <c r="C27" s="10">
        <v>99.7</v>
      </c>
      <c r="D27" s="10">
        <v>98.44</v>
      </c>
      <c r="E27" s="10">
        <v>99.7</v>
      </c>
      <c r="F27" s="10">
        <v>98.42</v>
      </c>
      <c r="G27" s="10">
        <v>95.64</v>
      </c>
      <c r="H27" s="10">
        <v>95.9</v>
      </c>
      <c r="I27" s="10">
        <v>60.79</v>
      </c>
      <c r="J27" s="10">
        <v>68.56</v>
      </c>
      <c r="K27" s="10">
        <v>99.03</v>
      </c>
      <c r="L27" s="10">
        <v>96.75</v>
      </c>
      <c r="M27" s="10">
        <v>64.18</v>
      </c>
      <c r="N27" s="10">
        <v>68.59</v>
      </c>
      <c r="R27" s="26"/>
      <c r="DB27" s="151"/>
      <c r="DC27" s="151"/>
      <c r="DD27" s="151"/>
      <c r="DE27" s="151"/>
      <c r="DF27" s="151"/>
      <c r="DG27" s="151"/>
      <c r="DH27" s="151"/>
      <c r="DI27" s="151"/>
      <c r="DJ27" s="151"/>
      <c r="DK27" s="151"/>
      <c r="DL27" s="151"/>
      <c r="DM27" s="151"/>
      <c r="DN27" s="151"/>
      <c r="DO27" s="151"/>
      <c r="DP27" s="151"/>
      <c r="DQ27" s="151"/>
      <c r="DR27" s="151"/>
      <c r="DS27" s="151"/>
      <c r="DT27" s="151"/>
      <c r="DU27" s="151"/>
      <c r="DV27" s="151"/>
      <c r="DW27" s="151"/>
      <c r="DX27" s="151"/>
      <c r="DY27" s="151"/>
      <c r="DZ27" s="151"/>
      <c r="EA27" s="151"/>
      <c r="EB27" s="151"/>
      <c r="EC27" s="151"/>
      <c r="ED27" s="151"/>
      <c r="EE27" s="151"/>
      <c r="EF27" s="151"/>
      <c r="EG27" s="151"/>
      <c r="EH27" s="151"/>
      <c r="EI27" s="151"/>
      <c r="EJ27" s="151"/>
      <c r="EK27" s="151"/>
      <c r="EL27" s="151"/>
      <c r="EM27" s="151"/>
      <c r="EN27" s="151"/>
      <c r="EO27" s="151"/>
      <c r="EP27" s="151"/>
      <c r="EQ27" s="151"/>
      <c r="ER27" s="151"/>
      <c r="ES27" s="151"/>
      <c r="ET27" s="151"/>
      <c r="EU27" s="151"/>
      <c r="EV27" s="151"/>
      <c r="EW27" s="151"/>
      <c r="EX27" s="151"/>
      <c r="EY27" s="151"/>
      <c r="EZ27" s="151"/>
      <c r="FA27" s="151"/>
      <c r="FB27" s="151"/>
      <c r="FC27" s="151"/>
      <c r="FD27" s="151"/>
      <c r="FE27" s="151"/>
      <c r="FF27" s="151"/>
      <c r="FG27" s="151"/>
      <c r="FH27" s="151"/>
      <c r="FI27" s="151"/>
      <c r="FJ27" s="151"/>
      <c r="FK27" s="151"/>
      <c r="FL27" s="151"/>
      <c r="FM27" s="151"/>
      <c r="FN27" s="151"/>
      <c r="FO27" s="151"/>
      <c r="FP27" s="151"/>
      <c r="FQ27" s="151"/>
      <c r="FR27" s="151"/>
      <c r="FS27" s="151"/>
      <c r="FT27" s="151"/>
      <c r="FU27" s="151"/>
      <c r="FV27" s="151"/>
      <c r="FW27" s="151"/>
      <c r="FX27" s="151"/>
      <c r="FY27" s="151"/>
      <c r="FZ27" s="151"/>
      <c r="GA27" s="151"/>
      <c r="GB27" s="151"/>
      <c r="GC27" s="151"/>
      <c r="GD27" s="151"/>
      <c r="GE27" s="151"/>
      <c r="GF27" s="151"/>
      <c r="GG27" s="151"/>
      <c r="GH27" s="151"/>
    </row>
    <row r="28" spans="1:190" ht="12.75">
      <c r="A28" s="151"/>
      <c r="B28" s="7" t="s">
        <v>90</v>
      </c>
      <c r="C28" s="10">
        <v>98.35</v>
      </c>
      <c r="D28" s="10">
        <v>98.83</v>
      </c>
      <c r="E28" s="10">
        <v>98.13</v>
      </c>
      <c r="F28" s="10">
        <v>97.83</v>
      </c>
      <c r="G28" s="10">
        <v>93.52</v>
      </c>
      <c r="H28" s="10">
        <v>93.19</v>
      </c>
      <c r="I28" s="10">
        <v>66.57</v>
      </c>
      <c r="J28" s="10">
        <v>70.76</v>
      </c>
      <c r="K28" s="10">
        <v>95.61</v>
      </c>
      <c r="L28" s="10">
        <v>94.98</v>
      </c>
      <c r="M28" s="10">
        <v>76.15</v>
      </c>
      <c r="N28" s="10">
        <v>77.71</v>
      </c>
      <c r="R28" s="26"/>
      <c r="DB28" s="151"/>
      <c r="DC28" s="151"/>
      <c r="DD28" s="151"/>
      <c r="DE28" s="151"/>
      <c r="DF28" s="151"/>
      <c r="DG28" s="151"/>
      <c r="DH28" s="151"/>
      <c r="DI28" s="151"/>
      <c r="DJ28" s="151"/>
      <c r="DK28" s="151"/>
      <c r="DL28" s="151"/>
      <c r="DM28" s="151"/>
      <c r="DN28" s="151"/>
      <c r="DO28" s="151"/>
      <c r="DP28" s="151"/>
      <c r="DQ28" s="151"/>
      <c r="DR28" s="151"/>
      <c r="DS28" s="151"/>
      <c r="DT28" s="151"/>
      <c r="DU28" s="151"/>
      <c r="DV28" s="151"/>
      <c r="DW28" s="151"/>
      <c r="DX28" s="151"/>
      <c r="DY28" s="151"/>
      <c r="DZ28" s="151"/>
      <c r="EA28" s="151"/>
      <c r="EB28" s="151"/>
      <c r="EC28" s="151"/>
      <c r="ED28" s="151"/>
      <c r="EE28" s="151"/>
      <c r="EF28" s="151"/>
      <c r="EG28" s="151"/>
      <c r="EH28" s="151"/>
      <c r="EI28" s="151"/>
      <c r="EJ28" s="151"/>
      <c r="EK28" s="151"/>
      <c r="EL28" s="151"/>
      <c r="EM28" s="151"/>
      <c r="EN28" s="151"/>
      <c r="EO28" s="151"/>
      <c r="EP28" s="151"/>
      <c r="EQ28" s="151"/>
      <c r="ER28" s="151"/>
      <c r="ES28" s="151"/>
      <c r="ET28" s="151"/>
      <c r="EU28" s="151"/>
      <c r="EV28" s="151"/>
      <c r="EW28" s="151"/>
      <c r="EX28" s="151"/>
      <c r="EY28" s="151"/>
      <c r="EZ28" s="151"/>
      <c r="FA28" s="151"/>
      <c r="FB28" s="151"/>
      <c r="FC28" s="151"/>
      <c r="FD28" s="151"/>
      <c r="FE28" s="151"/>
      <c r="FF28" s="151"/>
      <c r="FG28" s="151"/>
      <c r="FH28" s="151"/>
      <c r="FI28" s="151"/>
      <c r="FJ28" s="151"/>
      <c r="FK28" s="151"/>
      <c r="FL28" s="151"/>
      <c r="FM28" s="151"/>
      <c r="FN28" s="151"/>
      <c r="FO28" s="151"/>
      <c r="FP28" s="151"/>
      <c r="FQ28" s="151"/>
      <c r="FR28" s="151"/>
      <c r="FS28" s="151"/>
      <c r="FT28" s="151"/>
      <c r="FU28" s="151"/>
      <c r="FV28" s="151"/>
      <c r="FW28" s="151"/>
      <c r="FX28" s="151"/>
      <c r="FY28" s="151"/>
      <c r="FZ28" s="151"/>
      <c r="GA28" s="151"/>
      <c r="GB28" s="151"/>
      <c r="GC28" s="151"/>
      <c r="GD28" s="151"/>
      <c r="GE28" s="151"/>
      <c r="GF28" s="151"/>
      <c r="GG28" s="151"/>
      <c r="GH28" s="151"/>
    </row>
    <row r="29" spans="1:190" ht="12.75">
      <c r="A29" s="151"/>
      <c r="B29" s="7" t="s">
        <v>21</v>
      </c>
      <c r="C29" s="10">
        <v>99.89</v>
      </c>
      <c r="D29" s="10">
        <v>99.64</v>
      </c>
      <c r="E29" s="10">
        <v>99.89</v>
      </c>
      <c r="F29" s="10">
        <v>99.37</v>
      </c>
      <c r="G29" s="10">
        <v>94.87</v>
      </c>
      <c r="H29" s="10">
        <v>93.58</v>
      </c>
      <c r="I29" s="10">
        <v>67.76</v>
      </c>
      <c r="J29" s="10">
        <v>68.93</v>
      </c>
      <c r="K29" s="10">
        <v>96.34</v>
      </c>
      <c r="L29" s="10">
        <v>96.9</v>
      </c>
      <c r="M29" s="10">
        <v>81.77</v>
      </c>
      <c r="N29" s="10">
        <v>84.17</v>
      </c>
      <c r="R29" s="26"/>
      <c r="DB29" s="151"/>
      <c r="DC29" s="151"/>
      <c r="DD29" s="151"/>
      <c r="DE29" s="151"/>
      <c r="DF29" s="151"/>
      <c r="DG29" s="151"/>
      <c r="DH29" s="151"/>
      <c r="DI29" s="151"/>
      <c r="DJ29" s="151"/>
      <c r="DK29" s="151"/>
      <c r="DL29" s="151"/>
      <c r="DM29" s="151"/>
      <c r="DN29" s="151"/>
      <c r="DO29" s="151"/>
      <c r="DP29" s="151"/>
      <c r="DQ29" s="151"/>
      <c r="DR29" s="151"/>
      <c r="DS29" s="151"/>
      <c r="DT29" s="151"/>
      <c r="DU29" s="151"/>
      <c r="DV29" s="151"/>
      <c r="DW29" s="151"/>
      <c r="DX29" s="151"/>
      <c r="DY29" s="151"/>
      <c r="DZ29" s="151"/>
      <c r="EA29" s="151"/>
      <c r="EB29" s="151"/>
      <c r="EC29" s="151"/>
      <c r="ED29" s="151"/>
      <c r="EE29" s="151"/>
      <c r="EF29" s="151"/>
      <c r="EG29" s="151"/>
      <c r="EH29" s="151"/>
      <c r="EI29" s="151"/>
      <c r="EJ29" s="151"/>
      <c r="EK29" s="151"/>
      <c r="EL29" s="151"/>
      <c r="EM29" s="151"/>
      <c r="EN29" s="151"/>
      <c r="EO29" s="151"/>
      <c r="EP29" s="151"/>
      <c r="EQ29" s="151"/>
      <c r="ER29" s="151"/>
      <c r="ES29" s="151"/>
      <c r="ET29" s="151"/>
      <c r="EU29" s="151"/>
      <c r="EV29" s="151"/>
      <c r="EW29" s="151"/>
      <c r="EX29" s="151"/>
      <c r="EY29" s="151"/>
      <c r="EZ29" s="151"/>
      <c r="FA29" s="151"/>
      <c r="FB29" s="151"/>
      <c r="FC29" s="151"/>
      <c r="FD29" s="151"/>
      <c r="FE29" s="151"/>
      <c r="FF29" s="151"/>
      <c r="FG29" s="151"/>
      <c r="FH29" s="151"/>
      <c r="FI29" s="151"/>
      <c r="FJ29" s="151"/>
      <c r="FK29" s="151"/>
      <c r="FL29" s="151"/>
      <c r="FM29" s="151"/>
      <c r="FN29" s="151"/>
      <c r="FO29" s="151"/>
      <c r="FP29" s="151"/>
      <c r="FQ29" s="151"/>
      <c r="FR29" s="151"/>
      <c r="FS29" s="151"/>
      <c r="FT29" s="151"/>
      <c r="FU29" s="151"/>
      <c r="FV29" s="151"/>
      <c r="FW29" s="151"/>
      <c r="FX29" s="151"/>
      <c r="FY29" s="151"/>
      <c r="FZ29" s="151"/>
      <c r="GA29" s="151"/>
      <c r="GB29" s="151"/>
      <c r="GC29" s="151"/>
      <c r="GD29" s="151"/>
      <c r="GE29" s="151"/>
      <c r="GF29" s="151"/>
      <c r="GG29" s="151"/>
      <c r="GH29" s="151"/>
    </row>
    <row r="30" spans="1:190" ht="12.75">
      <c r="A30" s="9"/>
      <c r="B30" s="7" t="s">
        <v>22</v>
      </c>
      <c r="C30" s="10">
        <v>98.7</v>
      </c>
      <c r="D30" s="10">
        <v>99.47</v>
      </c>
      <c r="E30" s="10">
        <v>98.45</v>
      </c>
      <c r="F30" s="10">
        <v>98.46</v>
      </c>
      <c r="G30" s="10">
        <v>91.38</v>
      </c>
      <c r="H30" s="10">
        <v>95.96</v>
      </c>
      <c r="I30" s="10">
        <v>65.29</v>
      </c>
      <c r="J30" s="10">
        <v>65.59</v>
      </c>
      <c r="K30" s="10">
        <v>95.42</v>
      </c>
      <c r="L30" s="10">
        <v>96.94</v>
      </c>
      <c r="M30" s="10">
        <v>74.7</v>
      </c>
      <c r="N30" s="10">
        <v>78.48</v>
      </c>
      <c r="R30" s="26"/>
      <c r="DB30" s="157"/>
      <c r="DC30" s="157"/>
      <c r="DD30" s="157"/>
      <c r="DE30" s="157"/>
      <c r="DF30" s="157"/>
      <c r="DG30" s="157"/>
      <c r="DH30" s="157"/>
      <c r="DI30" s="157"/>
      <c r="DJ30" s="157"/>
      <c r="DK30" s="157"/>
      <c r="DL30" s="157"/>
      <c r="DM30" s="157"/>
      <c r="DN30" s="157"/>
      <c r="DO30" s="157"/>
      <c r="DP30" s="157"/>
      <c r="DQ30" s="157"/>
      <c r="DR30" s="157"/>
      <c r="DS30" s="157"/>
      <c r="DT30" s="157"/>
      <c r="DU30" s="157"/>
      <c r="DV30" s="157"/>
      <c r="DW30" s="157"/>
      <c r="DX30" s="157"/>
      <c r="DY30" s="157"/>
      <c r="DZ30" s="157"/>
      <c r="EA30" s="157"/>
      <c r="EB30" s="157"/>
      <c r="EC30" s="157"/>
      <c r="ED30" s="157"/>
      <c r="EE30" s="157"/>
      <c r="EF30" s="157"/>
      <c r="EG30" s="157"/>
      <c r="EH30" s="157"/>
      <c r="EI30" s="157"/>
      <c r="EJ30" s="157"/>
      <c r="EK30" s="157"/>
      <c r="EL30" s="157"/>
      <c r="EM30" s="157"/>
      <c r="EN30" s="157"/>
      <c r="EO30" s="157"/>
      <c r="EP30" s="157"/>
      <c r="EQ30" s="157"/>
      <c r="ER30" s="157"/>
      <c r="ES30" s="157"/>
      <c r="ET30" s="157"/>
      <c r="EU30" s="157"/>
      <c r="EV30" s="157"/>
      <c r="EW30" s="157"/>
      <c r="EX30" s="157"/>
      <c r="EY30" s="157"/>
      <c r="EZ30" s="157"/>
      <c r="FA30" s="157"/>
      <c r="FB30" s="157"/>
      <c r="FC30" s="157"/>
      <c r="FD30" s="157"/>
      <c r="FE30" s="157"/>
      <c r="FF30" s="157"/>
      <c r="FG30" s="157"/>
      <c r="FH30" s="157"/>
      <c r="FI30" s="157"/>
      <c r="FJ30" s="157"/>
      <c r="FK30" s="157"/>
      <c r="FL30" s="157"/>
      <c r="FM30" s="157"/>
      <c r="FN30" s="157"/>
      <c r="FO30" s="157"/>
      <c r="FP30" s="157"/>
      <c r="FQ30" s="157"/>
      <c r="FR30" s="157"/>
      <c r="FS30" s="157"/>
      <c r="FT30" s="157"/>
      <c r="FU30" s="157"/>
      <c r="FV30" s="157"/>
      <c r="FW30" s="157"/>
      <c r="FX30" s="157"/>
      <c r="FY30" s="157"/>
      <c r="FZ30" s="157"/>
      <c r="GA30" s="157"/>
      <c r="GB30" s="157"/>
      <c r="GC30" s="157"/>
      <c r="GD30" s="157"/>
      <c r="GE30" s="157"/>
      <c r="GF30" s="157"/>
      <c r="GG30" s="157"/>
      <c r="GH30" s="157"/>
    </row>
    <row r="31" spans="1:190" ht="14.25" customHeight="1">
      <c r="A31" s="9"/>
      <c r="B31" s="7" t="s">
        <v>376</v>
      </c>
      <c r="C31" s="10">
        <v>99.69</v>
      </c>
      <c r="D31" s="10">
        <v>99.31</v>
      </c>
      <c r="E31" s="10">
        <v>98.65</v>
      </c>
      <c r="F31" s="10">
        <v>98.55</v>
      </c>
      <c r="G31" s="10">
        <v>93.75</v>
      </c>
      <c r="H31" s="10">
        <v>90.89</v>
      </c>
      <c r="I31" s="10">
        <v>73.56</v>
      </c>
      <c r="J31" s="10">
        <v>67.21</v>
      </c>
      <c r="K31" s="10">
        <v>97.2</v>
      </c>
      <c r="L31" s="10">
        <v>92.44</v>
      </c>
      <c r="M31" s="10">
        <v>73.27</v>
      </c>
      <c r="N31" s="10">
        <v>75.03</v>
      </c>
      <c r="R31" s="26"/>
      <c r="DB31" s="157"/>
      <c r="DC31" s="157"/>
      <c r="DD31" s="157"/>
      <c r="DE31" s="157"/>
      <c r="DF31" s="157"/>
      <c r="DG31" s="157"/>
      <c r="DH31" s="157"/>
      <c r="DI31" s="157"/>
      <c r="DJ31" s="157"/>
      <c r="DK31" s="157"/>
      <c r="DL31" s="157"/>
      <c r="DM31" s="157"/>
      <c r="DN31" s="157"/>
      <c r="DO31" s="157"/>
      <c r="DP31" s="157"/>
      <c r="DQ31" s="157"/>
      <c r="DR31" s="157"/>
      <c r="DS31" s="157"/>
      <c r="DT31" s="157"/>
      <c r="DU31" s="157"/>
      <c r="DV31" s="157"/>
      <c r="DW31" s="157"/>
      <c r="DX31" s="157"/>
      <c r="DY31" s="157"/>
      <c r="DZ31" s="157"/>
      <c r="EA31" s="157"/>
      <c r="EB31" s="157"/>
      <c r="EC31" s="157"/>
      <c r="ED31" s="157"/>
      <c r="EE31" s="157"/>
      <c r="EF31" s="157"/>
      <c r="EG31" s="157"/>
      <c r="EH31" s="157"/>
      <c r="EI31" s="157"/>
      <c r="EJ31" s="157"/>
      <c r="EK31" s="157"/>
      <c r="EL31" s="157"/>
      <c r="EM31" s="157"/>
      <c r="EN31" s="157"/>
      <c r="EO31" s="157"/>
      <c r="EP31" s="157"/>
      <c r="EQ31" s="157"/>
      <c r="ER31" s="157"/>
      <c r="ES31" s="157"/>
      <c r="ET31" s="157"/>
      <c r="EU31" s="157"/>
      <c r="EV31" s="157"/>
      <c r="EW31" s="157"/>
      <c r="EX31" s="157"/>
      <c r="EY31" s="157"/>
      <c r="EZ31" s="157"/>
      <c r="FA31" s="157"/>
      <c r="FB31" s="157"/>
      <c r="FC31" s="157"/>
      <c r="FD31" s="157"/>
      <c r="FE31" s="157"/>
      <c r="FF31" s="157"/>
      <c r="FG31" s="157"/>
      <c r="FH31" s="157"/>
      <c r="FI31" s="157"/>
      <c r="FJ31" s="157"/>
      <c r="FK31" s="157"/>
      <c r="FL31" s="157"/>
      <c r="FM31" s="157"/>
      <c r="FN31" s="157"/>
      <c r="FO31" s="157"/>
      <c r="FP31" s="157"/>
      <c r="FQ31" s="157"/>
      <c r="FR31" s="157"/>
      <c r="FS31" s="157"/>
      <c r="FT31" s="157"/>
      <c r="FU31" s="157"/>
      <c r="FV31" s="157"/>
      <c r="FW31" s="157"/>
      <c r="FX31" s="157"/>
      <c r="FY31" s="157"/>
      <c r="FZ31" s="157"/>
      <c r="GA31" s="157"/>
      <c r="GB31" s="157"/>
      <c r="GC31" s="157"/>
      <c r="GD31" s="157"/>
      <c r="GE31" s="157"/>
      <c r="GF31" s="157"/>
      <c r="GG31" s="157"/>
      <c r="GH31" s="157"/>
    </row>
    <row r="32" spans="1:190" ht="12.75">
      <c r="A32" s="9"/>
      <c r="B32" s="7" t="s">
        <v>377</v>
      </c>
      <c r="C32" s="10">
        <v>98.38</v>
      </c>
      <c r="D32" s="10">
        <v>99.47</v>
      </c>
      <c r="E32" s="10">
        <v>98.09</v>
      </c>
      <c r="F32" s="10">
        <v>98.03</v>
      </c>
      <c r="G32" s="10">
        <v>93.32</v>
      </c>
      <c r="H32" s="10">
        <v>92.94</v>
      </c>
      <c r="I32" s="10">
        <v>68.35</v>
      </c>
      <c r="J32" s="10">
        <v>67.31</v>
      </c>
      <c r="K32" s="10">
        <v>94.97</v>
      </c>
      <c r="L32" s="10">
        <v>95.45</v>
      </c>
      <c r="M32" s="10">
        <v>75.66</v>
      </c>
      <c r="N32" s="10">
        <v>75.29</v>
      </c>
      <c r="R32" s="26"/>
      <c r="DB32" s="157"/>
      <c r="DC32" s="157"/>
      <c r="DD32" s="157"/>
      <c r="DE32" s="157"/>
      <c r="DF32" s="157"/>
      <c r="DG32" s="157"/>
      <c r="DH32" s="157"/>
      <c r="DI32" s="157"/>
      <c r="DJ32" s="157"/>
      <c r="DK32" s="157"/>
      <c r="DL32" s="157"/>
      <c r="DM32" s="157"/>
      <c r="DN32" s="157"/>
      <c r="DO32" s="157"/>
      <c r="DP32" s="157"/>
      <c r="DQ32" s="157"/>
      <c r="DR32" s="157"/>
      <c r="DS32" s="157"/>
      <c r="DT32" s="157"/>
      <c r="DU32" s="157"/>
      <c r="DV32" s="157"/>
      <c r="DW32" s="157"/>
      <c r="DX32" s="157"/>
      <c r="DY32" s="157"/>
      <c r="DZ32" s="157"/>
      <c r="EA32" s="157"/>
      <c r="EB32" s="157"/>
      <c r="EC32" s="157"/>
      <c r="ED32" s="157"/>
      <c r="EE32" s="157"/>
      <c r="EF32" s="157"/>
      <c r="EG32" s="157"/>
      <c r="EH32" s="157"/>
      <c r="EI32" s="157"/>
      <c r="EJ32" s="157"/>
      <c r="EK32" s="157"/>
      <c r="EL32" s="157"/>
      <c r="EM32" s="157"/>
      <c r="EN32" s="157"/>
      <c r="EO32" s="157"/>
      <c r="EP32" s="157"/>
      <c r="EQ32" s="157"/>
      <c r="ER32" s="157"/>
      <c r="ES32" s="157"/>
      <c r="ET32" s="157"/>
      <c r="EU32" s="157"/>
      <c r="EV32" s="157"/>
      <c r="EW32" s="157"/>
      <c r="EX32" s="157"/>
      <c r="EY32" s="157"/>
      <c r="EZ32" s="157"/>
      <c r="FA32" s="157"/>
      <c r="FB32" s="157"/>
      <c r="FC32" s="157"/>
      <c r="FD32" s="157"/>
      <c r="FE32" s="157"/>
      <c r="FF32" s="157"/>
      <c r="FG32" s="157"/>
      <c r="FH32" s="157"/>
      <c r="FI32" s="157"/>
      <c r="FJ32" s="157"/>
      <c r="FK32" s="157"/>
      <c r="FL32" s="157"/>
      <c r="FM32" s="157"/>
      <c r="FN32" s="157"/>
      <c r="FO32" s="157"/>
      <c r="FP32" s="157"/>
      <c r="FQ32" s="157"/>
      <c r="FR32" s="157"/>
      <c r="FS32" s="157"/>
      <c r="FT32" s="157"/>
      <c r="FU32" s="157"/>
      <c r="FV32" s="157"/>
      <c r="FW32" s="157"/>
      <c r="FX32" s="157"/>
      <c r="FY32" s="157"/>
      <c r="FZ32" s="157"/>
      <c r="GA32" s="157"/>
      <c r="GB32" s="157"/>
      <c r="GC32" s="157"/>
      <c r="GD32" s="157"/>
      <c r="GE32" s="157"/>
      <c r="GF32" s="157"/>
      <c r="GG32" s="157"/>
      <c r="GH32" s="157"/>
    </row>
    <row r="33" spans="1:190" ht="12.75">
      <c r="A33" s="11"/>
      <c r="B33" s="6" t="s">
        <v>41</v>
      </c>
      <c r="C33" s="57">
        <v>97.98</v>
      </c>
      <c r="D33" s="57">
        <v>98.34</v>
      </c>
      <c r="E33" s="57">
        <v>97.83</v>
      </c>
      <c r="F33" s="57">
        <v>95.94</v>
      </c>
      <c r="G33" s="57">
        <v>90.72</v>
      </c>
      <c r="H33" s="57">
        <v>90.37</v>
      </c>
      <c r="I33" s="57">
        <v>62.27</v>
      </c>
      <c r="J33" s="57">
        <v>61.13</v>
      </c>
      <c r="K33" s="57">
        <v>94.33</v>
      </c>
      <c r="L33" s="57">
        <v>92.36</v>
      </c>
      <c r="M33" s="57">
        <v>69.15</v>
      </c>
      <c r="N33" s="57">
        <v>69.23</v>
      </c>
      <c r="R33" s="26"/>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row>
    <row r="34" spans="1:190" ht="12.75" customHeight="1">
      <c r="A34" s="9" t="s">
        <v>42</v>
      </c>
      <c r="B34" s="7" t="s">
        <v>380</v>
      </c>
      <c r="C34" s="10">
        <v>99.92</v>
      </c>
      <c r="D34" s="10">
        <v>100</v>
      </c>
      <c r="E34" s="10">
        <v>99.47</v>
      </c>
      <c r="F34" s="10">
        <v>97.19</v>
      </c>
      <c r="G34" s="10">
        <v>94.06</v>
      </c>
      <c r="H34" s="10">
        <v>95.53</v>
      </c>
      <c r="I34" s="10">
        <v>60.11</v>
      </c>
      <c r="J34" s="10">
        <v>61.97</v>
      </c>
      <c r="K34" s="10">
        <v>96.51</v>
      </c>
      <c r="L34" s="10">
        <v>96.46</v>
      </c>
      <c r="M34" s="10">
        <v>72.17</v>
      </c>
      <c r="N34" s="10">
        <v>66.31</v>
      </c>
      <c r="R34" s="26"/>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row>
    <row r="35" spans="1:190" ht="12.75" customHeight="1">
      <c r="A35" s="9" t="s">
        <v>43</v>
      </c>
      <c r="B35" s="7" t="s">
        <v>381</v>
      </c>
      <c r="C35" s="10">
        <v>98.87</v>
      </c>
      <c r="D35" s="10">
        <v>99.09</v>
      </c>
      <c r="E35" s="10">
        <v>96.67</v>
      </c>
      <c r="F35" s="10">
        <v>97.51</v>
      </c>
      <c r="G35" s="10">
        <v>90.81</v>
      </c>
      <c r="H35" s="10">
        <v>85.3</v>
      </c>
      <c r="I35" s="10">
        <v>61.16</v>
      </c>
      <c r="J35" s="10">
        <v>51.74</v>
      </c>
      <c r="K35" s="10">
        <v>92.52</v>
      </c>
      <c r="L35" s="10">
        <v>86.94</v>
      </c>
      <c r="M35" s="10">
        <v>78.43</v>
      </c>
      <c r="N35" s="10">
        <v>55.79</v>
      </c>
      <c r="R35" s="26"/>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row>
    <row r="36" spans="1:190" ht="12.75" customHeight="1">
      <c r="A36" s="9" t="s">
        <v>44</v>
      </c>
      <c r="B36" s="7" t="s">
        <v>382</v>
      </c>
      <c r="C36" s="10">
        <v>97.66</v>
      </c>
      <c r="D36" s="10">
        <v>99.88</v>
      </c>
      <c r="E36" s="10">
        <v>95.94</v>
      </c>
      <c r="F36" s="10">
        <v>98.88</v>
      </c>
      <c r="G36" s="10">
        <v>88.74</v>
      </c>
      <c r="H36" s="10">
        <v>93.2</v>
      </c>
      <c r="I36" s="10">
        <v>60.84</v>
      </c>
      <c r="J36" s="10">
        <v>60.16</v>
      </c>
      <c r="K36" s="10">
        <v>91</v>
      </c>
      <c r="L36" s="10">
        <v>94.21</v>
      </c>
      <c r="M36" s="10">
        <v>65.04</v>
      </c>
      <c r="N36" s="10">
        <v>63.2</v>
      </c>
      <c r="R36" s="26"/>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row>
    <row r="37" spans="1:190" ht="12.75" customHeight="1">
      <c r="A37" s="9"/>
      <c r="B37" s="7" t="s">
        <v>383</v>
      </c>
      <c r="C37" s="10">
        <v>96.87</v>
      </c>
      <c r="D37" s="10">
        <v>100</v>
      </c>
      <c r="E37" s="10">
        <v>94.97</v>
      </c>
      <c r="F37" s="10">
        <v>100</v>
      </c>
      <c r="G37" s="10">
        <v>89.67</v>
      </c>
      <c r="H37" s="10">
        <v>94.55</v>
      </c>
      <c r="I37" s="10">
        <v>56.73</v>
      </c>
      <c r="J37" s="10">
        <v>61.15</v>
      </c>
      <c r="K37" s="10">
        <v>93.25</v>
      </c>
      <c r="L37" s="10">
        <v>98.16</v>
      </c>
      <c r="M37" s="10">
        <v>62.33</v>
      </c>
      <c r="N37" s="10">
        <v>61.61</v>
      </c>
      <c r="R37" s="26"/>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row>
    <row r="38" spans="1:190" ht="12.75" customHeight="1">
      <c r="A38" s="9" t="s">
        <v>45</v>
      </c>
      <c r="B38" s="7" t="s">
        <v>384</v>
      </c>
      <c r="C38" s="10">
        <v>94.22</v>
      </c>
      <c r="D38" s="10">
        <v>97.94</v>
      </c>
      <c r="E38" s="10">
        <v>94.22</v>
      </c>
      <c r="F38" s="10">
        <v>97.5</v>
      </c>
      <c r="G38" s="10">
        <v>84.3</v>
      </c>
      <c r="H38" s="10">
        <v>87.28</v>
      </c>
      <c r="I38" s="10">
        <v>52.53</v>
      </c>
      <c r="J38" s="10">
        <v>53.03</v>
      </c>
      <c r="K38" s="10">
        <v>90.74</v>
      </c>
      <c r="L38" s="10">
        <v>91.13</v>
      </c>
      <c r="M38" s="10">
        <v>48.35</v>
      </c>
      <c r="N38" s="10">
        <v>56.04</v>
      </c>
      <c r="R38" s="26"/>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row>
    <row r="39" spans="1:190" ht="12.75" customHeight="1">
      <c r="A39" s="9" t="s">
        <v>378</v>
      </c>
      <c r="B39" s="7" t="s">
        <v>385</v>
      </c>
      <c r="C39" s="10">
        <v>97.2</v>
      </c>
      <c r="D39" s="10">
        <v>99.6</v>
      </c>
      <c r="E39" s="10">
        <v>96.48</v>
      </c>
      <c r="F39" s="10">
        <v>99.35</v>
      </c>
      <c r="G39" s="10">
        <v>91.3</v>
      </c>
      <c r="H39" s="10">
        <v>90.97</v>
      </c>
      <c r="I39" s="10">
        <v>56.59</v>
      </c>
      <c r="J39" s="10">
        <v>54.32</v>
      </c>
      <c r="K39" s="10">
        <v>92.87</v>
      </c>
      <c r="L39" s="10">
        <v>92.77</v>
      </c>
      <c r="M39" s="10">
        <v>61.86</v>
      </c>
      <c r="N39" s="10">
        <v>59.74</v>
      </c>
      <c r="R39" s="26"/>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row>
    <row r="40" spans="1:190" ht="12.75" customHeight="1">
      <c r="A40" s="9" t="s">
        <v>379</v>
      </c>
      <c r="B40" s="7" t="s">
        <v>386</v>
      </c>
      <c r="C40" s="10">
        <v>95.27</v>
      </c>
      <c r="D40" s="10">
        <v>97.36</v>
      </c>
      <c r="E40" s="10">
        <v>94.84</v>
      </c>
      <c r="F40" s="10">
        <v>96.73</v>
      </c>
      <c r="G40" s="10">
        <v>86.5</v>
      </c>
      <c r="H40" s="10">
        <v>87.15</v>
      </c>
      <c r="I40" s="10">
        <v>57.09</v>
      </c>
      <c r="J40" s="10">
        <v>61.01</v>
      </c>
      <c r="K40" s="10">
        <v>89.47</v>
      </c>
      <c r="L40" s="10">
        <v>89.74</v>
      </c>
      <c r="M40" s="10">
        <v>65.26</v>
      </c>
      <c r="N40" s="10">
        <v>65.12</v>
      </c>
      <c r="R40" s="26"/>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row>
    <row r="41" spans="1:190" ht="12.75" customHeight="1">
      <c r="A41" s="9" t="s">
        <v>86</v>
      </c>
      <c r="B41" s="7" t="s">
        <v>387</v>
      </c>
      <c r="C41" s="10">
        <v>98.71</v>
      </c>
      <c r="D41" s="10">
        <v>100</v>
      </c>
      <c r="E41" s="10">
        <v>97.73</v>
      </c>
      <c r="F41" s="10">
        <v>100</v>
      </c>
      <c r="G41" s="10">
        <v>92.94</v>
      </c>
      <c r="H41" s="10">
        <v>92.23</v>
      </c>
      <c r="I41" s="10">
        <v>49.28</v>
      </c>
      <c r="J41" s="10">
        <v>66.39</v>
      </c>
      <c r="K41" s="10">
        <v>94.78</v>
      </c>
      <c r="L41" s="10">
        <v>97.87</v>
      </c>
      <c r="M41" s="10">
        <v>51.45</v>
      </c>
      <c r="N41" s="10">
        <v>60.8</v>
      </c>
      <c r="R41" s="26"/>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row>
    <row r="42" spans="1:190" ht="12.75" customHeight="1">
      <c r="A42" s="9" t="s">
        <v>87</v>
      </c>
      <c r="B42" s="7" t="s">
        <v>388</v>
      </c>
      <c r="C42" s="10">
        <v>98.5</v>
      </c>
      <c r="D42" s="10">
        <v>99.35</v>
      </c>
      <c r="E42" s="10">
        <v>98.39</v>
      </c>
      <c r="F42" s="10">
        <v>98.62</v>
      </c>
      <c r="G42" s="10">
        <v>92.43</v>
      </c>
      <c r="H42" s="10">
        <v>86.86</v>
      </c>
      <c r="I42" s="10">
        <v>52.69</v>
      </c>
      <c r="J42" s="10">
        <v>52.06</v>
      </c>
      <c r="K42" s="10">
        <v>94.19</v>
      </c>
      <c r="L42" s="10">
        <v>88.11</v>
      </c>
      <c r="M42" s="10">
        <v>50.14</v>
      </c>
      <c r="N42" s="10">
        <v>57.56</v>
      </c>
      <c r="R42" s="26"/>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row>
    <row r="43" spans="1:190" ht="12.75" customHeight="1">
      <c r="A43" s="17"/>
      <c r="B43" s="7" t="s">
        <v>15</v>
      </c>
      <c r="C43" s="10">
        <v>98.83</v>
      </c>
      <c r="D43" s="10">
        <v>100</v>
      </c>
      <c r="E43" s="10">
        <v>97.79</v>
      </c>
      <c r="F43" s="10">
        <v>99.79</v>
      </c>
      <c r="G43" s="10">
        <v>91.73</v>
      </c>
      <c r="H43" s="10">
        <v>89.24</v>
      </c>
      <c r="I43" s="10">
        <v>50.46</v>
      </c>
      <c r="J43" s="10">
        <v>52.38</v>
      </c>
      <c r="K43" s="10">
        <v>93.86</v>
      </c>
      <c r="L43" s="10">
        <v>90.26</v>
      </c>
      <c r="M43" s="10">
        <v>51</v>
      </c>
      <c r="N43" s="10">
        <v>56.41</v>
      </c>
      <c r="R43" s="26"/>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row>
    <row r="44" spans="1:190" s="75" customFormat="1" ht="12.75" customHeight="1">
      <c r="A44" s="18" t="s">
        <v>46</v>
      </c>
      <c r="B44" s="7" t="s">
        <v>16</v>
      </c>
      <c r="C44" s="10">
        <v>99.72</v>
      </c>
      <c r="D44" s="10">
        <v>98.85</v>
      </c>
      <c r="E44" s="10">
        <v>99.47</v>
      </c>
      <c r="F44" s="10">
        <v>98.11</v>
      </c>
      <c r="G44" s="10">
        <v>89.35</v>
      </c>
      <c r="H44" s="10">
        <v>94.36</v>
      </c>
      <c r="I44" s="10">
        <v>52.4</v>
      </c>
      <c r="J44" s="10">
        <v>54.33</v>
      </c>
      <c r="K44" s="10">
        <v>95.01</v>
      </c>
      <c r="L44" s="10">
        <v>96.34</v>
      </c>
      <c r="M44" s="10">
        <v>48.83</v>
      </c>
      <c r="N44" s="10">
        <v>57.33</v>
      </c>
      <c r="O44" s="26"/>
      <c r="P44" s="26"/>
      <c r="Q44" s="26"/>
      <c r="R44" s="26"/>
      <c r="S44" s="26"/>
      <c r="T44" s="26"/>
      <c r="U44" s="26"/>
      <c r="V44" s="26"/>
      <c r="W44" s="26"/>
      <c r="X44" s="26"/>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row>
    <row r="45" spans="1:190" s="75" customFormat="1" ht="12.75">
      <c r="A45" s="19"/>
      <c r="B45" s="27" t="s">
        <v>107</v>
      </c>
      <c r="C45" s="70">
        <v>98.32</v>
      </c>
      <c r="D45" s="70">
        <v>99.19</v>
      </c>
      <c r="E45" s="70">
        <v>97.7</v>
      </c>
      <c r="F45" s="70">
        <v>98.24</v>
      </c>
      <c r="G45" s="70">
        <v>91.78</v>
      </c>
      <c r="H45" s="70">
        <v>92.4</v>
      </c>
      <c r="I45" s="70">
        <v>63.27</v>
      </c>
      <c r="J45" s="70">
        <v>63.76</v>
      </c>
      <c r="K45" s="70">
        <v>94.36</v>
      </c>
      <c r="L45" s="70">
        <v>94.17</v>
      </c>
      <c r="M45" s="70">
        <v>70.66</v>
      </c>
      <c r="N45" s="70">
        <v>71.31</v>
      </c>
      <c r="O45" s="26"/>
      <c r="P45" s="26"/>
      <c r="Q45" s="26"/>
      <c r="R45" s="26"/>
      <c r="S45" s="26"/>
      <c r="T45" s="26"/>
      <c r="U45" s="26"/>
      <c r="V45" s="26"/>
      <c r="W45" s="26"/>
      <c r="X45" s="26"/>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c r="FM45" s="19"/>
      <c r="FN45" s="19"/>
      <c r="FO45" s="19"/>
      <c r="FP45" s="19"/>
      <c r="FQ45" s="19"/>
      <c r="FR45" s="19"/>
      <c r="FS45" s="19"/>
      <c r="FT45" s="19"/>
      <c r="FU45" s="19"/>
      <c r="FV45" s="19"/>
      <c r="FW45" s="19"/>
      <c r="FX45" s="19"/>
      <c r="FY45" s="19"/>
      <c r="FZ45" s="19"/>
      <c r="GA45" s="19"/>
      <c r="GB45" s="19"/>
      <c r="GC45" s="19"/>
      <c r="GD45" s="19"/>
      <c r="GE45" s="19"/>
      <c r="GF45" s="19"/>
      <c r="GG45" s="19"/>
      <c r="GH45" s="19"/>
    </row>
    <row r="46" spans="1:201" s="75" customFormat="1" ht="24" customHeight="1">
      <c r="A46" s="375" t="s">
        <v>317</v>
      </c>
      <c r="B46" s="375"/>
      <c r="C46" s="375"/>
      <c r="D46" s="375"/>
      <c r="E46" s="375"/>
      <c r="F46" s="375"/>
      <c r="G46" s="375"/>
      <c r="H46" s="375"/>
      <c r="I46" s="375"/>
      <c r="J46" s="375"/>
      <c r="K46" s="375"/>
      <c r="L46" s="375"/>
      <c r="M46" s="375"/>
      <c r="N46" s="375"/>
      <c r="P46" s="26"/>
      <c r="Q46" s="26"/>
      <c r="R46" s="84"/>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c r="FG46" s="26"/>
      <c r="FH46" s="26"/>
      <c r="FI46" s="26"/>
      <c r="FJ46" s="26"/>
      <c r="FK46" s="26"/>
      <c r="FL46" s="26"/>
      <c r="FM46" s="26"/>
      <c r="FN46" s="26"/>
      <c r="FO46" s="26"/>
      <c r="FP46" s="26"/>
      <c r="FQ46" s="26"/>
      <c r="FR46" s="26"/>
      <c r="FS46" s="26"/>
      <c r="FT46" s="26"/>
      <c r="FU46" s="26"/>
      <c r="FV46" s="26"/>
      <c r="FW46" s="26"/>
      <c r="FX46" s="26"/>
      <c r="FY46" s="26"/>
      <c r="FZ46" s="26"/>
      <c r="GA46" s="26"/>
      <c r="GB46" s="26"/>
      <c r="GC46" s="26"/>
      <c r="GD46" s="26"/>
      <c r="GE46" s="26"/>
      <c r="GF46" s="26"/>
      <c r="GG46" s="26"/>
      <c r="GH46" s="26"/>
      <c r="GI46" s="26"/>
      <c r="GJ46" s="26"/>
      <c r="GK46" s="26"/>
      <c r="GL46" s="26"/>
      <c r="GM46" s="26"/>
      <c r="GN46" s="26"/>
      <c r="GO46" s="26"/>
      <c r="GP46" s="26"/>
      <c r="GQ46" s="26"/>
      <c r="GR46" s="26"/>
      <c r="GS46" s="26"/>
    </row>
    <row r="47" spans="1:14" ht="12.75" customHeight="1">
      <c r="A47" s="26"/>
      <c r="B47" s="373" t="s">
        <v>98</v>
      </c>
      <c r="C47" s="373"/>
      <c r="D47" s="373"/>
      <c r="E47" s="373"/>
      <c r="F47" s="373"/>
      <c r="G47" s="34"/>
      <c r="H47" s="34"/>
      <c r="I47" s="34"/>
      <c r="J47" s="34"/>
      <c r="K47" s="34"/>
      <c r="L47" s="34"/>
      <c r="M47" s="26"/>
      <c r="N47" s="26"/>
    </row>
    <row r="48" spans="1:14" ht="12.75">
      <c r="A48" s="26"/>
      <c r="B48" s="26"/>
      <c r="C48" s="26"/>
      <c r="D48" s="26"/>
      <c r="E48" s="26"/>
      <c r="F48" s="26"/>
      <c r="G48" s="26"/>
      <c r="H48" s="26"/>
      <c r="I48" s="26"/>
      <c r="J48" s="26"/>
      <c r="K48" s="26"/>
      <c r="L48" s="26"/>
      <c r="M48" s="26"/>
      <c r="N48" s="26"/>
    </row>
    <row r="49" spans="1:14" ht="12.75">
      <c r="A49" s="26"/>
      <c r="B49" s="26"/>
      <c r="C49" s="26"/>
      <c r="D49" s="26"/>
      <c r="E49" s="26"/>
      <c r="F49" s="26"/>
      <c r="G49" s="26"/>
      <c r="H49" s="26"/>
      <c r="I49" s="26"/>
      <c r="J49" s="26"/>
      <c r="K49" s="26"/>
      <c r="L49" s="26"/>
      <c r="M49" s="26"/>
      <c r="N49" s="26"/>
    </row>
    <row r="50" spans="1:14" ht="12.75">
      <c r="A50" s="26"/>
      <c r="B50" s="26"/>
      <c r="C50" s="26"/>
      <c r="D50" s="26"/>
      <c r="E50" s="26"/>
      <c r="F50" s="26"/>
      <c r="G50" s="26"/>
      <c r="H50" s="26"/>
      <c r="I50" s="26"/>
      <c r="J50" s="26"/>
      <c r="K50" s="26"/>
      <c r="L50" s="26"/>
      <c r="M50" s="26"/>
      <c r="N50" s="26"/>
    </row>
    <row r="51" spans="1:14" ht="12.75">
      <c r="A51" s="26"/>
      <c r="B51" s="26"/>
      <c r="C51" s="26"/>
      <c r="D51" s="26"/>
      <c r="E51" s="26"/>
      <c r="F51" s="26"/>
      <c r="G51" s="26"/>
      <c r="H51" s="26"/>
      <c r="I51" s="26"/>
      <c r="J51" s="26"/>
      <c r="K51" s="26"/>
      <c r="L51" s="26"/>
      <c r="M51" s="26"/>
      <c r="N51" s="26"/>
    </row>
    <row r="52" spans="1:14" ht="12.75">
      <c r="A52" s="26"/>
      <c r="B52" s="26"/>
      <c r="C52" s="26"/>
      <c r="D52" s="26"/>
      <c r="E52" s="26"/>
      <c r="F52" s="26"/>
      <c r="G52" s="26"/>
      <c r="H52" s="26"/>
      <c r="I52" s="26"/>
      <c r="J52" s="26"/>
      <c r="K52" s="26"/>
      <c r="L52" s="26"/>
      <c r="M52" s="26"/>
      <c r="N52" s="26"/>
    </row>
    <row r="53" spans="1:14" ht="12.75">
      <c r="A53" s="26"/>
      <c r="B53" s="26"/>
      <c r="C53" s="26"/>
      <c r="D53" s="26"/>
      <c r="E53" s="26"/>
      <c r="F53" s="26"/>
      <c r="G53" s="26"/>
      <c r="H53" s="26"/>
      <c r="I53" s="26"/>
      <c r="J53" s="26"/>
      <c r="K53" s="26"/>
      <c r="L53" s="26"/>
      <c r="M53" s="26"/>
      <c r="N53" s="26"/>
    </row>
    <row r="54" spans="1:14" ht="12.75">
      <c r="A54" s="26"/>
      <c r="B54" s="26"/>
      <c r="C54" s="26"/>
      <c r="D54" s="26"/>
      <c r="E54" s="26"/>
      <c r="F54" s="26"/>
      <c r="G54" s="26"/>
      <c r="H54" s="26"/>
      <c r="I54" s="26"/>
      <c r="J54" s="26"/>
      <c r="K54" s="26"/>
      <c r="L54" s="26"/>
      <c r="M54" s="26"/>
      <c r="N54" s="26"/>
    </row>
    <row r="55" spans="1:14" ht="12.75">
      <c r="A55" s="26"/>
      <c r="B55" s="26"/>
      <c r="C55" s="26"/>
      <c r="D55" s="26"/>
      <c r="E55" s="26"/>
      <c r="F55" s="26"/>
      <c r="G55" s="26"/>
      <c r="H55" s="26"/>
      <c r="I55" s="26"/>
      <c r="J55" s="26"/>
      <c r="K55" s="26"/>
      <c r="L55" s="26"/>
      <c r="M55" s="26"/>
      <c r="N55" s="26"/>
    </row>
    <row r="56" spans="1:14" ht="12.75">
      <c r="A56" s="26"/>
      <c r="B56" s="26"/>
      <c r="C56" s="26"/>
      <c r="D56" s="26"/>
      <c r="E56" s="26"/>
      <c r="F56" s="26"/>
      <c r="G56" s="26"/>
      <c r="H56" s="26"/>
      <c r="I56" s="26"/>
      <c r="J56" s="26"/>
      <c r="K56" s="26"/>
      <c r="L56" s="26"/>
      <c r="M56" s="26"/>
      <c r="N56" s="26"/>
    </row>
    <row r="57" spans="1:14" ht="12.75">
      <c r="A57" s="26"/>
      <c r="B57" s="26"/>
      <c r="C57" s="26"/>
      <c r="D57" s="26"/>
      <c r="E57" s="26"/>
      <c r="F57" s="26"/>
      <c r="G57" s="26"/>
      <c r="H57" s="26"/>
      <c r="I57" s="26"/>
      <c r="J57" s="26"/>
      <c r="K57" s="26"/>
      <c r="L57" s="26"/>
      <c r="M57" s="26"/>
      <c r="N57" s="26"/>
    </row>
    <row r="58" spans="1:14" ht="12.75">
      <c r="A58" s="26"/>
      <c r="B58" s="26"/>
      <c r="C58" s="26"/>
      <c r="D58" s="26"/>
      <c r="E58" s="26"/>
      <c r="F58" s="26"/>
      <c r="G58" s="26"/>
      <c r="H58" s="26"/>
      <c r="I58" s="26"/>
      <c r="J58" s="26"/>
      <c r="K58" s="26"/>
      <c r="L58" s="26"/>
      <c r="M58" s="26"/>
      <c r="N58" s="26"/>
    </row>
    <row r="59" spans="1:14" ht="12.75">
      <c r="A59" s="26"/>
      <c r="B59" s="26"/>
      <c r="C59" s="26"/>
      <c r="D59" s="26"/>
      <c r="E59" s="26"/>
      <c r="F59" s="26"/>
      <c r="G59" s="26"/>
      <c r="H59" s="26"/>
      <c r="I59" s="26"/>
      <c r="J59" s="26"/>
      <c r="K59" s="26"/>
      <c r="L59" s="26"/>
      <c r="M59" s="26"/>
      <c r="N59" s="26"/>
    </row>
    <row r="60" spans="1:14" ht="12.75">
      <c r="A60" s="26"/>
      <c r="B60" s="26"/>
      <c r="C60" s="26"/>
      <c r="D60" s="26"/>
      <c r="E60" s="26"/>
      <c r="F60" s="26"/>
      <c r="G60" s="26"/>
      <c r="H60" s="26"/>
      <c r="I60" s="26"/>
      <c r="J60" s="26"/>
      <c r="K60" s="26"/>
      <c r="L60" s="26"/>
      <c r="M60" s="26"/>
      <c r="N60" s="26"/>
    </row>
    <row r="61" spans="1:14" ht="12.75">
      <c r="A61" s="26"/>
      <c r="B61" s="26"/>
      <c r="C61" s="26"/>
      <c r="D61" s="26"/>
      <c r="E61" s="26"/>
      <c r="F61" s="26"/>
      <c r="G61" s="26"/>
      <c r="H61" s="26"/>
      <c r="I61" s="26"/>
      <c r="J61" s="26"/>
      <c r="K61" s="26"/>
      <c r="L61" s="26"/>
      <c r="M61" s="26"/>
      <c r="N61" s="26"/>
    </row>
    <row r="62" spans="1:14" ht="12.75">
      <c r="A62" s="26"/>
      <c r="B62" s="26"/>
      <c r="C62" s="26"/>
      <c r="D62" s="26"/>
      <c r="E62" s="26"/>
      <c r="F62" s="26"/>
      <c r="G62" s="26"/>
      <c r="H62" s="26"/>
      <c r="I62" s="26"/>
      <c r="J62" s="26"/>
      <c r="K62" s="26"/>
      <c r="L62" s="26"/>
      <c r="M62" s="26"/>
      <c r="N62" s="26"/>
    </row>
    <row r="63" spans="1:14" ht="12.75">
      <c r="A63" s="26"/>
      <c r="B63" s="26"/>
      <c r="C63" s="26"/>
      <c r="D63" s="26"/>
      <c r="E63" s="26"/>
      <c r="F63" s="26"/>
      <c r="G63" s="26"/>
      <c r="H63" s="26"/>
      <c r="I63" s="26"/>
      <c r="J63" s="26"/>
      <c r="K63" s="26"/>
      <c r="L63" s="26"/>
      <c r="M63" s="26"/>
      <c r="N63" s="26"/>
    </row>
    <row r="64" spans="1:14" ht="12.75">
      <c r="A64" s="26"/>
      <c r="B64" s="26"/>
      <c r="C64" s="26"/>
      <c r="D64" s="26"/>
      <c r="E64" s="26"/>
      <c r="F64" s="26"/>
      <c r="G64" s="26"/>
      <c r="H64" s="26"/>
      <c r="I64" s="26"/>
      <c r="J64" s="26"/>
      <c r="K64" s="26"/>
      <c r="L64" s="26"/>
      <c r="M64" s="26"/>
      <c r="N64" s="26"/>
    </row>
    <row r="65" spans="1:14" ht="12.75">
      <c r="A65" s="26"/>
      <c r="B65" s="26"/>
      <c r="C65" s="26"/>
      <c r="D65" s="26"/>
      <c r="E65" s="26"/>
      <c r="F65" s="26"/>
      <c r="G65" s="26"/>
      <c r="H65" s="26"/>
      <c r="I65" s="26"/>
      <c r="J65" s="26"/>
      <c r="K65" s="26"/>
      <c r="L65" s="26"/>
      <c r="M65" s="26"/>
      <c r="N65" s="26"/>
    </row>
    <row r="66" spans="1:14" ht="12.75">
      <c r="A66" s="26"/>
      <c r="B66" s="26"/>
      <c r="C66" s="26"/>
      <c r="D66" s="26"/>
      <c r="E66" s="26"/>
      <c r="F66" s="26"/>
      <c r="G66" s="26"/>
      <c r="H66" s="26"/>
      <c r="I66" s="26"/>
      <c r="J66" s="26"/>
      <c r="K66" s="26"/>
      <c r="L66" s="26"/>
      <c r="M66" s="26"/>
      <c r="N66" s="26"/>
    </row>
    <row r="67" spans="1:14" ht="12.75">
      <c r="A67" s="26"/>
      <c r="B67" s="26"/>
      <c r="C67" s="26"/>
      <c r="D67" s="26"/>
      <c r="E67" s="26"/>
      <c r="F67" s="26"/>
      <c r="G67" s="26"/>
      <c r="H67" s="26"/>
      <c r="I67" s="26"/>
      <c r="J67" s="26"/>
      <c r="K67" s="26"/>
      <c r="L67" s="26"/>
      <c r="M67" s="26"/>
      <c r="N67" s="26"/>
    </row>
    <row r="68" spans="1:14" ht="12.75">
      <c r="A68" s="26"/>
      <c r="B68" s="26"/>
      <c r="C68" s="26"/>
      <c r="D68" s="26"/>
      <c r="E68" s="26"/>
      <c r="F68" s="26"/>
      <c r="G68" s="26"/>
      <c r="H68" s="26"/>
      <c r="I68" s="26"/>
      <c r="J68" s="26"/>
      <c r="K68" s="26"/>
      <c r="L68" s="26"/>
      <c r="M68" s="26"/>
      <c r="N68" s="26"/>
    </row>
    <row r="69" spans="1:14" ht="12.75">
      <c r="A69" s="26"/>
      <c r="B69" s="26"/>
      <c r="C69" s="26"/>
      <c r="D69" s="26"/>
      <c r="E69" s="26"/>
      <c r="F69" s="26"/>
      <c r="G69" s="26"/>
      <c r="H69" s="26"/>
      <c r="I69" s="26"/>
      <c r="J69" s="26"/>
      <c r="K69" s="26"/>
      <c r="L69" s="26"/>
      <c r="M69" s="26"/>
      <c r="N69" s="26"/>
    </row>
    <row r="70" spans="1:14" ht="12.75">
      <c r="A70" s="26"/>
      <c r="B70" s="26"/>
      <c r="C70" s="26"/>
      <c r="D70" s="26"/>
      <c r="E70" s="26"/>
      <c r="F70" s="26"/>
      <c r="G70" s="26"/>
      <c r="H70" s="26"/>
      <c r="I70" s="26"/>
      <c r="J70" s="26"/>
      <c r="K70" s="26"/>
      <c r="L70" s="26"/>
      <c r="M70" s="26"/>
      <c r="N70" s="26"/>
    </row>
    <row r="71" spans="1:14" ht="12.75">
      <c r="A71" s="26"/>
      <c r="B71" s="26"/>
      <c r="C71" s="26"/>
      <c r="D71" s="26"/>
      <c r="E71" s="26"/>
      <c r="F71" s="26"/>
      <c r="G71" s="26"/>
      <c r="H71" s="26"/>
      <c r="I71" s="26"/>
      <c r="J71" s="26"/>
      <c r="K71" s="26"/>
      <c r="L71" s="26"/>
      <c r="M71" s="26"/>
      <c r="N71" s="26"/>
    </row>
    <row r="72" spans="1:14" ht="12.75">
      <c r="A72" s="26"/>
      <c r="B72" s="26"/>
      <c r="C72" s="26"/>
      <c r="D72" s="26"/>
      <c r="E72" s="26"/>
      <c r="F72" s="26"/>
      <c r="G72" s="26"/>
      <c r="H72" s="26"/>
      <c r="I72" s="26"/>
      <c r="J72" s="26"/>
      <c r="K72" s="26"/>
      <c r="L72" s="26"/>
      <c r="M72" s="26"/>
      <c r="N72" s="26"/>
    </row>
    <row r="73" spans="1:14" ht="12.75">
      <c r="A73" s="26"/>
      <c r="B73" s="26"/>
      <c r="C73" s="26"/>
      <c r="D73" s="26"/>
      <c r="E73" s="26"/>
      <c r="F73" s="26"/>
      <c r="G73" s="26"/>
      <c r="H73" s="26"/>
      <c r="I73" s="26"/>
      <c r="J73" s="26"/>
      <c r="K73" s="26"/>
      <c r="L73" s="26"/>
      <c r="M73" s="26"/>
      <c r="N73" s="26"/>
    </row>
    <row r="74" spans="1:14" ht="12.75">
      <c r="A74" s="26"/>
      <c r="B74" s="26"/>
      <c r="C74" s="26"/>
      <c r="D74" s="26"/>
      <c r="E74" s="26"/>
      <c r="F74" s="26"/>
      <c r="G74" s="26"/>
      <c r="H74" s="26"/>
      <c r="I74" s="26"/>
      <c r="J74" s="26"/>
      <c r="K74" s="26"/>
      <c r="L74" s="26"/>
      <c r="M74" s="26"/>
      <c r="N74" s="26"/>
    </row>
    <row r="75" spans="1:14" ht="12.75">
      <c r="A75" s="26"/>
      <c r="B75" s="26"/>
      <c r="C75" s="26"/>
      <c r="D75" s="26"/>
      <c r="E75" s="26"/>
      <c r="F75" s="26"/>
      <c r="G75" s="26"/>
      <c r="H75" s="26"/>
      <c r="I75" s="26"/>
      <c r="J75" s="26"/>
      <c r="K75" s="26"/>
      <c r="L75" s="26"/>
      <c r="M75" s="26"/>
      <c r="N75" s="26"/>
    </row>
    <row r="76" spans="1:14" ht="12.75">
      <c r="A76" s="26"/>
      <c r="B76" s="26"/>
      <c r="C76" s="26"/>
      <c r="D76" s="26"/>
      <c r="E76" s="26"/>
      <c r="F76" s="26"/>
      <c r="G76" s="26"/>
      <c r="H76" s="26"/>
      <c r="I76" s="26"/>
      <c r="J76" s="26"/>
      <c r="K76" s="26"/>
      <c r="L76" s="26"/>
      <c r="M76" s="26"/>
      <c r="N76" s="26"/>
    </row>
    <row r="77" spans="1:14" ht="12.75">
      <c r="A77" s="26"/>
      <c r="B77" s="26"/>
      <c r="C77" s="26"/>
      <c r="D77" s="26"/>
      <c r="E77" s="26"/>
      <c r="F77" s="26"/>
      <c r="G77" s="26"/>
      <c r="H77" s="26"/>
      <c r="I77" s="26"/>
      <c r="J77" s="26"/>
      <c r="K77" s="26"/>
      <c r="L77" s="26"/>
      <c r="M77" s="26"/>
      <c r="N77" s="26"/>
    </row>
    <row r="78" spans="1:14" ht="12.75">
      <c r="A78" s="26"/>
      <c r="B78" s="26"/>
      <c r="C78" s="26"/>
      <c r="D78" s="26"/>
      <c r="E78" s="26"/>
      <c r="F78" s="26"/>
      <c r="G78" s="26"/>
      <c r="H78" s="26"/>
      <c r="I78" s="26"/>
      <c r="J78" s="26"/>
      <c r="K78" s="26"/>
      <c r="L78" s="26"/>
      <c r="M78" s="26"/>
      <c r="N78" s="26"/>
    </row>
    <row r="79" spans="1:14" ht="12.75">
      <c r="A79" s="26"/>
      <c r="B79" s="26"/>
      <c r="C79" s="26"/>
      <c r="D79" s="26"/>
      <c r="E79" s="26"/>
      <c r="F79" s="26"/>
      <c r="G79" s="26"/>
      <c r="H79" s="26"/>
      <c r="I79" s="26"/>
      <c r="J79" s="26"/>
      <c r="K79" s="26"/>
      <c r="L79" s="26"/>
      <c r="M79" s="26"/>
      <c r="N79" s="26"/>
    </row>
    <row r="80" spans="1:14" ht="12.75">
      <c r="A80" s="26"/>
      <c r="B80" s="26"/>
      <c r="C80" s="26"/>
      <c r="D80" s="26"/>
      <c r="E80" s="26"/>
      <c r="F80" s="26"/>
      <c r="G80" s="26"/>
      <c r="H80" s="26"/>
      <c r="I80" s="26"/>
      <c r="J80" s="26"/>
      <c r="K80" s="26"/>
      <c r="L80" s="26"/>
      <c r="M80" s="26"/>
      <c r="N80" s="26"/>
    </row>
    <row r="81" s="26" customFormat="1" ht="12.75">
      <c r="R81" s="84"/>
    </row>
    <row r="82" s="26" customFormat="1" ht="12.75">
      <c r="R82" s="84"/>
    </row>
    <row r="83" s="26" customFormat="1" ht="12.75">
      <c r="R83" s="84"/>
    </row>
    <row r="84" s="26" customFormat="1" ht="12.75">
      <c r="R84" s="84"/>
    </row>
    <row r="85" s="26" customFormat="1" ht="12.75">
      <c r="R85" s="84"/>
    </row>
    <row r="86" s="26" customFormat="1" ht="12.75">
      <c r="R86" s="84"/>
    </row>
    <row r="87" s="26" customFormat="1" ht="12.75">
      <c r="R87" s="84"/>
    </row>
    <row r="88" s="26" customFormat="1" ht="12.75">
      <c r="R88" s="84"/>
    </row>
    <row r="89" s="26" customFormat="1" ht="12.75">
      <c r="R89" s="84"/>
    </row>
    <row r="90" s="26" customFormat="1" ht="12.75">
      <c r="R90" s="84"/>
    </row>
    <row r="91" s="26" customFormat="1" ht="12.75">
      <c r="R91" s="84"/>
    </row>
    <row r="92" s="26" customFormat="1" ht="12.75">
      <c r="R92" s="84"/>
    </row>
    <row r="93" s="26" customFormat="1" ht="12.75">
      <c r="R93" s="84"/>
    </row>
    <row r="94" s="26" customFormat="1" ht="12.75">
      <c r="R94" s="84"/>
    </row>
    <row r="95" s="26" customFormat="1" ht="12.75">
      <c r="R95" s="84"/>
    </row>
    <row r="96" s="26" customFormat="1" ht="12.75">
      <c r="R96" s="84"/>
    </row>
    <row r="97" s="26" customFormat="1" ht="12.75">
      <c r="R97" s="84"/>
    </row>
    <row r="98" s="26" customFormat="1" ht="12.75">
      <c r="R98" s="84"/>
    </row>
    <row r="99" s="26" customFormat="1" ht="12.75">
      <c r="R99" s="84"/>
    </row>
    <row r="100" s="26" customFormat="1" ht="12.75">
      <c r="R100" s="84"/>
    </row>
    <row r="101" s="26" customFormat="1" ht="12.75">
      <c r="R101" s="84"/>
    </row>
    <row r="102" s="26" customFormat="1" ht="12.75">
      <c r="R102" s="84"/>
    </row>
    <row r="103" s="26" customFormat="1" ht="12.75">
      <c r="R103" s="84"/>
    </row>
    <row r="104" s="26" customFormat="1" ht="12.75">
      <c r="R104" s="84"/>
    </row>
    <row r="105" s="26" customFormat="1" ht="12.75">
      <c r="R105" s="84"/>
    </row>
    <row r="106" s="26" customFormat="1" ht="12.75">
      <c r="R106" s="84"/>
    </row>
    <row r="107" s="26" customFormat="1" ht="12.75">
      <c r="R107" s="84"/>
    </row>
    <row r="108" s="26" customFormat="1" ht="12.75">
      <c r="R108" s="84"/>
    </row>
    <row r="109" s="26" customFormat="1" ht="12.75">
      <c r="R109" s="84"/>
    </row>
    <row r="110" s="26" customFormat="1" ht="12.75">
      <c r="R110" s="84"/>
    </row>
    <row r="111" s="26" customFormat="1" ht="12.75">
      <c r="R111" s="84"/>
    </row>
    <row r="112" s="26" customFormat="1" ht="12.75">
      <c r="R112" s="84"/>
    </row>
    <row r="113" s="26" customFormat="1" ht="12.75">
      <c r="R113" s="84"/>
    </row>
    <row r="114" s="26" customFormat="1" ht="12.75">
      <c r="R114" s="84"/>
    </row>
    <row r="115" s="26" customFormat="1" ht="12.75">
      <c r="R115" s="84"/>
    </row>
    <row r="116" s="26" customFormat="1" ht="12.75">
      <c r="R116" s="84"/>
    </row>
    <row r="117" s="26" customFormat="1" ht="12.75">
      <c r="R117" s="84"/>
    </row>
    <row r="118" s="26" customFormat="1" ht="12.75">
      <c r="R118" s="84"/>
    </row>
    <row r="119" s="26" customFormat="1" ht="12.75">
      <c r="R119" s="84"/>
    </row>
    <row r="120" s="26" customFormat="1" ht="12.75">
      <c r="R120" s="84"/>
    </row>
    <row r="121" s="26" customFormat="1" ht="12.75">
      <c r="R121" s="84"/>
    </row>
    <row r="122" s="26" customFormat="1" ht="12.75">
      <c r="R122" s="84"/>
    </row>
    <row r="123" s="26" customFormat="1" ht="12.75">
      <c r="R123" s="84"/>
    </row>
    <row r="124" s="26" customFormat="1" ht="12.75">
      <c r="R124" s="84"/>
    </row>
    <row r="125" s="26" customFormat="1" ht="12.75">
      <c r="R125" s="84"/>
    </row>
    <row r="126" s="26" customFormat="1" ht="12.75">
      <c r="R126" s="84"/>
    </row>
    <row r="127" s="26" customFormat="1" ht="12.75">
      <c r="R127" s="84"/>
    </row>
    <row r="128" s="26" customFormat="1" ht="12.75">
      <c r="R128" s="84"/>
    </row>
    <row r="129" s="26" customFormat="1" ht="12.75">
      <c r="R129" s="84"/>
    </row>
    <row r="130" s="26" customFormat="1" ht="12.75">
      <c r="R130" s="84"/>
    </row>
    <row r="131" s="26" customFormat="1" ht="12.75">
      <c r="R131" s="84"/>
    </row>
    <row r="132" s="26" customFormat="1" ht="12.75">
      <c r="R132" s="84"/>
    </row>
    <row r="133" s="26" customFormat="1" ht="12.75">
      <c r="R133" s="84"/>
    </row>
    <row r="134" s="26" customFormat="1" ht="12.75">
      <c r="R134" s="84"/>
    </row>
    <row r="135" s="26" customFormat="1" ht="12.75">
      <c r="R135" s="84"/>
    </row>
    <row r="136" s="26" customFormat="1" ht="12.75">
      <c r="R136" s="84"/>
    </row>
    <row r="137" s="26" customFormat="1" ht="12.75">
      <c r="R137" s="84"/>
    </row>
    <row r="138" s="26" customFormat="1" ht="12.75">
      <c r="R138" s="84"/>
    </row>
    <row r="139" s="26" customFormat="1" ht="12.75">
      <c r="R139" s="84"/>
    </row>
    <row r="140" s="26" customFormat="1" ht="12.75">
      <c r="R140" s="84"/>
    </row>
    <row r="141" s="26" customFormat="1" ht="12.75">
      <c r="R141" s="84"/>
    </row>
    <row r="142" s="26" customFormat="1" ht="12.75">
      <c r="R142" s="84"/>
    </row>
    <row r="143" s="26" customFormat="1" ht="12.75">
      <c r="R143" s="84"/>
    </row>
    <row r="144" s="26" customFormat="1" ht="12.75">
      <c r="R144" s="84"/>
    </row>
    <row r="145" s="26" customFormat="1" ht="12.75">
      <c r="R145" s="84"/>
    </row>
    <row r="146" s="26" customFormat="1" ht="12.75">
      <c r="R146" s="84"/>
    </row>
    <row r="147" s="26" customFormat="1" ht="12.75">
      <c r="R147" s="84"/>
    </row>
    <row r="148" s="26" customFormat="1" ht="12.75">
      <c r="R148" s="84"/>
    </row>
    <row r="149" s="26" customFormat="1" ht="12.75">
      <c r="R149" s="84"/>
    </row>
    <row r="150" s="26" customFormat="1" ht="12.75">
      <c r="R150" s="84"/>
    </row>
    <row r="151" s="26" customFormat="1" ht="12.75">
      <c r="R151" s="84"/>
    </row>
    <row r="152" s="26" customFormat="1" ht="12.75">
      <c r="R152" s="84"/>
    </row>
    <row r="153" s="26" customFormat="1" ht="12.75">
      <c r="R153" s="84"/>
    </row>
    <row r="154" s="26" customFormat="1" ht="12.75">
      <c r="R154" s="84"/>
    </row>
    <row r="155" s="26" customFormat="1" ht="12.75">
      <c r="R155" s="84"/>
    </row>
    <row r="156" s="26" customFormat="1" ht="12.75">
      <c r="R156" s="84"/>
    </row>
    <row r="157" s="26" customFormat="1" ht="12.75">
      <c r="R157" s="84"/>
    </row>
    <row r="158" s="26" customFormat="1" ht="12.75">
      <c r="R158" s="84"/>
    </row>
    <row r="159" s="26" customFormat="1" ht="12.75">
      <c r="R159" s="84"/>
    </row>
    <row r="160" s="26" customFormat="1" ht="12.75">
      <c r="R160" s="84"/>
    </row>
    <row r="161" s="26" customFormat="1" ht="12.75">
      <c r="R161" s="84"/>
    </row>
    <row r="162" s="26" customFormat="1" ht="12.75">
      <c r="R162" s="84"/>
    </row>
    <row r="163" s="26" customFormat="1" ht="12.75">
      <c r="R163" s="84"/>
    </row>
    <row r="164" s="26" customFormat="1" ht="12.75">
      <c r="R164" s="84"/>
    </row>
    <row r="165" s="26" customFormat="1" ht="12.75">
      <c r="R165" s="84"/>
    </row>
    <row r="166" s="26" customFormat="1" ht="12.75">
      <c r="R166" s="84"/>
    </row>
    <row r="167" s="26" customFormat="1" ht="12.75">
      <c r="R167" s="84"/>
    </row>
    <row r="168" s="26" customFormat="1" ht="12.75">
      <c r="R168" s="84"/>
    </row>
    <row r="169" s="26" customFormat="1" ht="12.75">
      <c r="R169" s="84"/>
    </row>
    <row r="170" s="26" customFormat="1" ht="12.75">
      <c r="R170" s="84"/>
    </row>
    <row r="171" s="26" customFormat="1" ht="12.75">
      <c r="R171" s="84"/>
    </row>
    <row r="172" s="26" customFormat="1" ht="12.75">
      <c r="R172" s="84"/>
    </row>
    <row r="173" s="26" customFormat="1" ht="12.75">
      <c r="R173" s="84"/>
    </row>
    <row r="174" s="26" customFormat="1" ht="12.75">
      <c r="R174" s="84"/>
    </row>
    <row r="175" s="26" customFormat="1" ht="12.75">
      <c r="R175" s="84"/>
    </row>
    <row r="176" s="26" customFormat="1" ht="12.75">
      <c r="R176" s="84"/>
    </row>
    <row r="177" s="26" customFormat="1" ht="12.75">
      <c r="R177" s="84"/>
    </row>
    <row r="178" s="26" customFormat="1" ht="12.75">
      <c r="R178" s="84"/>
    </row>
    <row r="179" s="26" customFormat="1" ht="12.75">
      <c r="R179" s="84"/>
    </row>
    <row r="180" s="26" customFormat="1" ht="12.75">
      <c r="R180" s="84"/>
    </row>
    <row r="181" s="26" customFormat="1" ht="12.75">
      <c r="R181" s="84"/>
    </row>
    <row r="182" s="26" customFormat="1" ht="12.75">
      <c r="R182" s="84"/>
    </row>
    <row r="183" s="26" customFormat="1" ht="12.75">
      <c r="R183" s="84"/>
    </row>
    <row r="184" s="26" customFormat="1" ht="12.75">
      <c r="R184" s="84"/>
    </row>
    <row r="185" s="26" customFormat="1" ht="12.75">
      <c r="R185" s="84"/>
    </row>
    <row r="186" s="26" customFormat="1" ht="12.75">
      <c r="R186" s="84"/>
    </row>
    <row r="187" s="26" customFormat="1" ht="12.75">
      <c r="R187" s="84"/>
    </row>
    <row r="188" s="26" customFormat="1" ht="12.75">
      <c r="R188" s="84"/>
    </row>
    <row r="189" s="26" customFormat="1" ht="12.75">
      <c r="R189" s="84"/>
    </row>
    <row r="190" s="26" customFormat="1" ht="12.75">
      <c r="R190" s="84"/>
    </row>
    <row r="191" s="26" customFormat="1" ht="12.75">
      <c r="R191" s="84"/>
    </row>
    <row r="192" s="26" customFormat="1" ht="12.75">
      <c r="R192" s="84"/>
    </row>
    <row r="193" s="26" customFormat="1" ht="12.75">
      <c r="R193" s="84"/>
    </row>
    <row r="194" s="26" customFormat="1" ht="12.75">
      <c r="R194" s="84"/>
    </row>
    <row r="195" s="26" customFormat="1" ht="12.75">
      <c r="R195" s="84"/>
    </row>
    <row r="196" s="26" customFormat="1" ht="12.75">
      <c r="R196" s="84"/>
    </row>
    <row r="197" s="26" customFormat="1" ht="12.75">
      <c r="R197" s="84"/>
    </row>
    <row r="198" s="26" customFormat="1" ht="12.75">
      <c r="R198" s="84"/>
    </row>
    <row r="199" s="26" customFormat="1" ht="12.75">
      <c r="R199" s="84"/>
    </row>
    <row r="200" s="26" customFormat="1" ht="12.75">
      <c r="R200" s="84"/>
    </row>
    <row r="201" s="26" customFormat="1" ht="12.75">
      <c r="R201" s="84"/>
    </row>
    <row r="202" s="26" customFormat="1" ht="12.75">
      <c r="R202" s="84"/>
    </row>
    <row r="203" s="26" customFormat="1" ht="12.75">
      <c r="R203" s="84"/>
    </row>
    <row r="204" s="26" customFormat="1" ht="12.75">
      <c r="R204" s="84"/>
    </row>
    <row r="205" s="26" customFormat="1" ht="12.75">
      <c r="R205" s="84"/>
    </row>
    <row r="206" s="26" customFormat="1" ht="12.75">
      <c r="R206" s="84"/>
    </row>
    <row r="207" s="26" customFormat="1" ht="12.75">
      <c r="R207" s="84"/>
    </row>
    <row r="208" s="26" customFormat="1" ht="12.75">
      <c r="R208" s="84"/>
    </row>
    <row r="209" s="26" customFormat="1" ht="12.75">
      <c r="R209" s="84"/>
    </row>
    <row r="210" s="26" customFormat="1" ht="12.75">
      <c r="R210" s="84"/>
    </row>
    <row r="211" s="26" customFormat="1" ht="12.75">
      <c r="R211" s="84"/>
    </row>
    <row r="212" s="26" customFormat="1" ht="12.75">
      <c r="R212" s="84"/>
    </row>
    <row r="213" s="26" customFormat="1" ht="12.75">
      <c r="R213" s="84"/>
    </row>
    <row r="214" s="26" customFormat="1" ht="12.75">
      <c r="R214" s="84"/>
    </row>
    <row r="215" s="26" customFormat="1" ht="12.75">
      <c r="R215" s="84"/>
    </row>
    <row r="216" s="26" customFormat="1" ht="12.75">
      <c r="R216" s="84"/>
    </row>
    <row r="217" s="26" customFormat="1" ht="12.75">
      <c r="R217" s="84"/>
    </row>
    <row r="218" s="26" customFormat="1" ht="12.75">
      <c r="R218" s="84"/>
    </row>
    <row r="219" s="26" customFormat="1" ht="12.75">
      <c r="R219" s="84"/>
    </row>
    <row r="220" s="26" customFormat="1" ht="12.75">
      <c r="R220" s="84"/>
    </row>
    <row r="221" s="26" customFormat="1" ht="12.75">
      <c r="R221" s="84"/>
    </row>
    <row r="222" s="26" customFormat="1" ht="12.75">
      <c r="R222" s="84"/>
    </row>
    <row r="223" s="26" customFormat="1" ht="12.75">
      <c r="R223" s="84"/>
    </row>
    <row r="224" s="26" customFormat="1" ht="12.75">
      <c r="R224" s="84"/>
    </row>
    <row r="225" s="26" customFormat="1" ht="12.75">
      <c r="R225" s="84"/>
    </row>
    <row r="226" s="26" customFormat="1" ht="12.75">
      <c r="R226" s="84"/>
    </row>
    <row r="227" s="26" customFormat="1" ht="12.75">
      <c r="R227" s="84"/>
    </row>
    <row r="228" s="26" customFormat="1" ht="12.75">
      <c r="R228" s="84"/>
    </row>
    <row r="229" s="26" customFormat="1" ht="12.75">
      <c r="R229" s="84"/>
    </row>
    <row r="230" s="26" customFormat="1" ht="12.75">
      <c r="R230" s="84"/>
    </row>
    <row r="231" s="26" customFormat="1" ht="12.75">
      <c r="R231" s="84"/>
    </row>
    <row r="232" s="26" customFormat="1" ht="12.75">
      <c r="R232" s="84"/>
    </row>
    <row r="233" s="26" customFormat="1" ht="12.75">
      <c r="R233" s="84"/>
    </row>
    <row r="234" s="26" customFormat="1" ht="12.75">
      <c r="R234" s="84"/>
    </row>
    <row r="235" s="26" customFormat="1" ht="12.75">
      <c r="R235" s="84"/>
    </row>
    <row r="236" s="26" customFormat="1" ht="12.75">
      <c r="R236" s="84"/>
    </row>
    <row r="237" s="26" customFormat="1" ht="12.75">
      <c r="R237" s="84"/>
    </row>
    <row r="238" s="26" customFormat="1" ht="12.75">
      <c r="R238" s="84"/>
    </row>
    <row r="239" s="26" customFormat="1" ht="12.75">
      <c r="R239" s="84"/>
    </row>
    <row r="240" s="26" customFormat="1" ht="12.75">
      <c r="R240" s="84"/>
    </row>
    <row r="241" s="26" customFormat="1" ht="12.75">
      <c r="R241" s="84"/>
    </row>
    <row r="242" s="26" customFormat="1" ht="12.75">
      <c r="R242" s="84"/>
    </row>
    <row r="243" s="26" customFormat="1" ht="12.75">
      <c r="R243" s="84"/>
    </row>
    <row r="244" s="26" customFormat="1" ht="12.75">
      <c r="R244" s="84"/>
    </row>
    <row r="245" s="26" customFormat="1" ht="12.75">
      <c r="R245" s="84"/>
    </row>
    <row r="246" s="26" customFormat="1" ht="12.75">
      <c r="R246" s="84"/>
    </row>
    <row r="247" s="26" customFormat="1" ht="12.75">
      <c r="R247" s="84"/>
    </row>
    <row r="248" s="26" customFormat="1" ht="12.75">
      <c r="R248" s="84"/>
    </row>
    <row r="249" s="26" customFormat="1" ht="12.75">
      <c r="R249" s="84"/>
    </row>
    <row r="250" s="26" customFormat="1" ht="12.75">
      <c r="R250" s="84"/>
    </row>
    <row r="251" s="26" customFormat="1" ht="12.75">
      <c r="R251" s="84"/>
    </row>
    <row r="252" s="26" customFormat="1" ht="12.75">
      <c r="R252" s="84"/>
    </row>
    <row r="253" s="26" customFormat="1" ht="12.75">
      <c r="R253" s="84"/>
    </row>
    <row r="254" s="26" customFormat="1" ht="12.75">
      <c r="R254" s="84"/>
    </row>
    <row r="255" s="26" customFormat="1" ht="12.75">
      <c r="R255" s="84"/>
    </row>
    <row r="256" s="26" customFormat="1" ht="12.75">
      <c r="R256" s="84"/>
    </row>
    <row r="257" s="26" customFormat="1" ht="12.75">
      <c r="R257" s="84"/>
    </row>
    <row r="258" s="26" customFormat="1" ht="12.75">
      <c r="R258" s="84"/>
    </row>
    <row r="259" s="26" customFormat="1" ht="12.75">
      <c r="R259" s="84"/>
    </row>
    <row r="260" s="26" customFormat="1" ht="12.75">
      <c r="R260" s="84"/>
    </row>
    <row r="261" s="26" customFormat="1" ht="12.75">
      <c r="R261" s="84"/>
    </row>
    <row r="262" s="26" customFormat="1" ht="12.75">
      <c r="R262" s="84"/>
    </row>
    <row r="263" s="26" customFormat="1" ht="12.75">
      <c r="R263" s="84"/>
    </row>
    <row r="264" s="26" customFormat="1" ht="12.75">
      <c r="R264" s="84"/>
    </row>
    <row r="265" s="26" customFormat="1" ht="12.75">
      <c r="R265" s="84"/>
    </row>
    <row r="266" s="26" customFormat="1" ht="12.75">
      <c r="R266" s="84"/>
    </row>
    <row r="267" s="26" customFormat="1" ht="12.75">
      <c r="R267" s="84"/>
    </row>
    <row r="268" s="26" customFormat="1" ht="12.75">
      <c r="R268" s="84"/>
    </row>
    <row r="269" s="26" customFormat="1" ht="12.75">
      <c r="R269" s="84"/>
    </row>
    <row r="270" s="26" customFormat="1" ht="12.75">
      <c r="R270" s="84"/>
    </row>
    <row r="271" s="26" customFormat="1" ht="12.75">
      <c r="R271" s="84"/>
    </row>
    <row r="272" s="26" customFormat="1" ht="12.75">
      <c r="R272" s="84"/>
    </row>
    <row r="273" s="26" customFormat="1" ht="12.75">
      <c r="R273" s="84"/>
    </row>
    <row r="274" s="26" customFormat="1" ht="12.75">
      <c r="R274" s="84"/>
    </row>
    <row r="275" s="26" customFormat="1" ht="12.75">
      <c r="R275" s="84"/>
    </row>
    <row r="276" s="26" customFormat="1" ht="12.75">
      <c r="R276" s="84"/>
    </row>
    <row r="277" s="26" customFormat="1" ht="12.75">
      <c r="R277" s="84"/>
    </row>
    <row r="278" s="26" customFormat="1" ht="12.75">
      <c r="R278" s="84"/>
    </row>
    <row r="279" s="26" customFormat="1" ht="12.75">
      <c r="R279" s="84"/>
    </row>
    <row r="280" s="26" customFormat="1" ht="12.75">
      <c r="R280" s="84"/>
    </row>
    <row r="281" s="26" customFormat="1" ht="12.75">
      <c r="R281" s="84"/>
    </row>
    <row r="282" s="26" customFormat="1" ht="12.75">
      <c r="R282" s="84"/>
    </row>
    <row r="283" s="26" customFormat="1" ht="12.75">
      <c r="R283" s="84"/>
    </row>
    <row r="284" s="26" customFormat="1" ht="12.75">
      <c r="R284" s="84"/>
    </row>
    <row r="285" s="26" customFormat="1" ht="12.75">
      <c r="R285" s="84"/>
    </row>
    <row r="286" s="26" customFormat="1" ht="12.75">
      <c r="R286" s="84"/>
    </row>
    <row r="287" s="26" customFormat="1" ht="12.75">
      <c r="R287" s="84"/>
    </row>
    <row r="288" s="26" customFormat="1" ht="12.75">
      <c r="R288" s="84"/>
    </row>
    <row r="289" s="26" customFormat="1" ht="12.75">
      <c r="R289" s="84"/>
    </row>
    <row r="290" s="26" customFormat="1" ht="12.75">
      <c r="R290" s="84"/>
    </row>
    <row r="291" s="26" customFormat="1" ht="12.75">
      <c r="R291" s="84"/>
    </row>
    <row r="292" s="26" customFormat="1" ht="12.75">
      <c r="R292" s="84"/>
    </row>
    <row r="293" s="26" customFormat="1" ht="12.75">
      <c r="R293" s="84"/>
    </row>
    <row r="294" s="26" customFormat="1" ht="12.75">
      <c r="R294" s="84"/>
    </row>
    <row r="295" s="26" customFormat="1" ht="12.75">
      <c r="R295" s="84"/>
    </row>
    <row r="296" s="26" customFormat="1" ht="12.75">
      <c r="R296" s="84"/>
    </row>
    <row r="297" s="26" customFormat="1" ht="12.75">
      <c r="R297" s="84"/>
    </row>
    <row r="298" s="26" customFormat="1" ht="12.75">
      <c r="R298" s="84"/>
    </row>
    <row r="299" s="26" customFormat="1" ht="12.75">
      <c r="R299" s="84"/>
    </row>
    <row r="300" s="26" customFormat="1" ht="12.75">
      <c r="R300" s="84"/>
    </row>
    <row r="301" s="26" customFormat="1" ht="12.75">
      <c r="R301" s="84"/>
    </row>
    <row r="302" s="26" customFormat="1" ht="12.75">
      <c r="R302" s="84"/>
    </row>
    <row r="303" s="26" customFormat="1" ht="12.75">
      <c r="R303" s="84"/>
    </row>
    <row r="304" s="26" customFormat="1" ht="12.75">
      <c r="R304" s="84"/>
    </row>
    <row r="305" s="26" customFormat="1" ht="12.75">
      <c r="R305" s="84"/>
    </row>
    <row r="306" s="26" customFormat="1" ht="12.75">
      <c r="R306" s="84"/>
    </row>
    <row r="307" s="26" customFormat="1" ht="12.75">
      <c r="R307" s="84"/>
    </row>
    <row r="308" s="26" customFormat="1" ht="12.75">
      <c r="R308" s="84"/>
    </row>
    <row r="309" s="26" customFormat="1" ht="12.75">
      <c r="R309" s="84"/>
    </row>
    <row r="310" s="26" customFormat="1" ht="12.75">
      <c r="R310" s="84"/>
    </row>
    <row r="311" s="26" customFormat="1" ht="12.75">
      <c r="R311" s="84"/>
    </row>
    <row r="312" s="26" customFormat="1" ht="12.75">
      <c r="R312" s="84"/>
    </row>
    <row r="313" s="26" customFormat="1" ht="12.75">
      <c r="R313" s="84"/>
    </row>
    <row r="314" s="26" customFormat="1" ht="12.75">
      <c r="R314" s="84"/>
    </row>
    <row r="315" s="26" customFormat="1" ht="12.75">
      <c r="R315" s="84"/>
    </row>
    <row r="316" s="26" customFormat="1" ht="12.75">
      <c r="R316" s="84"/>
    </row>
    <row r="317" s="26" customFormat="1" ht="12.75">
      <c r="R317" s="84"/>
    </row>
    <row r="318" s="26" customFormat="1" ht="12.75">
      <c r="R318" s="84"/>
    </row>
    <row r="319" s="26" customFormat="1" ht="12.75">
      <c r="R319" s="84"/>
    </row>
    <row r="320" s="26" customFormat="1" ht="12.75">
      <c r="R320" s="84"/>
    </row>
    <row r="321" s="26" customFormat="1" ht="12.75">
      <c r="R321" s="84"/>
    </row>
    <row r="322" s="26" customFormat="1" ht="12.75">
      <c r="R322" s="84"/>
    </row>
    <row r="323" s="26" customFormat="1" ht="12.75">
      <c r="R323" s="84"/>
    </row>
    <row r="324" s="26" customFormat="1" ht="12.75">
      <c r="R324" s="84"/>
    </row>
    <row r="325" s="26" customFormat="1" ht="12.75">
      <c r="R325" s="84"/>
    </row>
    <row r="326" s="26" customFormat="1" ht="12.75">
      <c r="R326" s="84"/>
    </row>
    <row r="327" s="26" customFormat="1" ht="12.75">
      <c r="R327" s="84"/>
    </row>
    <row r="328" s="26" customFormat="1" ht="12.75">
      <c r="R328" s="84"/>
    </row>
    <row r="329" s="26" customFormat="1" ht="12.75">
      <c r="R329" s="84"/>
    </row>
    <row r="330" s="26" customFormat="1" ht="12.75">
      <c r="R330" s="84"/>
    </row>
    <row r="331" s="26" customFormat="1" ht="12.75">
      <c r="R331" s="84"/>
    </row>
    <row r="332" s="26" customFormat="1" ht="12.75">
      <c r="R332" s="84"/>
    </row>
    <row r="333" s="26" customFormat="1" ht="12.75">
      <c r="R333" s="84"/>
    </row>
    <row r="334" s="26" customFormat="1" ht="12.75">
      <c r="R334" s="84"/>
    </row>
    <row r="335" s="26" customFormat="1" ht="12.75">
      <c r="R335" s="84"/>
    </row>
    <row r="336" s="26" customFormat="1" ht="12.75">
      <c r="R336" s="84"/>
    </row>
    <row r="337" s="26" customFormat="1" ht="12.75">
      <c r="R337" s="84"/>
    </row>
    <row r="338" s="26" customFormat="1" ht="12.75">
      <c r="R338" s="84"/>
    </row>
    <row r="339" s="26" customFormat="1" ht="12.75">
      <c r="R339" s="84"/>
    </row>
    <row r="340" s="26" customFormat="1" ht="12.75">
      <c r="R340" s="84"/>
    </row>
    <row r="341" s="26" customFormat="1" ht="12.75">
      <c r="R341" s="84"/>
    </row>
    <row r="342" s="26" customFormat="1" ht="12.75">
      <c r="R342" s="84"/>
    </row>
    <row r="343" s="26" customFormat="1" ht="12.75">
      <c r="R343" s="84"/>
    </row>
    <row r="344" s="26" customFormat="1" ht="12.75">
      <c r="R344" s="84"/>
    </row>
    <row r="345" s="26" customFormat="1" ht="12.75">
      <c r="R345" s="84"/>
    </row>
    <row r="346" s="26" customFormat="1" ht="12.75">
      <c r="R346" s="84"/>
    </row>
    <row r="347" s="26" customFormat="1" ht="12.75">
      <c r="R347" s="84"/>
    </row>
    <row r="348" s="26" customFormat="1" ht="12.75">
      <c r="R348" s="84"/>
    </row>
    <row r="349" s="26" customFormat="1" ht="12.75">
      <c r="R349" s="84"/>
    </row>
    <row r="350" s="26" customFormat="1" ht="12.75">
      <c r="R350" s="84"/>
    </row>
    <row r="351" s="26" customFormat="1" ht="12.75">
      <c r="R351" s="84"/>
    </row>
    <row r="352" s="26" customFormat="1" ht="12.75">
      <c r="R352" s="84"/>
    </row>
    <row r="353" s="26" customFormat="1" ht="12.75">
      <c r="R353" s="84"/>
    </row>
    <row r="354" s="26" customFormat="1" ht="12.75">
      <c r="R354" s="84"/>
    </row>
    <row r="355" s="26" customFormat="1" ht="12.75">
      <c r="R355" s="84"/>
    </row>
    <row r="356" s="26" customFormat="1" ht="12.75">
      <c r="R356" s="84"/>
    </row>
    <row r="357" s="26" customFormat="1" ht="12.75">
      <c r="R357" s="84"/>
    </row>
    <row r="358" s="26" customFormat="1" ht="12.75">
      <c r="R358" s="84"/>
    </row>
    <row r="359" s="26" customFormat="1" ht="12.75">
      <c r="R359" s="84"/>
    </row>
    <row r="360" s="26" customFormat="1" ht="12.75">
      <c r="R360" s="84"/>
    </row>
    <row r="361" s="26" customFormat="1" ht="12.75">
      <c r="R361" s="84"/>
    </row>
    <row r="362" s="26" customFormat="1" ht="12.75">
      <c r="R362" s="84"/>
    </row>
    <row r="363" s="26" customFormat="1" ht="12.75">
      <c r="R363" s="84"/>
    </row>
    <row r="364" s="26" customFormat="1" ht="12.75">
      <c r="R364" s="84"/>
    </row>
    <row r="365" s="26" customFormat="1" ht="12.75">
      <c r="R365" s="84"/>
    </row>
    <row r="366" s="26" customFormat="1" ht="12.75">
      <c r="R366" s="84"/>
    </row>
    <row r="367" s="26" customFormat="1" ht="12.75">
      <c r="R367" s="84"/>
    </row>
    <row r="368" s="26" customFormat="1" ht="12.75">
      <c r="R368" s="84"/>
    </row>
    <row r="369" s="26" customFormat="1" ht="12.75">
      <c r="R369" s="84"/>
    </row>
    <row r="370" s="26" customFormat="1" ht="12.75">
      <c r="R370" s="84"/>
    </row>
    <row r="371" s="26" customFormat="1" ht="12.75">
      <c r="R371" s="84"/>
    </row>
    <row r="372" s="26" customFormat="1" ht="12.75">
      <c r="R372" s="84"/>
    </row>
    <row r="373" s="26" customFormat="1" ht="12.75">
      <c r="R373" s="84"/>
    </row>
    <row r="374" s="26" customFormat="1" ht="12.75">
      <c r="R374" s="84"/>
    </row>
    <row r="375" s="26" customFormat="1" ht="12.75">
      <c r="R375" s="84"/>
    </row>
    <row r="376" s="26" customFormat="1" ht="12.75">
      <c r="R376" s="84"/>
    </row>
    <row r="377" s="26" customFormat="1" ht="12.75">
      <c r="R377" s="84"/>
    </row>
    <row r="378" s="26" customFormat="1" ht="12.75">
      <c r="R378" s="84"/>
    </row>
    <row r="379" s="26" customFormat="1" ht="12.75">
      <c r="R379" s="84"/>
    </row>
    <row r="380" s="26" customFormat="1" ht="12.75">
      <c r="R380" s="84"/>
    </row>
    <row r="381" s="26" customFormat="1" ht="12.75">
      <c r="R381" s="84"/>
    </row>
    <row r="382" s="26" customFormat="1" ht="12.75">
      <c r="R382" s="84"/>
    </row>
    <row r="383" s="26" customFormat="1" ht="12.75">
      <c r="R383" s="84"/>
    </row>
    <row r="384" s="26" customFormat="1" ht="12.75">
      <c r="R384" s="84"/>
    </row>
    <row r="385" s="26" customFormat="1" ht="12.75">
      <c r="R385" s="84"/>
    </row>
    <row r="386" s="26" customFormat="1" ht="12.75">
      <c r="R386" s="84"/>
    </row>
    <row r="387" s="26" customFormat="1" ht="12.75">
      <c r="R387" s="84"/>
    </row>
    <row r="388" s="26" customFormat="1" ht="12.75">
      <c r="R388" s="84"/>
    </row>
    <row r="389" s="26" customFormat="1" ht="12.75">
      <c r="R389" s="84"/>
    </row>
    <row r="390" s="26" customFormat="1" ht="12.75">
      <c r="R390" s="84"/>
    </row>
    <row r="391" s="26" customFormat="1" ht="12.75">
      <c r="R391" s="84"/>
    </row>
    <row r="392" s="26" customFormat="1" ht="12.75">
      <c r="R392" s="84"/>
    </row>
    <row r="393" s="26" customFormat="1" ht="12.75">
      <c r="R393" s="84"/>
    </row>
    <row r="394" s="26" customFormat="1" ht="12.75">
      <c r="R394" s="84"/>
    </row>
    <row r="395" s="26" customFormat="1" ht="12.75">
      <c r="R395" s="84"/>
    </row>
    <row r="396" s="26" customFormat="1" ht="12.75">
      <c r="R396" s="84"/>
    </row>
    <row r="397" s="26" customFormat="1" ht="12.75">
      <c r="R397" s="84"/>
    </row>
    <row r="398" s="26" customFormat="1" ht="12.75">
      <c r="R398" s="84"/>
    </row>
    <row r="399" s="26" customFormat="1" ht="12.75">
      <c r="R399" s="84"/>
    </row>
    <row r="400" s="26" customFormat="1" ht="12.75">
      <c r="R400" s="84"/>
    </row>
    <row r="401" s="26" customFormat="1" ht="12.75">
      <c r="R401" s="84"/>
    </row>
    <row r="402" s="26" customFormat="1" ht="12.75">
      <c r="R402" s="84"/>
    </row>
    <row r="403" s="26" customFormat="1" ht="12.75">
      <c r="R403" s="84"/>
    </row>
    <row r="404" s="26" customFormat="1" ht="12.75">
      <c r="R404" s="84"/>
    </row>
    <row r="405" s="26" customFormat="1" ht="12.75">
      <c r="R405" s="84"/>
    </row>
    <row r="406" s="26" customFormat="1" ht="12.75">
      <c r="R406" s="84"/>
    </row>
    <row r="407" s="26" customFormat="1" ht="12.75">
      <c r="R407" s="84"/>
    </row>
    <row r="408" s="26" customFormat="1" ht="12.75">
      <c r="R408" s="84"/>
    </row>
    <row r="409" s="26" customFormat="1" ht="12.75">
      <c r="R409" s="84"/>
    </row>
    <row r="410" s="26" customFormat="1" ht="12.75">
      <c r="R410" s="84"/>
    </row>
    <row r="411" s="26" customFormat="1" ht="12.75">
      <c r="R411" s="84"/>
    </row>
    <row r="412" s="26" customFormat="1" ht="12.75">
      <c r="R412" s="84"/>
    </row>
    <row r="413" s="26" customFormat="1" ht="12.75">
      <c r="R413" s="84"/>
    </row>
    <row r="414" s="26" customFormat="1" ht="12.75">
      <c r="R414" s="84"/>
    </row>
    <row r="415" s="26" customFormat="1" ht="12.75">
      <c r="R415" s="84"/>
    </row>
    <row r="416" s="26" customFormat="1" ht="12.75">
      <c r="R416" s="84"/>
    </row>
    <row r="417" s="26" customFormat="1" ht="12.75">
      <c r="R417" s="84"/>
    </row>
    <row r="418" s="26" customFormat="1" ht="12.75">
      <c r="R418" s="84"/>
    </row>
    <row r="419" s="26" customFormat="1" ht="12.75">
      <c r="R419" s="84"/>
    </row>
    <row r="420" s="26" customFormat="1" ht="12.75">
      <c r="R420" s="84"/>
    </row>
    <row r="421" s="26" customFormat="1" ht="12.75">
      <c r="R421" s="84"/>
    </row>
    <row r="422" s="26" customFormat="1" ht="12.75">
      <c r="R422" s="84"/>
    </row>
    <row r="423" s="26" customFormat="1" ht="12.75">
      <c r="R423" s="84"/>
    </row>
    <row r="424" s="26" customFormat="1" ht="12.75">
      <c r="R424" s="84"/>
    </row>
    <row r="425" s="26" customFormat="1" ht="12.75">
      <c r="R425" s="84"/>
    </row>
    <row r="426" s="26" customFormat="1" ht="12.75">
      <c r="R426" s="84"/>
    </row>
    <row r="427" s="26" customFormat="1" ht="12.75">
      <c r="R427" s="84"/>
    </row>
    <row r="428" s="26" customFormat="1" ht="12.75">
      <c r="R428" s="84"/>
    </row>
    <row r="429" s="26" customFormat="1" ht="12.75">
      <c r="R429" s="84"/>
    </row>
    <row r="430" s="26" customFormat="1" ht="12.75">
      <c r="R430" s="84"/>
    </row>
    <row r="431" s="26" customFormat="1" ht="12.75">
      <c r="R431" s="84"/>
    </row>
    <row r="432" s="26" customFormat="1" ht="12.75">
      <c r="R432" s="84"/>
    </row>
    <row r="433" s="26" customFormat="1" ht="12.75">
      <c r="R433" s="84"/>
    </row>
    <row r="434" s="26" customFormat="1" ht="12.75">
      <c r="R434" s="84"/>
    </row>
    <row r="435" s="26" customFormat="1" ht="12.75">
      <c r="R435" s="84"/>
    </row>
    <row r="436" s="26" customFormat="1" ht="12.75">
      <c r="R436" s="84"/>
    </row>
    <row r="437" s="26" customFormat="1" ht="12.75">
      <c r="R437" s="84"/>
    </row>
    <row r="438" s="26" customFormat="1" ht="12.75">
      <c r="R438" s="84"/>
    </row>
    <row r="439" s="26" customFormat="1" ht="12.75">
      <c r="R439" s="84"/>
    </row>
    <row r="440" s="26" customFormat="1" ht="12.75">
      <c r="R440" s="84"/>
    </row>
    <row r="441" s="26" customFormat="1" ht="12.75">
      <c r="R441" s="84"/>
    </row>
    <row r="442" s="26" customFormat="1" ht="12.75">
      <c r="R442" s="84"/>
    </row>
    <row r="443" s="26" customFormat="1" ht="12.75">
      <c r="R443" s="84"/>
    </row>
    <row r="444" s="26" customFormat="1" ht="12.75">
      <c r="R444" s="84"/>
    </row>
    <row r="445" s="26" customFormat="1" ht="12.75">
      <c r="R445" s="84"/>
    </row>
    <row r="446" s="26" customFormat="1" ht="12.75">
      <c r="R446" s="84"/>
    </row>
    <row r="447" s="26" customFormat="1" ht="12.75">
      <c r="R447" s="84"/>
    </row>
    <row r="448" s="26" customFormat="1" ht="12.75">
      <c r="R448" s="84"/>
    </row>
    <row r="449" s="26" customFormat="1" ht="12.75">
      <c r="R449" s="84"/>
    </row>
    <row r="450" s="26" customFormat="1" ht="12.75">
      <c r="R450" s="84"/>
    </row>
    <row r="451" s="26" customFormat="1" ht="12.75">
      <c r="R451" s="84"/>
    </row>
    <row r="452" s="26" customFormat="1" ht="12.75">
      <c r="R452" s="84"/>
    </row>
    <row r="453" s="26" customFormat="1" ht="12.75">
      <c r="R453" s="84"/>
    </row>
    <row r="454" s="26" customFormat="1" ht="12.75">
      <c r="R454" s="84"/>
    </row>
    <row r="455" s="26" customFormat="1" ht="12.75">
      <c r="R455" s="84"/>
    </row>
    <row r="456" s="26" customFormat="1" ht="12.75">
      <c r="R456" s="84"/>
    </row>
    <row r="457" s="26" customFormat="1" ht="12.75">
      <c r="R457" s="84"/>
    </row>
    <row r="458" s="26" customFormat="1" ht="12.75">
      <c r="R458" s="84"/>
    </row>
    <row r="459" s="26" customFormat="1" ht="12.75">
      <c r="R459" s="84"/>
    </row>
    <row r="460" s="26" customFormat="1" ht="12.75">
      <c r="R460" s="84"/>
    </row>
    <row r="461" s="26" customFormat="1" ht="12.75">
      <c r="R461" s="84"/>
    </row>
    <row r="462" s="26" customFormat="1" ht="12.75">
      <c r="R462" s="84"/>
    </row>
    <row r="463" s="26" customFormat="1" ht="12.75">
      <c r="R463" s="84"/>
    </row>
    <row r="464" s="26" customFormat="1" ht="12.75">
      <c r="R464" s="84"/>
    </row>
    <row r="465" s="26" customFormat="1" ht="12.75">
      <c r="R465" s="84"/>
    </row>
    <row r="466" s="26" customFormat="1" ht="12.75">
      <c r="R466" s="84"/>
    </row>
    <row r="467" s="26" customFormat="1" ht="12.75">
      <c r="R467" s="84"/>
    </row>
    <row r="468" s="26" customFormat="1" ht="12.75">
      <c r="R468" s="84"/>
    </row>
    <row r="469" s="26" customFormat="1" ht="12.75">
      <c r="R469" s="84"/>
    </row>
    <row r="470" s="26" customFormat="1" ht="12.75">
      <c r="R470" s="84"/>
    </row>
    <row r="471" s="26" customFormat="1" ht="12.75">
      <c r="R471" s="84"/>
    </row>
    <row r="472" s="26" customFormat="1" ht="12.75">
      <c r="R472" s="84"/>
    </row>
    <row r="473" s="26" customFormat="1" ht="12.75">
      <c r="R473" s="84"/>
    </row>
    <row r="474" s="26" customFormat="1" ht="12.75">
      <c r="R474" s="84"/>
    </row>
    <row r="475" s="26" customFormat="1" ht="12.75">
      <c r="R475" s="84"/>
    </row>
    <row r="476" s="26" customFormat="1" ht="12.75">
      <c r="R476" s="84"/>
    </row>
    <row r="477" s="26" customFormat="1" ht="12.75">
      <c r="R477" s="84"/>
    </row>
    <row r="478" s="26" customFormat="1" ht="12.75">
      <c r="R478" s="84"/>
    </row>
    <row r="479" s="26" customFormat="1" ht="12.75">
      <c r="R479" s="84"/>
    </row>
    <row r="480" s="26" customFormat="1" ht="12.75">
      <c r="R480" s="84"/>
    </row>
    <row r="481" s="26" customFormat="1" ht="12.75">
      <c r="R481" s="84"/>
    </row>
    <row r="482" s="26" customFormat="1" ht="12.75">
      <c r="R482" s="84"/>
    </row>
    <row r="483" s="26" customFormat="1" ht="12.75">
      <c r="R483" s="84"/>
    </row>
    <row r="484" s="26" customFormat="1" ht="12.75">
      <c r="R484" s="84"/>
    </row>
    <row r="485" s="26" customFormat="1" ht="12.75">
      <c r="R485" s="84"/>
    </row>
    <row r="486" s="26" customFormat="1" ht="12.75">
      <c r="R486" s="84"/>
    </row>
    <row r="487" s="26" customFormat="1" ht="12.75">
      <c r="R487" s="84"/>
    </row>
    <row r="488" s="26" customFormat="1" ht="12.75">
      <c r="R488" s="84"/>
    </row>
    <row r="489" s="26" customFormat="1" ht="12.75">
      <c r="R489" s="84"/>
    </row>
    <row r="490" s="26" customFormat="1" ht="12.75">
      <c r="R490" s="84"/>
    </row>
    <row r="491" s="26" customFormat="1" ht="12.75">
      <c r="R491" s="84"/>
    </row>
    <row r="492" s="26" customFormat="1" ht="12.75">
      <c r="R492" s="84"/>
    </row>
    <row r="493" s="26" customFormat="1" ht="12.75">
      <c r="R493" s="84"/>
    </row>
    <row r="494" s="26" customFormat="1" ht="12.75">
      <c r="R494" s="84"/>
    </row>
  </sheetData>
  <mergeCells count="11">
    <mergeCell ref="I5:J5"/>
    <mergeCell ref="B1:N1"/>
    <mergeCell ref="C4:N4"/>
    <mergeCell ref="A46:N46"/>
    <mergeCell ref="K5:L5"/>
    <mergeCell ref="M5:N5"/>
    <mergeCell ref="G5:H5"/>
    <mergeCell ref="B47:F47"/>
    <mergeCell ref="C5:D5"/>
    <mergeCell ref="E5:F5"/>
    <mergeCell ref="B4:B6"/>
  </mergeCells>
  <hyperlinks>
    <hyperlink ref="P1" location="indice!A1" display="vai all'indice"/>
  </hyperlinks>
  <printOptions horizontalCentered="1"/>
  <pageMargins left="0" right="0" top="0.5905511811023623" bottom="0" header="0.5118110236220472" footer="0.5118110236220472"/>
  <pageSetup fitToHeight="1" fitToWidth="1"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34"/>
  <sheetViews>
    <sheetView workbookViewId="0" topLeftCell="A1">
      <selection activeCell="A2" sqref="A2:D2"/>
    </sheetView>
  </sheetViews>
  <sheetFormatPr defaultColWidth="9.00390625" defaultRowHeight="12.75"/>
  <cols>
    <col min="1" max="1" width="14.625" style="45" customWidth="1"/>
    <col min="2" max="2" width="11.75390625" style="91" customWidth="1"/>
    <col min="3" max="4" width="14.625" style="91" customWidth="1"/>
    <col min="5" max="5" width="2.625" style="91" customWidth="1"/>
    <col min="6" max="6" width="10.75390625" style="91" bestFit="1" customWidth="1"/>
    <col min="7" max="16384" width="9.00390625" style="91" customWidth="1"/>
  </cols>
  <sheetData>
    <row r="1" spans="1:6" ht="54" customHeight="1">
      <c r="A1" s="392" t="s">
        <v>170</v>
      </c>
      <c r="B1" s="392"/>
      <c r="C1" s="392"/>
      <c r="D1" s="392"/>
      <c r="E1" s="229"/>
      <c r="F1" s="250" t="s">
        <v>61</v>
      </c>
    </row>
    <row r="2" spans="1:4" ht="24" customHeight="1">
      <c r="A2" s="391" t="s">
        <v>132</v>
      </c>
      <c r="B2" s="391"/>
      <c r="C2" s="391"/>
      <c r="D2" s="391"/>
    </row>
    <row r="3" spans="1:6" ht="12.75">
      <c r="A3" s="37"/>
      <c r="F3" s="263"/>
    </row>
    <row r="4" spans="1:4" ht="36.75" customHeight="1">
      <c r="A4" s="381" t="s">
        <v>145</v>
      </c>
      <c r="B4" s="379" t="s">
        <v>238</v>
      </c>
      <c r="C4" s="444" t="s">
        <v>439</v>
      </c>
      <c r="D4" s="444"/>
    </row>
    <row r="5" spans="1:4" ht="15" customHeight="1">
      <c r="A5" s="382"/>
      <c r="B5" s="457"/>
      <c r="C5" s="379" t="s">
        <v>290</v>
      </c>
      <c r="D5" s="379" t="s">
        <v>237</v>
      </c>
    </row>
    <row r="6" spans="1:4" ht="30" customHeight="1">
      <c r="A6" s="383"/>
      <c r="B6" s="370"/>
      <c r="C6" s="370"/>
      <c r="D6" s="370"/>
    </row>
    <row r="7" ht="6" customHeight="1">
      <c r="A7" s="4"/>
    </row>
    <row r="8" spans="1:6" s="90" customFormat="1" ht="12.75">
      <c r="A8" s="69" t="s">
        <v>41</v>
      </c>
      <c r="B8" s="287">
        <v>8.8</v>
      </c>
      <c r="C8" s="287">
        <v>82.27</v>
      </c>
      <c r="D8" s="287">
        <v>57.78</v>
      </c>
      <c r="F8" s="274"/>
    </row>
    <row r="9" spans="1:6" s="90" customFormat="1" ht="12.75">
      <c r="A9" s="69"/>
      <c r="B9" s="287"/>
      <c r="C9" s="287"/>
      <c r="D9" s="287"/>
      <c r="F9" s="274"/>
    </row>
    <row r="10" spans="1:6" s="90" customFormat="1" ht="25.5">
      <c r="A10" s="39" t="s">
        <v>372</v>
      </c>
      <c r="B10" s="287"/>
      <c r="C10" s="287"/>
      <c r="D10" s="287"/>
      <c r="F10" s="274"/>
    </row>
    <row r="11" spans="1:6" s="90" customFormat="1" ht="12.75">
      <c r="A11" s="40" t="s">
        <v>378</v>
      </c>
      <c r="B11" s="262">
        <v>7.89</v>
      </c>
      <c r="C11" s="360">
        <v>81.12</v>
      </c>
      <c r="D11" s="360">
        <v>52.89</v>
      </c>
      <c r="F11" s="274"/>
    </row>
    <row r="12" spans="1:6" s="90" customFormat="1" ht="12.75">
      <c r="A12" s="40" t="s">
        <v>379</v>
      </c>
      <c r="B12" s="262">
        <v>9.68</v>
      </c>
      <c r="C12" s="360">
        <v>79.17</v>
      </c>
      <c r="D12" s="360">
        <v>65.25</v>
      </c>
      <c r="F12" s="274"/>
    </row>
    <row r="13" spans="1:6" s="90" customFormat="1" ht="12.75">
      <c r="A13" s="40" t="s">
        <v>86</v>
      </c>
      <c r="B13" s="262">
        <v>7.99</v>
      </c>
      <c r="C13" s="360">
        <v>84.63</v>
      </c>
      <c r="D13" s="360">
        <v>59.43</v>
      </c>
      <c r="F13" s="274"/>
    </row>
    <row r="14" spans="1:6" s="90" customFormat="1" ht="12.75">
      <c r="A14" s="40" t="s">
        <v>87</v>
      </c>
      <c r="B14" s="262">
        <v>9.94</v>
      </c>
      <c r="C14" s="360">
        <v>83.53</v>
      </c>
      <c r="D14" s="360">
        <v>58.67</v>
      </c>
      <c r="F14" s="274"/>
    </row>
    <row r="15" spans="1:6" s="90" customFormat="1" ht="12.75">
      <c r="A15" s="43" t="s">
        <v>107</v>
      </c>
      <c r="B15" s="283">
        <v>8.79</v>
      </c>
      <c r="C15" s="287">
        <v>81.7</v>
      </c>
      <c r="D15" s="287">
        <v>59.1</v>
      </c>
      <c r="F15" s="274"/>
    </row>
    <row r="16" spans="1:10" ht="36" customHeight="1">
      <c r="A16" s="390" t="s">
        <v>312</v>
      </c>
      <c r="B16" s="390"/>
      <c r="C16" s="390"/>
      <c r="D16" s="390"/>
      <c r="E16" s="36"/>
      <c r="F16" s="36"/>
      <c r="G16" s="36"/>
      <c r="H16" s="36"/>
      <c r="I16" s="36"/>
      <c r="J16" s="36"/>
    </row>
    <row r="17" spans="1:4" ht="14.25" customHeight="1">
      <c r="A17" s="375"/>
      <c r="B17" s="375"/>
      <c r="C17" s="375"/>
      <c r="D17" s="375"/>
    </row>
    <row r="18" ht="12.75">
      <c r="A18" s="91"/>
    </row>
    <row r="19" ht="12.75">
      <c r="A19" s="91"/>
    </row>
    <row r="20" ht="12.75">
      <c r="A20" s="91"/>
    </row>
    <row r="21" ht="12.75">
      <c r="A21" s="91"/>
    </row>
    <row r="22" ht="12.75">
      <c r="A22" s="91"/>
    </row>
    <row r="23" ht="12.75">
      <c r="A23" s="91"/>
    </row>
    <row r="24" ht="12.75">
      <c r="A24" s="91"/>
    </row>
    <row r="25" ht="12.75">
      <c r="A25" s="91"/>
    </row>
    <row r="26" ht="12.75">
      <c r="A26" s="91"/>
    </row>
    <row r="27" ht="12.75">
      <c r="A27" s="91"/>
    </row>
    <row r="28" ht="12.75">
      <c r="A28" s="91"/>
    </row>
    <row r="29" ht="12.75">
      <c r="A29" s="91"/>
    </row>
    <row r="30" ht="12.75">
      <c r="A30" s="91"/>
    </row>
    <row r="31" ht="12.75">
      <c r="A31" s="91"/>
    </row>
    <row r="32" ht="12.75">
      <c r="A32" s="91"/>
    </row>
    <row r="33" ht="12.75">
      <c r="A33" s="91"/>
    </row>
    <row r="34" ht="12.75">
      <c r="A34" s="91"/>
    </row>
  </sheetData>
  <mergeCells count="9">
    <mergeCell ref="A16:D16"/>
    <mergeCell ref="A17:D17"/>
    <mergeCell ref="A1:D1"/>
    <mergeCell ref="A4:A6"/>
    <mergeCell ref="C5:C6"/>
    <mergeCell ref="D5:D6"/>
    <mergeCell ref="B4:B6"/>
    <mergeCell ref="C4:D4"/>
    <mergeCell ref="A2:D2"/>
  </mergeCells>
  <hyperlinks>
    <hyperlink ref="F1" location="indice!A1" display="vai all'indice"/>
  </hyperlinks>
  <printOptions horizontalCentered="1"/>
  <pageMargins left="0" right="0" top="0" bottom="0" header="0.5118110236220472" footer="0.511811023622047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IG621"/>
  <sheetViews>
    <sheetView workbookViewId="0" topLeftCell="A1">
      <selection activeCell="A2" sqref="A2:G2"/>
    </sheetView>
  </sheetViews>
  <sheetFormatPr defaultColWidth="8.75390625" defaultRowHeight="12.75"/>
  <cols>
    <col min="1" max="1" width="14.625" style="195" customWidth="1"/>
    <col min="2" max="2" width="9.625" style="172" customWidth="1"/>
    <col min="3" max="3" width="10.625" style="172" customWidth="1"/>
    <col min="4" max="4" width="9.625" style="172" customWidth="1"/>
    <col min="5" max="5" width="11.625" style="172" customWidth="1"/>
    <col min="6" max="7" width="9.625" style="172" customWidth="1"/>
    <col min="8" max="8" width="2.625" style="185" customWidth="1"/>
    <col min="9" max="9" width="10.75390625" style="185" bestFit="1" customWidth="1"/>
    <col min="10" max="16384" width="8.75390625" style="185" customWidth="1"/>
  </cols>
  <sheetData>
    <row r="1" spans="1:9" ht="31.5" customHeight="1">
      <c r="A1" s="458" t="s">
        <v>171</v>
      </c>
      <c r="B1" s="458"/>
      <c r="C1" s="458"/>
      <c r="D1" s="458"/>
      <c r="E1" s="458"/>
      <c r="F1" s="458"/>
      <c r="G1" s="458"/>
      <c r="I1" s="250" t="s">
        <v>61</v>
      </c>
    </row>
    <row r="2" spans="1:7" s="188" customFormat="1" ht="27" customHeight="1">
      <c r="A2" s="459" t="s">
        <v>74</v>
      </c>
      <c r="B2" s="459"/>
      <c r="C2" s="459"/>
      <c r="D2" s="459"/>
      <c r="E2" s="459"/>
      <c r="F2" s="459"/>
      <c r="G2" s="459"/>
    </row>
    <row r="3" spans="1:9" ht="12.75">
      <c r="A3" s="189"/>
      <c r="B3" s="203"/>
      <c r="I3" s="263"/>
    </row>
    <row r="4" spans="1:7" ht="18" customHeight="1">
      <c r="A4" s="381" t="s">
        <v>145</v>
      </c>
      <c r="B4" s="460" t="s">
        <v>239</v>
      </c>
      <c r="C4" s="460"/>
      <c r="D4" s="460"/>
      <c r="E4" s="460"/>
      <c r="F4" s="460"/>
      <c r="G4" s="460"/>
    </row>
    <row r="5" spans="1:7" ht="36" customHeight="1">
      <c r="A5" s="382"/>
      <c r="B5" s="461" t="s">
        <v>75</v>
      </c>
      <c r="C5" s="461" t="s">
        <v>76</v>
      </c>
      <c r="D5" s="461" t="s">
        <v>240</v>
      </c>
      <c r="E5" s="461" t="s">
        <v>241</v>
      </c>
      <c r="F5" s="461" t="s">
        <v>77</v>
      </c>
      <c r="G5" s="461" t="s">
        <v>242</v>
      </c>
    </row>
    <row r="6" spans="1:7" ht="60" customHeight="1">
      <c r="A6" s="383"/>
      <c r="B6" s="462"/>
      <c r="C6" s="462"/>
      <c r="D6" s="462"/>
      <c r="E6" s="462"/>
      <c r="F6" s="462"/>
      <c r="G6" s="462"/>
    </row>
    <row r="7" ht="4.5" customHeight="1">
      <c r="A7" s="190"/>
    </row>
    <row r="8" spans="1:7" ht="12.75">
      <c r="A8" s="190"/>
      <c r="B8" s="463" t="s">
        <v>78</v>
      </c>
      <c r="C8" s="463"/>
      <c r="D8" s="463"/>
      <c r="E8" s="463"/>
      <c r="F8" s="463"/>
      <c r="G8" s="463"/>
    </row>
    <row r="9" spans="1:7" ht="12.75">
      <c r="A9" s="41" t="s">
        <v>41</v>
      </c>
      <c r="B9" s="48">
        <v>4.24</v>
      </c>
      <c r="C9" s="48">
        <v>7.2</v>
      </c>
      <c r="D9" s="48">
        <v>10.58</v>
      </c>
      <c r="E9" s="48">
        <v>4.38</v>
      </c>
      <c r="F9" s="48">
        <v>5.99</v>
      </c>
      <c r="G9" s="48">
        <v>9.78</v>
      </c>
    </row>
    <row r="10" spans="1:7" ht="12.75">
      <c r="A10" s="191" t="s">
        <v>107</v>
      </c>
      <c r="B10" s="164">
        <v>8.1</v>
      </c>
      <c r="C10" s="164">
        <v>10.8</v>
      </c>
      <c r="D10" s="164">
        <v>9.1</v>
      </c>
      <c r="E10" s="164">
        <v>6.9</v>
      </c>
      <c r="F10" s="164">
        <v>10.3</v>
      </c>
      <c r="G10" s="164">
        <v>20.2</v>
      </c>
    </row>
    <row r="11" spans="1:7" ht="6.75" customHeight="1">
      <c r="A11" s="191"/>
      <c r="B11" s="164"/>
      <c r="C11" s="164"/>
      <c r="D11" s="164"/>
      <c r="E11" s="164"/>
      <c r="F11" s="164"/>
      <c r="G11" s="164"/>
    </row>
    <row r="12" spans="1:7" ht="12" customHeight="1">
      <c r="A12" s="190"/>
      <c r="B12" s="463" t="s">
        <v>79</v>
      </c>
      <c r="C12" s="463"/>
      <c r="D12" s="463"/>
      <c r="E12" s="463"/>
      <c r="F12" s="463"/>
      <c r="G12" s="463"/>
    </row>
    <row r="13" spans="1:9" ht="12.75">
      <c r="A13" s="41" t="s">
        <v>41</v>
      </c>
      <c r="B13" s="208">
        <v>48.24</v>
      </c>
      <c r="C13" s="208">
        <v>24.04</v>
      </c>
      <c r="D13" s="208">
        <v>19.86</v>
      </c>
      <c r="E13" s="208">
        <v>18.24</v>
      </c>
      <c r="F13" s="208">
        <v>14.98</v>
      </c>
      <c r="G13" s="208">
        <v>24.94</v>
      </c>
      <c r="I13" s="274"/>
    </row>
    <row r="14" spans="1:7" ht="12.75">
      <c r="A14" s="191" t="s">
        <v>107</v>
      </c>
      <c r="B14" s="164">
        <v>53.2</v>
      </c>
      <c r="C14" s="164">
        <v>29.4</v>
      </c>
      <c r="D14" s="164">
        <v>21.9</v>
      </c>
      <c r="E14" s="164">
        <v>18.5</v>
      </c>
      <c r="F14" s="164">
        <v>17.9</v>
      </c>
      <c r="G14" s="164">
        <v>27.4</v>
      </c>
    </row>
    <row r="15" spans="1:7" ht="4.5" customHeight="1">
      <c r="A15" s="196"/>
      <c r="B15" s="197"/>
      <c r="C15" s="186"/>
      <c r="D15" s="186"/>
      <c r="E15" s="186"/>
      <c r="F15" s="186"/>
      <c r="G15" s="186"/>
    </row>
    <row r="16" spans="1:241" s="194" customFormat="1" ht="24.75" customHeight="1">
      <c r="A16" s="464" t="s">
        <v>312</v>
      </c>
      <c r="B16" s="464"/>
      <c r="C16" s="464"/>
      <c r="D16" s="464"/>
      <c r="E16" s="464"/>
      <c r="F16" s="464"/>
      <c r="G16" s="464"/>
      <c r="H16"/>
      <c r="I16"/>
      <c r="J16" s="185"/>
      <c r="K16" s="193"/>
      <c r="L16" s="193"/>
      <c r="M16" s="193"/>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5"/>
      <c r="BD16" s="185"/>
      <c r="BE16" s="185"/>
      <c r="BF16" s="185"/>
      <c r="BG16" s="185"/>
      <c r="BH16" s="185"/>
      <c r="BI16" s="185"/>
      <c r="BJ16" s="185"/>
      <c r="BK16" s="185"/>
      <c r="BL16" s="185"/>
      <c r="BM16" s="185"/>
      <c r="BN16" s="185"/>
      <c r="BO16" s="185"/>
      <c r="BP16" s="185"/>
      <c r="BQ16" s="185"/>
      <c r="BR16" s="185"/>
      <c r="BS16" s="185"/>
      <c r="BT16" s="185"/>
      <c r="BU16" s="185"/>
      <c r="BV16" s="185"/>
      <c r="BW16" s="185"/>
      <c r="BX16" s="185"/>
      <c r="BY16" s="185"/>
      <c r="BZ16" s="185"/>
      <c r="CA16" s="185"/>
      <c r="CB16" s="185"/>
      <c r="CC16" s="185"/>
      <c r="CD16" s="185"/>
      <c r="CE16" s="185"/>
      <c r="CF16" s="185"/>
      <c r="CG16" s="185"/>
      <c r="CH16" s="185"/>
      <c r="CI16" s="185"/>
      <c r="CJ16" s="185"/>
      <c r="CK16" s="185"/>
      <c r="CL16" s="185"/>
      <c r="CM16" s="185"/>
      <c r="CN16" s="185"/>
      <c r="CO16" s="185"/>
      <c r="CP16" s="185"/>
      <c r="CQ16" s="185"/>
      <c r="CR16" s="185"/>
      <c r="CS16" s="185"/>
      <c r="CT16" s="185"/>
      <c r="CU16" s="185"/>
      <c r="CV16" s="185"/>
      <c r="CW16" s="185"/>
      <c r="CX16" s="185"/>
      <c r="CY16" s="185"/>
      <c r="CZ16" s="185"/>
      <c r="DA16" s="185"/>
      <c r="DB16" s="185"/>
      <c r="DC16" s="185"/>
      <c r="DD16" s="185"/>
      <c r="DE16" s="185"/>
      <c r="DF16" s="185"/>
      <c r="DG16" s="185"/>
      <c r="DH16" s="185"/>
      <c r="DI16" s="185"/>
      <c r="DJ16" s="185"/>
      <c r="DK16" s="185"/>
      <c r="DL16" s="185"/>
      <c r="DM16" s="185"/>
      <c r="DN16" s="185"/>
      <c r="DO16" s="185"/>
      <c r="DP16" s="185"/>
      <c r="DQ16" s="185"/>
      <c r="DR16" s="185"/>
      <c r="DS16" s="185"/>
      <c r="DT16" s="185"/>
      <c r="DU16" s="185"/>
      <c r="DV16" s="185"/>
      <c r="DW16" s="185"/>
      <c r="DX16" s="185"/>
      <c r="DY16" s="185"/>
      <c r="DZ16" s="185"/>
      <c r="EA16" s="185"/>
      <c r="EB16" s="185"/>
      <c r="EC16" s="185"/>
      <c r="ED16" s="185"/>
      <c r="EE16" s="185"/>
      <c r="EF16" s="185"/>
      <c r="EG16" s="185"/>
      <c r="EH16" s="185"/>
      <c r="EI16" s="185"/>
      <c r="EJ16" s="185"/>
      <c r="EK16" s="185"/>
      <c r="EL16" s="185"/>
      <c r="EM16" s="185"/>
      <c r="EN16" s="185"/>
      <c r="EO16" s="185"/>
      <c r="EP16" s="185"/>
      <c r="EQ16" s="185"/>
      <c r="ER16" s="185"/>
      <c r="ES16" s="185"/>
      <c r="ET16" s="185"/>
      <c r="EU16" s="185"/>
      <c r="EV16" s="185"/>
      <c r="EW16" s="185"/>
      <c r="EX16" s="185"/>
      <c r="EY16" s="185"/>
      <c r="EZ16" s="185"/>
      <c r="FA16" s="185"/>
      <c r="FB16" s="185"/>
      <c r="FC16" s="185"/>
      <c r="FD16" s="185"/>
      <c r="FE16" s="185"/>
      <c r="FF16" s="185"/>
      <c r="FG16" s="185"/>
      <c r="FH16" s="185"/>
      <c r="FI16" s="185"/>
      <c r="FJ16" s="185"/>
      <c r="FK16" s="185"/>
      <c r="FL16" s="185"/>
      <c r="FM16" s="185"/>
      <c r="FN16" s="185"/>
      <c r="FO16" s="185"/>
      <c r="FP16" s="185"/>
      <c r="FQ16" s="185"/>
      <c r="FR16" s="185"/>
      <c r="FS16" s="185"/>
      <c r="FT16" s="185"/>
      <c r="FU16" s="185"/>
      <c r="FV16" s="185"/>
      <c r="FW16" s="185"/>
      <c r="FX16" s="185"/>
      <c r="FY16" s="185"/>
      <c r="FZ16" s="185"/>
      <c r="GA16" s="185"/>
      <c r="GB16" s="185"/>
      <c r="GC16" s="185"/>
      <c r="GD16" s="185"/>
      <c r="GE16" s="185"/>
      <c r="GF16" s="185"/>
      <c r="GG16" s="185"/>
      <c r="GH16" s="185"/>
      <c r="GI16" s="185"/>
      <c r="GJ16" s="185"/>
      <c r="GK16" s="185"/>
      <c r="GL16" s="185"/>
      <c r="GM16" s="185"/>
      <c r="GN16" s="185"/>
      <c r="GO16" s="185"/>
      <c r="GP16" s="185"/>
      <c r="GQ16" s="185"/>
      <c r="GR16" s="185"/>
      <c r="GS16" s="185"/>
      <c r="GT16" s="185"/>
      <c r="GU16" s="185"/>
      <c r="GV16" s="185"/>
      <c r="GW16" s="185"/>
      <c r="GX16" s="185"/>
      <c r="GY16" s="185"/>
      <c r="GZ16" s="185"/>
      <c r="HA16" s="185"/>
      <c r="HB16" s="185"/>
      <c r="HC16" s="185"/>
      <c r="HD16" s="185"/>
      <c r="HE16" s="185"/>
      <c r="HF16" s="185"/>
      <c r="HG16" s="185"/>
      <c r="HH16" s="185"/>
      <c r="HI16" s="185"/>
      <c r="HJ16" s="185"/>
      <c r="HK16" s="185"/>
      <c r="HL16" s="185"/>
      <c r="HM16" s="185"/>
      <c r="HN16" s="185"/>
      <c r="HO16" s="185"/>
      <c r="HP16" s="185"/>
      <c r="HQ16" s="185"/>
      <c r="HR16" s="185"/>
      <c r="HS16" s="185"/>
      <c r="HT16" s="185"/>
      <c r="HU16" s="185"/>
      <c r="HV16" s="185"/>
      <c r="HW16" s="185"/>
      <c r="HX16" s="185"/>
      <c r="HY16" s="185"/>
      <c r="HZ16" s="185"/>
      <c r="IA16" s="185"/>
      <c r="IB16" s="185"/>
      <c r="IC16" s="185"/>
      <c r="ID16" s="185"/>
      <c r="IE16" s="185"/>
      <c r="IF16" s="185"/>
      <c r="IG16" s="185"/>
    </row>
    <row r="17" spans="1:7" ht="24" customHeight="1">
      <c r="A17" s="380" t="s">
        <v>243</v>
      </c>
      <c r="B17" s="380"/>
      <c r="C17" s="380"/>
      <c r="D17" s="380"/>
      <c r="E17" s="380"/>
      <c r="F17" s="380"/>
      <c r="G17" s="380"/>
    </row>
    <row r="18" spans="1:7" ht="15" customHeight="1">
      <c r="A18" s="380"/>
      <c r="B18" s="380"/>
      <c r="C18" s="380"/>
      <c r="D18" s="380"/>
      <c r="E18" s="380"/>
      <c r="F18" s="380"/>
      <c r="G18" s="380"/>
    </row>
    <row r="19" ht="12.75">
      <c r="A19" s="185"/>
    </row>
    <row r="20" ht="12.75">
      <c r="A20" s="185"/>
    </row>
    <row r="21" ht="12.75">
      <c r="A21" s="185"/>
    </row>
    <row r="22" ht="12.75">
      <c r="A22" s="185"/>
    </row>
    <row r="23" ht="12.75">
      <c r="A23" s="185"/>
    </row>
    <row r="24" ht="12.75">
      <c r="A24" s="185"/>
    </row>
    <row r="25" ht="12.75">
      <c r="A25" s="185"/>
    </row>
    <row r="26" ht="12.75">
      <c r="A26" s="185"/>
    </row>
    <row r="27" ht="12.75">
      <c r="A27" s="185"/>
    </row>
    <row r="28" ht="12.75">
      <c r="A28" s="185"/>
    </row>
    <row r="29" ht="12.75">
      <c r="A29" s="185"/>
    </row>
    <row r="30" ht="12.75">
      <c r="A30" s="185"/>
    </row>
    <row r="31" ht="12.75">
      <c r="A31" s="185"/>
    </row>
    <row r="32" ht="12.75">
      <c r="A32" s="185"/>
    </row>
    <row r="33" ht="12.75">
      <c r="A33" s="185"/>
    </row>
    <row r="34" ht="12.75">
      <c r="A34" s="185"/>
    </row>
    <row r="35" ht="12.75">
      <c r="A35" s="185"/>
    </row>
    <row r="36" ht="12.75">
      <c r="A36" s="185"/>
    </row>
    <row r="37" ht="12.75">
      <c r="A37" s="185"/>
    </row>
    <row r="38" ht="12.75">
      <c r="A38" s="185"/>
    </row>
    <row r="39" ht="12.75">
      <c r="A39" s="185"/>
    </row>
    <row r="40" ht="12.75">
      <c r="A40" s="185"/>
    </row>
    <row r="41" ht="12.75">
      <c r="A41" s="185"/>
    </row>
    <row r="42" ht="12.75">
      <c r="A42" s="185"/>
    </row>
    <row r="43" ht="12.75">
      <c r="A43" s="185"/>
    </row>
    <row r="44" ht="12.75">
      <c r="A44" s="185"/>
    </row>
    <row r="45" ht="12.75">
      <c r="A45" s="185"/>
    </row>
    <row r="46" ht="12.75">
      <c r="A46" s="185"/>
    </row>
    <row r="47" ht="12.75">
      <c r="A47" s="185"/>
    </row>
    <row r="48" ht="12.75">
      <c r="A48" s="185"/>
    </row>
    <row r="49" ht="12.75">
      <c r="A49" s="185"/>
    </row>
    <row r="50" ht="12.75">
      <c r="A50" s="185"/>
    </row>
    <row r="51" ht="12.75">
      <c r="A51" s="185"/>
    </row>
    <row r="52" ht="12.75">
      <c r="A52" s="185"/>
    </row>
    <row r="53" ht="12.75">
      <c r="A53" s="185"/>
    </row>
    <row r="54" ht="12.75">
      <c r="A54" s="185"/>
    </row>
    <row r="55" ht="12.75">
      <c r="A55" s="185"/>
    </row>
    <row r="56" ht="12.75">
      <c r="A56" s="185"/>
    </row>
    <row r="57" ht="12.75">
      <c r="A57" s="185"/>
    </row>
    <row r="58" ht="12.75">
      <c r="A58" s="185"/>
    </row>
    <row r="59" ht="12.75">
      <c r="A59" s="185"/>
    </row>
    <row r="60" ht="12.75">
      <c r="A60" s="185"/>
    </row>
    <row r="61" ht="12.75">
      <c r="A61" s="185"/>
    </row>
    <row r="62" ht="12.75">
      <c r="A62" s="185"/>
    </row>
    <row r="63" ht="12.75">
      <c r="A63" s="185"/>
    </row>
    <row r="64" ht="12.75">
      <c r="A64" s="185"/>
    </row>
    <row r="65" ht="12.75">
      <c r="A65" s="185"/>
    </row>
    <row r="66" ht="12.75">
      <c r="A66" s="185"/>
    </row>
    <row r="67" ht="12.75">
      <c r="A67" s="185"/>
    </row>
    <row r="68" ht="12.75">
      <c r="A68" s="185"/>
    </row>
    <row r="69" ht="12.75">
      <c r="A69" s="185"/>
    </row>
    <row r="70" ht="12.75">
      <c r="A70" s="185"/>
    </row>
    <row r="71" ht="12.75">
      <c r="A71" s="185"/>
    </row>
    <row r="72" ht="12.75">
      <c r="A72" s="185"/>
    </row>
    <row r="73" ht="12.75">
      <c r="A73" s="185"/>
    </row>
    <row r="74" ht="12.75">
      <c r="A74" s="185"/>
    </row>
    <row r="75" ht="12.75">
      <c r="A75" s="185"/>
    </row>
    <row r="76" ht="12.75">
      <c r="A76" s="185"/>
    </row>
    <row r="77" ht="12.75">
      <c r="A77" s="185"/>
    </row>
    <row r="78" ht="12.75">
      <c r="A78" s="185"/>
    </row>
    <row r="79" ht="12.75">
      <c r="A79" s="185"/>
    </row>
    <row r="80" ht="12.75">
      <c r="A80" s="185"/>
    </row>
    <row r="81" ht="12.75">
      <c r="A81" s="185"/>
    </row>
    <row r="82" ht="12.75">
      <c r="A82" s="185"/>
    </row>
    <row r="83" ht="12.75">
      <c r="A83" s="185"/>
    </row>
    <row r="84" ht="12.75">
      <c r="A84" s="185"/>
    </row>
    <row r="85" ht="12.75">
      <c r="A85" s="185"/>
    </row>
    <row r="86" ht="12.75">
      <c r="A86" s="185"/>
    </row>
    <row r="87" ht="12.75">
      <c r="A87" s="185"/>
    </row>
    <row r="88" ht="12.75">
      <c r="A88" s="185"/>
    </row>
    <row r="89" ht="12.75">
      <c r="A89" s="185"/>
    </row>
    <row r="90" ht="12.75">
      <c r="A90" s="185"/>
    </row>
    <row r="91" ht="12.75">
      <c r="A91" s="185"/>
    </row>
    <row r="92" ht="12.75">
      <c r="A92" s="185"/>
    </row>
    <row r="93" ht="12.75">
      <c r="A93" s="185"/>
    </row>
    <row r="94" ht="12.75">
      <c r="A94" s="185"/>
    </row>
    <row r="95" ht="12.75">
      <c r="A95" s="185"/>
    </row>
    <row r="96" ht="12.75">
      <c r="A96" s="185"/>
    </row>
    <row r="97" ht="12.75">
      <c r="A97" s="185"/>
    </row>
    <row r="98" ht="12.75">
      <c r="A98" s="185"/>
    </row>
    <row r="99" ht="12.75">
      <c r="A99" s="185"/>
    </row>
    <row r="100" ht="12.75">
      <c r="A100" s="185"/>
    </row>
    <row r="101" ht="12.75">
      <c r="A101" s="185"/>
    </row>
    <row r="102" ht="12.75">
      <c r="A102" s="185"/>
    </row>
    <row r="103" ht="12.75">
      <c r="A103" s="185"/>
    </row>
    <row r="104" ht="12.75">
      <c r="A104" s="185"/>
    </row>
    <row r="105" ht="12.75">
      <c r="A105" s="185"/>
    </row>
    <row r="106" ht="12.75">
      <c r="A106" s="185"/>
    </row>
    <row r="107" ht="12.75">
      <c r="A107" s="185"/>
    </row>
    <row r="108" ht="12.75">
      <c r="A108" s="185"/>
    </row>
    <row r="109" ht="12.75">
      <c r="A109" s="185"/>
    </row>
    <row r="110" ht="12.75">
      <c r="A110" s="185"/>
    </row>
    <row r="111" ht="12.75">
      <c r="A111" s="185"/>
    </row>
    <row r="112" ht="12.75">
      <c r="A112" s="185"/>
    </row>
    <row r="113" ht="12.75">
      <c r="A113" s="185"/>
    </row>
    <row r="114" ht="12.75">
      <c r="A114" s="185"/>
    </row>
    <row r="115" ht="12.75">
      <c r="A115" s="185"/>
    </row>
    <row r="116" ht="12.75">
      <c r="A116" s="185"/>
    </row>
    <row r="117" ht="12.75">
      <c r="A117" s="185"/>
    </row>
    <row r="118" ht="12.75">
      <c r="A118" s="185"/>
    </row>
    <row r="119" ht="12.75">
      <c r="A119" s="185"/>
    </row>
    <row r="120" ht="12.75">
      <c r="A120" s="185"/>
    </row>
    <row r="121" ht="12.75">
      <c r="A121" s="185"/>
    </row>
    <row r="122" ht="12.75">
      <c r="A122" s="185"/>
    </row>
    <row r="123" ht="12.75">
      <c r="A123" s="185"/>
    </row>
    <row r="124" ht="12.75">
      <c r="A124" s="185"/>
    </row>
    <row r="125" ht="12.75">
      <c r="A125" s="185"/>
    </row>
    <row r="126" ht="12.75">
      <c r="A126" s="185"/>
    </row>
    <row r="127" ht="12.75">
      <c r="A127" s="185"/>
    </row>
    <row r="128" ht="12.75">
      <c r="A128" s="185"/>
    </row>
    <row r="129" ht="12.75">
      <c r="A129" s="185"/>
    </row>
    <row r="130" ht="12.75">
      <c r="A130" s="185"/>
    </row>
    <row r="131" ht="12.75">
      <c r="A131" s="185"/>
    </row>
    <row r="132" ht="12.75">
      <c r="A132" s="185"/>
    </row>
    <row r="133" ht="12.75">
      <c r="A133" s="185"/>
    </row>
    <row r="134" ht="12.75">
      <c r="A134" s="185"/>
    </row>
    <row r="135" ht="12.75">
      <c r="A135" s="185"/>
    </row>
    <row r="136" ht="12.75">
      <c r="A136" s="185"/>
    </row>
    <row r="137" ht="12.75">
      <c r="A137" s="185"/>
    </row>
    <row r="138" ht="12.75">
      <c r="A138" s="185"/>
    </row>
    <row r="139" ht="12.75">
      <c r="A139" s="185"/>
    </row>
    <row r="140" ht="12.75">
      <c r="A140" s="185"/>
    </row>
    <row r="141" ht="12.75">
      <c r="A141" s="185"/>
    </row>
    <row r="142" ht="12.75">
      <c r="A142" s="185"/>
    </row>
    <row r="143" ht="12.75">
      <c r="A143" s="185"/>
    </row>
    <row r="144" ht="12.75">
      <c r="A144" s="185"/>
    </row>
    <row r="145" ht="12.75">
      <c r="A145" s="185"/>
    </row>
    <row r="146" ht="12.75">
      <c r="A146" s="185"/>
    </row>
    <row r="147" ht="12.75">
      <c r="A147" s="185"/>
    </row>
    <row r="148" ht="12.75">
      <c r="A148" s="185"/>
    </row>
    <row r="149" ht="12.75">
      <c r="A149" s="185"/>
    </row>
    <row r="150" ht="12.75">
      <c r="A150" s="185"/>
    </row>
    <row r="151" ht="12.75">
      <c r="A151" s="185"/>
    </row>
    <row r="152" ht="12.75">
      <c r="A152" s="185"/>
    </row>
    <row r="153" ht="12.75">
      <c r="A153" s="185"/>
    </row>
    <row r="154" ht="12.75">
      <c r="A154" s="185"/>
    </row>
    <row r="155" ht="12.75">
      <c r="A155" s="185"/>
    </row>
    <row r="156" ht="12.75">
      <c r="A156" s="185"/>
    </row>
    <row r="157" ht="12.75">
      <c r="A157" s="185"/>
    </row>
    <row r="158" ht="12.75">
      <c r="A158" s="185"/>
    </row>
    <row r="159" ht="12.75">
      <c r="A159" s="185"/>
    </row>
    <row r="160" ht="12.75">
      <c r="A160" s="185"/>
    </row>
    <row r="161" ht="12.75">
      <c r="A161" s="185"/>
    </row>
    <row r="162" ht="12.75">
      <c r="A162" s="185"/>
    </row>
    <row r="163" ht="12.75">
      <c r="A163" s="185"/>
    </row>
    <row r="164" ht="12.75">
      <c r="A164" s="185"/>
    </row>
    <row r="165" ht="12.75">
      <c r="A165" s="185"/>
    </row>
    <row r="166" ht="12.75">
      <c r="A166" s="185"/>
    </row>
    <row r="167" ht="12.75">
      <c r="A167" s="185"/>
    </row>
    <row r="168" ht="12.75">
      <c r="A168" s="185"/>
    </row>
    <row r="169" ht="12.75">
      <c r="A169" s="185"/>
    </row>
    <row r="170" ht="12.75">
      <c r="A170" s="185"/>
    </row>
    <row r="171" ht="12.75">
      <c r="A171" s="185"/>
    </row>
    <row r="172" ht="12.75">
      <c r="A172" s="185"/>
    </row>
    <row r="173" ht="12.75">
      <c r="A173" s="185"/>
    </row>
    <row r="174" ht="12.75">
      <c r="A174" s="185"/>
    </row>
    <row r="175" ht="12.75">
      <c r="A175" s="185"/>
    </row>
    <row r="176" ht="12.75">
      <c r="A176" s="185"/>
    </row>
    <row r="177" ht="12.75">
      <c r="A177" s="185"/>
    </row>
    <row r="178" ht="12.75">
      <c r="A178" s="185"/>
    </row>
    <row r="179" ht="12.75">
      <c r="A179" s="185"/>
    </row>
    <row r="180" ht="12.75">
      <c r="A180" s="185"/>
    </row>
    <row r="181" ht="12.75">
      <c r="A181" s="185"/>
    </row>
    <row r="182" ht="12.75">
      <c r="A182" s="185"/>
    </row>
    <row r="183" ht="12.75">
      <c r="A183" s="185"/>
    </row>
    <row r="184" ht="12.75">
      <c r="A184" s="185"/>
    </row>
    <row r="185" ht="12.75">
      <c r="A185" s="185"/>
    </row>
    <row r="186" ht="12.75">
      <c r="A186" s="185"/>
    </row>
    <row r="187" ht="12.75">
      <c r="A187" s="185"/>
    </row>
    <row r="188" ht="12.75">
      <c r="A188" s="185"/>
    </row>
    <row r="189" ht="12.75">
      <c r="A189" s="185"/>
    </row>
    <row r="190" ht="12.75">
      <c r="A190" s="185"/>
    </row>
    <row r="191" ht="12.75">
      <c r="A191" s="185"/>
    </row>
    <row r="192" ht="12.75">
      <c r="A192" s="185"/>
    </row>
    <row r="193" ht="12.75">
      <c r="A193" s="185"/>
    </row>
    <row r="194" ht="12.75">
      <c r="A194" s="185"/>
    </row>
    <row r="195" ht="12.75">
      <c r="A195" s="185"/>
    </row>
    <row r="196" ht="12.75">
      <c r="A196" s="185"/>
    </row>
    <row r="197" ht="12.75">
      <c r="A197" s="185"/>
    </row>
    <row r="198" ht="12.75">
      <c r="A198" s="185"/>
    </row>
    <row r="199" ht="12.75">
      <c r="A199" s="185"/>
    </row>
    <row r="200" ht="12.75">
      <c r="A200" s="185"/>
    </row>
    <row r="201" ht="12.75">
      <c r="A201" s="185"/>
    </row>
    <row r="202" ht="12.75">
      <c r="A202" s="185"/>
    </row>
    <row r="203" ht="12.75">
      <c r="A203" s="185"/>
    </row>
    <row r="204" ht="12.75">
      <c r="A204" s="185"/>
    </row>
    <row r="205" ht="12.75">
      <c r="A205" s="185"/>
    </row>
    <row r="206" ht="12.75">
      <c r="A206" s="185"/>
    </row>
    <row r="207" ht="12.75">
      <c r="A207" s="185"/>
    </row>
    <row r="208" ht="12.75">
      <c r="A208" s="185"/>
    </row>
    <row r="209" ht="12.75">
      <c r="A209" s="185"/>
    </row>
    <row r="210" ht="12.75">
      <c r="A210" s="185"/>
    </row>
    <row r="211" ht="12.75">
      <c r="A211" s="185"/>
    </row>
    <row r="212" ht="12.75">
      <c r="A212" s="185"/>
    </row>
    <row r="213" ht="12.75">
      <c r="A213" s="185"/>
    </row>
    <row r="214" ht="12.75">
      <c r="A214" s="185"/>
    </row>
    <row r="215" ht="12.75">
      <c r="A215" s="185"/>
    </row>
    <row r="216" ht="12.75">
      <c r="A216" s="185"/>
    </row>
    <row r="217" ht="12.75">
      <c r="A217" s="185"/>
    </row>
    <row r="218" ht="12.75">
      <c r="A218" s="185"/>
    </row>
    <row r="219" ht="12.75">
      <c r="A219" s="185"/>
    </row>
    <row r="220" ht="12.75">
      <c r="A220" s="185"/>
    </row>
    <row r="221" ht="12.75">
      <c r="A221" s="185"/>
    </row>
    <row r="222" ht="12.75">
      <c r="A222" s="185"/>
    </row>
    <row r="223" ht="12.75">
      <c r="A223" s="185"/>
    </row>
    <row r="224" ht="12.75">
      <c r="A224" s="185"/>
    </row>
    <row r="225" ht="12.75">
      <c r="A225" s="185"/>
    </row>
    <row r="226" ht="12.75">
      <c r="A226" s="185"/>
    </row>
    <row r="227" ht="12.75">
      <c r="A227" s="185"/>
    </row>
    <row r="228" ht="12.75">
      <c r="A228" s="185"/>
    </row>
    <row r="229" ht="12.75">
      <c r="A229" s="185"/>
    </row>
    <row r="230" ht="12.75">
      <c r="A230" s="185"/>
    </row>
    <row r="231" ht="12.75">
      <c r="A231" s="185"/>
    </row>
    <row r="232" ht="12.75">
      <c r="A232" s="185"/>
    </row>
    <row r="233" ht="12.75">
      <c r="A233" s="185"/>
    </row>
    <row r="234" ht="12.75">
      <c r="A234" s="185"/>
    </row>
    <row r="235" ht="12.75">
      <c r="A235" s="185"/>
    </row>
    <row r="236" ht="12.75">
      <c r="A236" s="185"/>
    </row>
    <row r="237" ht="12.75">
      <c r="A237" s="185"/>
    </row>
    <row r="238" ht="12.75">
      <c r="A238" s="185"/>
    </row>
    <row r="239" ht="12.75">
      <c r="A239" s="185"/>
    </row>
    <row r="240" ht="12.75">
      <c r="A240" s="185"/>
    </row>
    <row r="241" ht="12.75">
      <c r="A241" s="185"/>
    </row>
    <row r="242" ht="12.75">
      <c r="A242" s="185"/>
    </row>
    <row r="243" ht="12.75">
      <c r="A243" s="185"/>
    </row>
    <row r="244" ht="12.75">
      <c r="A244" s="185"/>
    </row>
    <row r="245" ht="12.75">
      <c r="A245" s="185"/>
    </row>
    <row r="246" ht="12.75">
      <c r="A246" s="185"/>
    </row>
    <row r="247" ht="12.75">
      <c r="A247" s="185"/>
    </row>
    <row r="248" ht="12.75">
      <c r="A248" s="185"/>
    </row>
    <row r="249" ht="12.75">
      <c r="A249" s="185"/>
    </row>
    <row r="250" ht="12.75">
      <c r="A250" s="185"/>
    </row>
    <row r="251" ht="12.75">
      <c r="A251" s="185"/>
    </row>
    <row r="252" ht="12.75">
      <c r="A252" s="185"/>
    </row>
    <row r="253" ht="12.75">
      <c r="A253" s="185"/>
    </row>
    <row r="254" ht="12.75">
      <c r="A254" s="185"/>
    </row>
    <row r="255" ht="12.75">
      <c r="A255" s="185"/>
    </row>
    <row r="256" ht="12.75">
      <c r="A256" s="185"/>
    </row>
    <row r="257" ht="12.75">
      <c r="A257" s="185"/>
    </row>
    <row r="258" ht="12.75">
      <c r="A258" s="185"/>
    </row>
    <row r="259" ht="12.75">
      <c r="A259" s="185"/>
    </row>
    <row r="260" ht="12.75">
      <c r="A260" s="185"/>
    </row>
    <row r="261" ht="12.75">
      <c r="A261" s="185"/>
    </row>
    <row r="262" ht="12.75">
      <c r="A262" s="185"/>
    </row>
    <row r="263" ht="12.75">
      <c r="A263" s="185"/>
    </row>
    <row r="264" ht="12.75">
      <c r="A264" s="185"/>
    </row>
    <row r="265" ht="12.75">
      <c r="A265" s="185"/>
    </row>
    <row r="266" ht="12.75">
      <c r="A266" s="185"/>
    </row>
    <row r="267" ht="12.75">
      <c r="A267" s="185"/>
    </row>
    <row r="268" ht="12.75">
      <c r="A268" s="185"/>
    </row>
    <row r="269" ht="12.75">
      <c r="A269" s="185"/>
    </row>
    <row r="270" ht="12.75">
      <c r="A270" s="185"/>
    </row>
    <row r="271" ht="12.75">
      <c r="A271" s="185"/>
    </row>
    <row r="272" ht="12.75">
      <c r="A272" s="185"/>
    </row>
    <row r="273" ht="12.75">
      <c r="A273" s="185"/>
    </row>
    <row r="274" ht="12.75">
      <c r="A274" s="185"/>
    </row>
    <row r="275" ht="12.75">
      <c r="A275" s="185"/>
    </row>
    <row r="276" ht="12.75">
      <c r="A276" s="185"/>
    </row>
    <row r="277" ht="12.75">
      <c r="A277" s="185"/>
    </row>
    <row r="278" ht="12.75">
      <c r="A278" s="185"/>
    </row>
    <row r="279" ht="12.75">
      <c r="A279" s="185"/>
    </row>
    <row r="280" ht="12.75">
      <c r="A280" s="185"/>
    </row>
    <row r="281" ht="12.75">
      <c r="A281" s="185"/>
    </row>
    <row r="282" ht="12.75">
      <c r="A282" s="185"/>
    </row>
    <row r="283" ht="12.75">
      <c r="A283" s="185"/>
    </row>
    <row r="284" ht="12.75">
      <c r="A284" s="185"/>
    </row>
    <row r="285" ht="12.75">
      <c r="A285" s="185"/>
    </row>
    <row r="286" ht="12.75">
      <c r="A286" s="185"/>
    </row>
    <row r="287" ht="12.75">
      <c r="A287" s="185"/>
    </row>
    <row r="288" ht="12.75">
      <c r="A288" s="185"/>
    </row>
    <row r="289" ht="12.75">
      <c r="A289" s="185"/>
    </row>
    <row r="290" ht="12.75">
      <c r="A290" s="185"/>
    </row>
    <row r="291" ht="12.75">
      <c r="A291" s="185"/>
    </row>
    <row r="292" ht="12.75">
      <c r="A292" s="185"/>
    </row>
    <row r="293" ht="12.75">
      <c r="A293" s="185"/>
    </row>
    <row r="294" ht="12.75">
      <c r="A294" s="185"/>
    </row>
    <row r="295" ht="12.75">
      <c r="A295" s="185"/>
    </row>
    <row r="296" ht="12.75">
      <c r="A296" s="185"/>
    </row>
    <row r="297" ht="12.75">
      <c r="A297" s="185"/>
    </row>
    <row r="298" ht="12.75">
      <c r="A298" s="185"/>
    </row>
    <row r="299" ht="12.75">
      <c r="A299" s="185"/>
    </row>
    <row r="300" ht="12.75">
      <c r="A300" s="185"/>
    </row>
    <row r="301" ht="12.75">
      <c r="A301" s="185"/>
    </row>
    <row r="302" ht="12.75">
      <c r="A302" s="185"/>
    </row>
    <row r="303" ht="12.75">
      <c r="A303" s="185"/>
    </row>
    <row r="304" ht="12.75">
      <c r="A304" s="185"/>
    </row>
    <row r="305" ht="12.75">
      <c r="A305" s="185"/>
    </row>
    <row r="306" ht="12.75">
      <c r="A306" s="185"/>
    </row>
    <row r="307" ht="12.75">
      <c r="A307" s="185"/>
    </row>
    <row r="308" ht="12.75">
      <c r="A308" s="185"/>
    </row>
    <row r="309" ht="12.75">
      <c r="A309" s="185"/>
    </row>
    <row r="310" ht="12.75">
      <c r="A310" s="185"/>
    </row>
    <row r="311" ht="12.75">
      <c r="A311" s="185"/>
    </row>
    <row r="312" ht="12.75">
      <c r="A312" s="185"/>
    </row>
    <row r="313" ht="12.75">
      <c r="A313" s="185"/>
    </row>
    <row r="314" ht="12.75">
      <c r="A314" s="185"/>
    </row>
    <row r="315" ht="12.75">
      <c r="A315" s="185"/>
    </row>
    <row r="316" ht="12.75">
      <c r="A316" s="185"/>
    </row>
    <row r="317" ht="12.75">
      <c r="A317" s="185"/>
    </row>
    <row r="318" ht="12.75">
      <c r="A318" s="185"/>
    </row>
    <row r="319" ht="12.75">
      <c r="A319" s="185"/>
    </row>
    <row r="320" ht="12.75">
      <c r="A320" s="185"/>
    </row>
    <row r="321" ht="12.75">
      <c r="A321" s="185"/>
    </row>
    <row r="322" ht="12.75">
      <c r="A322" s="185"/>
    </row>
    <row r="323" ht="12.75">
      <c r="A323" s="185"/>
    </row>
    <row r="324" ht="12.75">
      <c r="A324" s="185"/>
    </row>
    <row r="325" ht="12.75">
      <c r="A325" s="185"/>
    </row>
    <row r="326" ht="12.75">
      <c r="A326" s="185"/>
    </row>
    <row r="327" ht="12.75">
      <c r="A327" s="185"/>
    </row>
    <row r="328" ht="12.75">
      <c r="A328" s="185"/>
    </row>
    <row r="329" ht="12.75">
      <c r="A329" s="185"/>
    </row>
    <row r="330" ht="12.75">
      <c r="A330" s="185"/>
    </row>
    <row r="331" ht="12.75">
      <c r="A331" s="185"/>
    </row>
    <row r="332" ht="12.75">
      <c r="A332" s="185"/>
    </row>
    <row r="333" ht="12.75">
      <c r="A333" s="185"/>
    </row>
    <row r="334" ht="12.75">
      <c r="A334" s="185"/>
    </row>
    <row r="335" ht="12.75">
      <c r="A335" s="185"/>
    </row>
    <row r="336" ht="12.75">
      <c r="A336" s="185"/>
    </row>
    <row r="337" ht="12.75">
      <c r="A337" s="185"/>
    </row>
    <row r="338" ht="12.75">
      <c r="A338" s="185"/>
    </row>
    <row r="339" ht="12.75">
      <c r="A339" s="185"/>
    </row>
    <row r="340" ht="12.75">
      <c r="A340" s="185"/>
    </row>
    <row r="341" ht="12.75">
      <c r="A341" s="185"/>
    </row>
    <row r="342" ht="12.75">
      <c r="A342" s="185"/>
    </row>
    <row r="343" ht="12.75">
      <c r="A343" s="185"/>
    </row>
    <row r="344" ht="12.75">
      <c r="A344" s="185"/>
    </row>
    <row r="345" ht="12.75">
      <c r="A345" s="185"/>
    </row>
    <row r="346" ht="12.75">
      <c r="A346" s="185"/>
    </row>
    <row r="347" ht="12.75">
      <c r="A347" s="185"/>
    </row>
    <row r="348" ht="12.75">
      <c r="A348" s="185"/>
    </row>
    <row r="349" ht="12.75">
      <c r="A349" s="185"/>
    </row>
    <row r="350" ht="12.75">
      <c r="A350" s="185"/>
    </row>
    <row r="351" ht="12.75">
      <c r="A351" s="185"/>
    </row>
    <row r="352" ht="12.75">
      <c r="A352" s="185"/>
    </row>
    <row r="353" ht="12.75">
      <c r="A353" s="185"/>
    </row>
    <row r="354" ht="12.75">
      <c r="A354" s="185"/>
    </row>
    <row r="355" ht="12.75">
      <c r="A355" s="185"/>
    </row>
    <row r="356" ht="12.75">
      <c r="A356" s="185"/>
    </row>
    <row r="357" ht="12.75">
      <c r="A357" s="185"/>
    </row>
    <row r="358" ht="12.75">
      <c r="A358" s="185"/>
    </row>
    <row r="359" ht="12.75">
      <c r="A359" s="185"/>
    </row>
    <row r="360" ht="12.75">
      <c r="A360" s="185"/>
    </row>
    <row r="361" ht="12.75">
      <c r="A361" s="185"/>
    </row>
    <row r="362" ht="12.75">
      <c r="A362" s="185"/>
    </row>
    <row r="363" ht="12.75">
      <c r="A363" s="185"/>
    </row>
    <row r="364" ht="12.75">
      <c r="A364" s="185"/>
    </row>
    <row r="365" ht="12.75">
      <c r="A365" s="185"/>
    </row>
    <row r="366" ht="12.75">
      <c r="A366" s="185"/>
    </row>
    <row r="367" ht="12.75">
      <c r="A367" s="185"/>
    </row>
    <row r="368" ht="12.75">
      <c r="A368" s="185"/>
    </row>
    <row r="369" ht="12.75">
      <c r="A369" s="185"/>
    </row>
    <row r="370" ht="12.75">
      <c r="A370" s="185"/>
    </row>
    <row r="371" ht="12.75">
      <c r="A371" s="185"/>
    </row>
    <row r="372" ht="12.75">
      <c r="A372" s="185"/>
    </row>
    <row r="373" ht="12.75">
      <c r="A373" s="185"/>
    </row>
    <row r="374" ht="12.75">
      <c r="A374" s="185"/>
    </row>
    <row r="375" ht="12.75">
      <c r="A375" s="185"/>
    </row>
    <row r="376" ht="12.75">
      <c r="A376" s="185"/>
    </row>
    <row r="377" ht="12.75">
      <c r="A377" s="185"/>
    </row>
    <row r="378" ht="12.75">
      <c r="A378" s="185"/>
    </row>
    <row r="379" ht="12.75">
      <c r="A379" s="185"/>
    </row>
    <row r="380" ht="12.75">
      <c r="A380" s="185"/>
    </row>
    <row r="381" ht="12.75">
      <c r="A381" s="185"/>
    </row>
    <row r="382" ht="12.75">
      <c r="A382" s="185"/>
    </row>
    <row r="383" ht="12.75">
      <c r="A383" s="185"/>
    </row>
    <row r="384" ht="12.75">
      <c r="A384" s="185"/>
    </row>
    <row r="385" ht="12.75">
      <c r="A385" s="185"/>
    </row>
    <row r="386" ht="12.75">
      <c r="A386" s="185"/>
    </row>
    <row r="387" ht="12.75">
      <c r="A387" s="185"/>
    </row>
    <row r="388" ht="12.75">
      <c r="A388" s="185"/>
    </row>
    <row r="389" ht="12.75">
      <c r="A389" s="185"/>
    </row>
    <row r="390" ht="12.75">
      <c r="A390" s="185"/>
    </row>
    <row r="391" ht="12.75">
      <c r="A391" s="185"/>
    </row>
    <row r="392" ht="12.75">
      <c r="A392" s="185"/>
    </row>
    <row r="393" ht="12.75">
      <c r="A393" s="185"/>
    </row>
    <row r="394" ht="12.75">
      <c r="A394" s="185"/>
    </row>
    <row r="395" ht="12.75">
      <c r="A395" s="185"/>
    </row>
    <row r="396" ht="12.75">
      <c r="A396" s="185"/>
    </row>
    <row r="397" ht="12.75">
      <c r="A397" s="185"/>
    </row>
    <row r="398" ht="12.75">
      <c r="A398" s="185"/>
    </row>
    <row r="399" ht="12.75">
      <c r="A399" s="185"/>
    </row>
    <row r="400" ht="12.75">
      <c r="A400" s="185"/>
    </row>
    <row r="401" ht="12.75">
      <c r="A401" s="185"/>
    </row>
    <row r="402" ht="12.75">
      <c r="A402" s="185"/>
    </row>
    <row r="403" ht="12.75">
      <c r="A403" s="185"/>
    </row>
    <row r="404" ht="12.75">
      <c r="A404" s="185"/>
    </row>
    <row r="405" ht="12.75">
      <c r="A405" s="185"/>
    </row>
    <row r="406" ht="12.75">
      <c r="A406" s="185"/>
    </row>
    <row r="407" ht="12.75">
      <c r="A407" s="185"/>
    </row>
    <row r="408" ht="12.75">
      <c r="A408" s="185"/>
    </row>
    <row r="409" ht="12.75">
      <c r="A409" s="185"/>
    </row>
    <row r="410" ht="12.75">
      <c r="A410" s="185"/>
    </row>
    <row r="411" ht="12.75">
      <c r="A411" s="185"/>
    </row>
    <row r="412" ht="12.75">
      <c r="A412" s="185"/>
    </row>
    <row r="413" ht="12.75">
      <c r="A413" s="185"/>
    </row>
    <row r="414" ht="12.75">
      <c r="A414" s="185"/>
    </row>
    <row r="415" ht="12.75">
      <c r="A415" s="185"/>
    </row>
    <row r="416" ht="12.75">
      <c r="A416" s="185"/>
    </row>
    <row r="417" ht="12.75">
      <c r="A417" s="185"/>
    </row>
    <row r="418" ht="12.75">
      <c r="A418" s="185"/>
    </row>
    <row r="419" ht="12.75">
      <c r="A419" s="185"/>
    </row>
    <row r="420" ht="12.75">
      <c r="A420" s="185"/>
    </row>
    <row r="421" ht="12.75">
      <c r="A421" s="185"/>
    </row>
    <row r="422" ht="12.75">
      <c r="A422" s="185"/>
    </row>
    <row r="423" ht="12.75">
      <c r="A423" s="185"/>
    </row>
    <row r="424" ht="12.75">
      <c r="A424" s="185"/>
    </row>
    <row r="425" ht="12.75">
      <c r="A425" s="185"/>
    </row>
    <row r="426" ht="12.75">
      <c r="A426" s="185"/>
    </row>
    <row r="427" ht="12.75">
      <c r="A427" s="185"/>
    </row>
    <row r="428" ht="12.75">
      <c r="A428" s="185"/>
    </row>
    <row r="429" ht="12.75">
      <c r="A429" s="185"/>
    </row>
    <row r="430" ht="12.75">
      <c r="A430" s="185"/>
    </row>
    <row r="431" ht="12.75">
      <c r="A431" s="185"/>
    </row>
    <row r="432" ht="12.75">
      <c r="A432" s="185"/>
    </row>
    <row r="433" ht="12.75">
      <c r="A433" s="185"/>
    </row>
    <row r="434" ht="12.75">
      <c r="A434" s="185"/>
    </row>
    <row r="435" ht="12.75">
      <c r="A435" s="185"/>
    </row>
    <row r="436" ht="12.75">
      <c r="A436" s="185"/>
    </row>
    <row r="437" ht="12.75">
      <c r="A437" s="185"/>
    </row>
    <row r="438" ht="12.75">
      <c r="A438" s="185"/>
    </row>
    <row r="439" ht="12.75">
      <c r="A439" s="185"/>
    </row>
    <row r="440" ht="12.75">
      <c r="A440" s="185"/>
    </row>
    <row r="441" ht="12.75">
      <c r="A441" s="185"/>
    </row>
    <row r="442" ht="12.75">
      <c r="A442" s="185"/>
    </row>
    <row r="443" ht="12.75">
      <c r="A443" s="185"/>
    </row>
    <row r="444" ht="12.75">
      <c r="A444" s="185"/>
    </row>
    <row r="445" ht="12.75">
      <c r="A445" s="185"/>
    </row>
    <row r="446" ht="12.75">
      <c r="A446" s="185"/>
    </row>
    <row r="447" ht="12.75">
      <c r="A447" s="185"/>
    </row>
    <row r="448" ht="12.75">
      <c r="A448" s="185"/>
    </row>
    <row r="449" ht="12.75">
      <c r="A449" s="185"/>
    </row>
    <row r="450" ht="12.75">
      <c r="A450" s="185"/>
    </row>
    <row r="451" ht="12.75">
      <c r="A451" s="185"/>
    </row>
    <row r="452" ht="12.75">
      <c r="A452" s="185"/>
    </row>
    <row r="453" ht="12.75">
      <c r="A453" s="185"/>
    </row>
    <row r="454" ht="12.75">
      <c r="A454" s="185"/>
    </row>
    <row r="455" ht="12.75">
      <c r="A455" s="185"/>
    </row>
    <row r="456" ht="12.75">
      <c r="A456" s="185"/>
    </row>
    <row r="457" ht="12.75">
      <c r="A457" s="185"/>
    </row>
    <row r="458" ht="12.75">
      <c r="A458" s="185"/>
    </row>
    <row r="459" ht="12.75">
      <c r="A459" s="185"/>
    </row>
    <row r="460" ht="12.75">
      <c r="A460" s="185"/>
    </row>
    <row r="461" ht="12.75">
      <c r="A461" s="185"/>
    </row>
    <row r="462" ht="12.75">
      <c r="A462" s="185"/>
    </row>
    <row r="463" ht="12.75">
      <c r="A463" s="185"/>
    </row>
    <row r="464" ht="12.75">
      <c r="A464" s="185"/>
    </row>
    <row r="465" ht="12.75">
      <c r="A465" s="185"/>
    </row>
    <row r="466" ht="12.75">
      <c r="A466" s="185"/>
    </row>
    <row r="467" ht="12.75">
      <c r="A467" s="185"/>
    </row>
    <row r="468" ht="12.75">
      <c r="A468" s="185"/>
    </row>
    <row r="469" ht="12.75">
      <c r="A469" s="185"/>
    </row>
    <row r="470" ht="12.75">
      <c r="A470" s="185"/>
    </row>
    <row r="471" ht="12.75">
      <c r="A471" s="185"/>
    </row>
    <row r="472" ht="12.75">
      <c r="A472" s="185"/>
    </row>
    <row r="473" ht="12.75">
      <c r="A473" s="185"/>
    </row>
    <row r="474" ht="12.75">
      <c r="A474" s="185"/>
    </row>
    <row r="475" ht="12.75">
      <c r="A475" s="185"/>
    </row>
    <row r="476" ht="12.75">
      <c r="A476" s="185"/>
    </row>
    <row r="477" ht="12.75">
      <c r="A477" s="185"/>
    </row>
    <row r="478" ht="12.75">
      <c r="A478" s="185"/>
    </row>
    <row r="479" ht="12.75">
      <c r="A479" s="185"/>
    </row>
    <row r="480" ht="12.75">
      <c r="A480" s="185"/>
    </row>
    <row r="481" ht="12.75">
      <c r="A481" s="185"/>
    </row>
    <row r="482" ht="12.75">
      <c r="A482" s="185"/>
    </row>
    <row r="483" ht="12.75">
      <c r="A483" s="185"/>
    </row>
    <row r="484" ht="12.75">
      <c r="A484" s="185"/>
    </row>
    <row r="485" ht="12.75">
      <c r="A485" s="185"/>
    </row>
    <row r="486" ht="12.75">
      <c r="A486" s="185"/>
    </row>
    <row r="487" ht="12.75">
      <c r="A487" s="185"/>
    </row>
    <row r="488" ht="12.75">
      <c r="A488" s="185"/>
    </row>
    <row r="489" ht="12.75">
      <c r="A489" s="185"/>
    </row>
    <row r="490" ht="12.75">
      <c r="A490" s="185"/>
    </row>
    <row r="491" ht="12.75">
      <c r="A491" s="185"/>
    </row>
    <row r="492" ht="12.75">
      <c r="A492" s="185"/>
    </row>
    <row r="493" ht="12.75">
      <c r="A493" s="185"/>
    </row>
    <row r="494" ht="12.75">
      <c r="A494" s="185"/>
    </row>
    <row r="495" ht="12.75">
      <c r="A495" s="185"/>
    </row>
    <row r="496" ht="12.75">
      <c r="A496" s="185"/>
    </row>
    <row r="497" ht="12.75">
      <c r="A497" s="185"/>
    </row>
    <row r="498" ht="12.75">
      <c r="A498" s="185"/>
    </row>
    <row r="499" ht="12.75">
      <c r="A499" s="185"/>
    </row>
    <row r="500" ht="12.75">
      <c r="A500" s="185"/>
    </row>
    <row r="501" ht="12.75">
      <c r="A501" s="185"/>
    </row>
    <row r="502" ht="12.75">
      <c r="A502" s="185"/>
    </row>
    <row r="503" ht="12.75">
      <c r="A503" s="185"/>
    </row>
    <row r="504" ht="12.75">
      <c r="A504" s="185"/>
    </row>
    <row r="505" ht="12.75">
      <c r="A505" s="185"/>
    </row>
    <row r="506" ht="12.75">
      <c r="A506" s="185"/>
    </row>
    <row r="507" ht="12.75">
      <c r="A507" s="185"/>
    </row>
    <row r="508" ht="12.75">
      <c r="A508" s="185"/>
    </row>
    <row r="509" ht="12.75">
      <c r="A509" s="185"/>
    </row>
    <row r="510" ht="12.75">
      <c r="A510" s="185"/>
    </row>
    <row r="511" ht="12.75">
      <c r="A511" s="185"/>
    </row>
    <row r="512" ht="12.75">
      <c r="A512" s="185"/>
    </row>
    <row r="513" ht="12.75">
      <c r="A513" s="185"/>
    </row>
    <row r="514" ht="12.75">
      <c r="A514" s="185"/>
    </row>
    <row r="515" ht="12.75">
      <c r="A515" s="185"/>
    </row>
    <row r="516" ht="12.75">
      <c r="A516" s="185"/>
    </row>
    <row r="517" ht="12.75">
      <c r="A517" s="185"/>
    </row>
    <row r="518" ht="12.75">
      <c r="A518" s="185"/>
    </row>
    <row r="519" ht="12.75">
      <c r="A519" s="185"/>
    </row>
    <row r="520" ht="12.75">
      <c r="A520" s="185"/>
    </row>
    <row r="521" ht="12.75">
      <c r="A521" s="185"/>
    </row>
    <row r="522" ht="12.75">
      <c r="A522" s="185"/>
    </row>
    <row r="523" ht="12.75">
      <c r="A523" s="185"/>
    </row>
    <row r="524" ht="12.75">
      <c r="A524" s="185"/>
    </row>
    <row r="525" ht="12.75">
      <c r="A525" s="185"/>
    </row>
    <row r="526" ht="12.75">
      <c r="A526" s="185"/>
    </row>
    <row r="527" ht="12.75">
      <c r="A527" s="185"/>
    </row>
    <row r="528" ht="12.75">
      <c r="A528" s="185"/>
    </row>
    <row r="529" ht="12.75">
      <c r="A529" s="185"/>
    </row>
    <row r="530" ht="12.75">
      <c r="A530" s="185"/>
    </row>
    <row r="531" ht="12.75">
      <c r="A531" s="185"/>
    </row>
    <row r="532" ht="12.75">
      <c r="A532" s="185"/>
    </row>
    <row r="533" ht="12.75">
      <c r="A533" s="185"/>
    </row>
    <row r="534" ht="12.75">
      <c r="A534" s="185"/>
    </row>
    <row r="535" ht="12.75">
      <c r="A535" s="185"/>
    </row>
    <row r="536" ht="12.75">
      <c r="A536" s="185"/>
    </row>
    <row r="537" ht="12.75">
      <c r="A537" s="185"/>
    </row>
    <row r="538" ht="12.75">
      <c r="A538" s="185"/>
    </row>
    <row r="539" ht="12.75">
      <c r="A539" s="185"/>
    </row>
    <row r="540" ht="12.75">
      <c r="A540" s="185"/>
    </row>
    <row r="541" ht="12.75">
      <c r="A541" s="185"/>
    </row>
    <row r="542" ht="12.75">
      <c r="A542" s="185"/>
    </row>
    <row r="543" ht="12.75">
      <c r="A543" s="185"/>
    </row>
    <row r="544" ht="12.75">
      <c r="A544" s="185"/>
    </row>
    <row r="545" ht="12.75">
      <c r="A545" s="185"/>
    </row>
    <row r="546" ht="12.75">
      <c r="A546" s="185"/>
    </row>
    <row r="547" ht="12.75">
      <c r="A547" s="185"/>
    </row>
    <row r="548" ht="12.75">
      <c r="A548" s="185"/>
    </row>
    <row r="549" ht="12.75">
      <c r="A549" s="185"/>
    </row>
    <row r="550" ht="12.75">
      <c r="A550" s="185"/>
    </row>
    <row r="551" ht="12.75">
      <c r="A551" s="185"/>
    </row>
    <row r="552" ht="12.75">
      <c r="A552" s="185"/>
    </row>
    <row r="553" ht="12.75">
      <c r="A553" s="185"/>
    </row>
    <row r="554" ht="12.75">
      <c r="A554" s="185"/>
    </row>
    <row r="555" ht="12.75">
      <c r="A555" s="185"/>
    </row>
    <row r="556" ht="12.75">
      <c r="A556" s="185"/>
    </row>
    <row r="557" ht="12.75">
      <c r="A557" s="185"/>
    </row>
    <row r="558" ht="12.75">
      <c r="A558" s="185"/>
    </row>
    <row r="559" ht="12.75">
      <c r="A559" s="185"/>
    </row>
    <row r="560" ht="12.75">
      <c r="A560" s="185"/>
    </row>
    <row r="561" ht="12.75">
      <c r="A561" s="185"/>
    </row>
    <row r="562" ht="12.75">
      <c r="A562" s="185"/>
    </row>
    <row r="563" ht="12.75">
      <c r="A563" s="185"/>
    </row>
    <row r="564" ht="12.75">
      <c r="A564" s="185"/>
    </row>
    <row r="565" ht="12.75">
      <c r="A565" s="185"/>
    </row>
    <row r="566" ht="12.75">
      <c r="A566" s="185"/>
    </row>
    <row r="567" ht="12.75">
      <c r="A567" s="185"/>
    </row>
    <row r="568" ht="12.75">
      <c r="A568" s="185"/>
    </row>
    <row r="569" ht="12.75">
      <c r="A569" s="185"/>
    </row>
    <row r="570" ht="12.75">
      <c r="A570" s="185"/>
    </row>
    <row r="571" ht="12.75">
      <c r="A571" s="185"/>
    </row>
    <row r="572" ht="12.75">
      <c r="A572" s="185"/>
    </row>
    <row r="573" ht="12.75">
      <c r="A573" s="185"/>
    </row>
    <row r="574" ht="12.75">
      <c r="A574" s="185"/>
    </row>
    <row r="575" ht="12.75">
      <c r="A575" s="185"/>
    </row>
    <row r="576" ht="12.75">
      <c r="A576" s="185"/>
    </row>
    <row r="577" ht="12.75">
      <c r="A577" s="185"/>
    </row>
    <row r="578" ht="12.75">
      <c r="A578" s="185"/>
    </row>
    <row r="579" ht="12.75">
      <c r="A579" s="185"/>
    </row>
    <row r="580" ht="12.75">
      <c r="A580" s="185"/>
    </row>
    <row r="581" ht="12.75">
      <c r="A581" s="185"/>
    </row>
    <row r="582" ht="12.75">
      <c r="A582" s="185"/>
    </row>
    <row r="583" ht="12.75">
      <c r="A583" s="185"/>
    </row>
    <row r="584" ht="12.75">
      <c r="A584" s="185"/>
    </row>
    <row r="585" ht="12.75">
      <c r="A585" s="185"/>
    </row>
    <row r="586" ht="12.75">
      <c r="A586" s="185"/>
    </row>
    <row r="587" ht="12.75">
      <c r="A587" s="185"/>
    </row>
    <row r="588" ht="12.75">
      <c r="A588" s="185"/>
    </row>
    <row r="589" ht="12.75">
      <c r="A589" s="185"/>
    </row>
    <row r="590" ht="12.75">
      <c r="A590" s="185"/>
    </row>
    <row r="591" ht="12.75">
      <c r="A591" s="185"/>
    </row>
    <row r="592" ht="12.75">
      <c r="A592" s="185"/>
    </row>
    <row r="593" ht="12.75">
      <c r="A593" s="185"/>
    </row>
    <row r="594" ht="12.75">
      <c r="A594" s="185"/>
    </row>
    <row r="595" ht="12.75">
      <c r="A595" s="185"/>
    </row>
    <row r="596" ht="12.75">
      <c r="A596" s="185"/>
    </row>
    <row r="597" ht="12.75">
      <c r="A597" s="185"/>
    </row>
    <row r="598" ht="12.75">
      <c r="A598" s="185"/>
    </row>
    <row r="599" ht="12.75">
      <c r="A599" s="185"/>
    </row>
    <row r="600" ht="12.75">
      <c r="A600" s="185"/>
    </row>
    <row r="601" ht="12.75">
      <c r="A601" s="185"/>
    </row>
    <row r="602" ht="12.75">
      <c r="A602" s="185"/>
    </row>
    <row r="603" ht="12.75">
      <c r="A603" s="185"/>
    </row>
    <row r="604" ht="12.75">
      <c r="A604" s="185"/>
    </row>
    <row r="605" ht="12.75">
      <c r="A605" s="185"/>
    </row>
    <row r="606" ht="12.75">
      <c r="A606" s="185"/>
    </row>
    <row r="607" ht="12.75">
      <c r="A607" s="185"/>
    </row>
    <row r="608" ht="12.75">
      <c r="A608" s="185"/>
    </row>
    <row r="609" ht="12.75">
      <c r="A609" s="185"/>
    </row>
    <row r="610" ht="12.75">
      <c r="A610" s="185"/>
    </row>
    <row r="611" ht="12.75">
      <c r="A611" s="185"/>
    </row>
    <row r="612" ht="12.75">
      <c r="A612" s="185"/>
    </row>
    <row r="613" ht="12.75">
      <c r="A613" s="185"/>
    </row>
    <row r="614" ht="12.75">
      <c r="A614" s="185"/>
    </row>
    <row r="615" ht="12.75">
      <c r="A615" s="185"/>
    </row>
    <row r="616" ht="12.75">
      <c r="A616" s="185"/>
    </row>
    <row r="617" ht="12.75">
      <c r="A617" s="185"/>
    </row>
    <row r="618" ht="12.75">
      <c r="A618" s="185"/>
    </row>
    <row r="619" ht="12.75">
      <c r="A619" s="185"/>
    </row>
    <row r="620" ht="12.75">
      <c r="A620" s="185"/>
    </row>
    <row r="621" ht="12.75">
      <c r="A621" s="185"/>
    </row>
  </sheetData>
  <mergeCells count="15">
    <mergeCell ref="A18:G18"/>
    <mergeCell ref="B8:G8"/>
    <mergeCell ref="B12:G12"/>
    <mergeCell ref="A16:G16"/>
    <mergeCell ref="A17:G17"/>
    <mergeCell ref="A1:G1"/>
    <mergeCell ref="A2:G2"/>
    <mergeCell ref="B4:G4"/>
    <mergeCell ref="B5:B6"/>
    <mergeCell ref="E5:E6"/>
    <mergeCell ref="F5:F6"/>
    <mergeCell ref="G5:G6"/>
    <mergeCell ref="A4:A6"/>
    <mergeCell ref="C5:C6"/>
    <mergeCell ref="D5:D6"/>
  </mergeCells>
  <hyperlinks>
    <hyperlink ref="I1" location="indice!A1" display="vai all'indice"/>
  </hyperlinks>
  <printOptions horizontalCentered="1"/>
  <pageMargins left="0" right="0" top="0.5905511811023623" bottom="0" header="0.5118110236220472" footer="0.511811023622047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N994"/>
  <sheetViews>
    <sheetView workbookViewId="0" topLeftCell="A1">
      <selection activeCell="A2" sqref="A2:I2"/>
    </sheetView>
  </sheetViews>
  <sheetFormatPr defaultColWidth="11.00390625" defaultRowHeight="12.75"/>
  <cols>
    <col min="1" max="1" width="14.625" style="45" customWidth="1"/>
    <col min="2" max="2" width="8.625" style="45" customWidth="1"/>
    <col min="3" max="3" width="7.625" style="45" customWidth="1"/>
    <col min="4" max="4" width="8.625" style="45" customWidth="1"/>
    <col min="5" max="5" width="7.625" style="176" customWidth="1"/>
    <col min="6" max="6" width="10.625" style="45" customWidth="1"/>
    <col min="7" max="7" width="7.625" style="45" customWidth="1"/>
    <col min="8" max="8" width="8.625" style="45" customWidth="1"/>
    <col min="9" max="9" width="7.625" style="176" customWidth="1"/>
    <col min="10" max="10" width="2.625" style="200" customWidth="1"/>
    <col min="11" max="16384" width="11.00390625" style="176" customWidth="1"/>
  </cols>
  <sheetData>
    <row r="1" spans="1:11" ht="45" customHeight="1">
      <c r="A1" s="452" t="s">
        <v>172</v>
      </c>
      <c r="B1" s="452"/>
      <c r="C1" s="452"/>
      <c r="D1" s="452"/>
      <c r="E1" s="452"/>
      <c r="F1" s="452"/>
      <c r="G1" s="452"/>
      <c r="H1" s="452"/>
      <c r="I1" s="452"/>
      <c r="K1" s="250" t="s">
        <v>61</v>
      </c>
    </row>
    <row r="2" spans="1:10" s="67" customFormat="1" ht="27" customHeight="1">
      <c r="A2" s="453" t="s">
        <v>80</v>
      </c>
      <c r="B2" s="453"/>
      <c r="C2" s="453"/>
      <c r="D2" s="453"/>
      <c r="E2" s="453"/>
      <c r="F2" s="453"/>
      <c r="G2" s="453"/>
      <c r="H2" s="453"/>
      <c r="I2" s="453"/>
      <c r="J2" s="359"/>
    </row>
    <row r="3" spans="1:11" ht="12.75">
      <c r="A3" s="198"/>
      <c r="B3" s="53"/>
      <c r="C3" s="53"/>
      <c r="D3" s="53"/>
      <c r="F3" s="53"/>
      <c r="G3" s="53"/>
      <c r="H3" s="53"/>
      <c r="K3" s="263"/>
    </row>
    <row r="4" spans="1:9" ht="30" customHeight="1">
      <c r="A4" s="395" t="s">
        <v>145</v>
      </c>
      <c r="B4" s="465" t="s">
        <v>332</v>
      </c>
      <c r="C4" s="467" t="s">
        <v>54</v>
      </c>
      <c r="D4" s="467"/>
      <c r="E4" s="467"/>
      <c r="F4" s="465" t="s">
        <v>333</v>
      </c>
      <c r="G4" s="467" t="s">
        <v>54</v>
      </c>
      <c r="H4" s="467"/>
      <c r="I4" s="467"/>
    </row>
    <row r="5" spans="1:9" ht="45" customHeight="1">
      <c r="A5" s="401"/>
      <c r="B5" s="466"/>
      <c r="C5" s="238" t="s">
        <v>107</v>
      </c>
      <c r="D5" s="239" t="s">
        <v>55</v>
      </c>
      <c r="E5" s="238" t="s">
        <v>48</v>
      </c>
      <c r="F5" s="466"/>
      <c r="G5" s="238" t="s">
        <v>107</v>
      </c>
      <c r="H5" s="238" t="s">
        <v>55</v>
      </c>
      <c r="I5" s="238" t="s">
        <v>48</v>
      </c>
    </row>
    <row r="6" spans="1:11" ht="12.75">
      <c r="A6" s="38"/>
      <c r="K6" s="68"/>
    </row>
    <row r="7" spans="1:14" ht="12.75">
      <c r="A7" s="69" t="s">
        <v>41</v>
      </c>
      <c r="B7" s="78">
        <v>8.83</v>
      </c>
      <c r="C7" s="287">
        <v>97</v>
      </c>
      <c r="D7" s="287">
        <v>81.84</v>
      </c>
      <c r="E7" s="287">
        <v>66.41</v>
      </c>
      <c r="F7" s="287">
        <v>2.05</v>
      </c>
      <c r="G7" s="287">
        <v>97.64</v>
      </c>
      <c r="H7" s="287">
        <v>54.24</v>
      </c>
      <c r="I7" s="287">
        <v>36.08</v>
      </c>
      <c r="K7" s="274"/>
      <c r="L7" s="200"/>
      <c r="M7" s="208"/>
      <c r="N7" s="200"/>
    </row>
    <row r="8" spans="1:14" ht="12.75">
      <c r="A8" s="69"/>
      <c r="B8" s="78"/>
      <c r="C8" s="287"/>
      <c r="D8" s="287"/>
      <c r="E8" s="287"/>
      <c r="F8" s="287"/>
      <c r="G8" s="287"/>
      <c r="H8" s="287"/>
      <c r="I8" s="287"/>
      <c r="K8" s="274"/>
      <c r="L8" s="200"/>
      <c r="M8" s="208"/>
      <c r="N8" s="200"/>
    </row>
    <row r="9" spans="1:6" s="91" customFormat="1" ht="25.5">
      <c r="A9" s="39" t="s">
        <v>372</v>
      </c>
      <c r="B9" s="40"/>
      <c r="F9" s="91" t="s">
        <v>438</v>
      </c>
    </row>
    <row r="10" spans="1:10" s="91" customFormat="1" ht="12.75">
      <c r="A10" s="40" t="s">
        <v>378</v>
      </c>
      <c r="B10" s="262">
        <v>7.89</v>
      </c>
      <c r="C10" s="262">
        <v>98.13</v>
      </c>
      <c r="D10" s="262">
        <v>54.35</v>
      </c>
      <c r="E10" s="262">
        <v>41.29</v>
      </c>
      <c r="F10" s="262">
        <v>4.17</v>
      </c>
      <c r="G10" s="262">
        <v>95.28</v>
      </c>
      <c r="H10" s="262">
        <v>31.94</v>
      </c>
      <c r="I10" s="262">
        <v>19.06</v>
      </c>
      <c r="J10" s="91" t="s">
        <v>438</v>
      </c>
    </row>
    <row r="11" spans="1:10" s="91" customFormat="1" ht="12.75">
      <c r="A11" s="40" t="s">
        <v>379</v>
      </c>
      <c r="B11" s="262">
        <v>9.68</v>
      </c>
      <c r="C11" s="262">
        <v>98.91</v>
      </c>
      <c r="D11" s="262">
        <v>65.41</v>
      </c>
      <c r="E11" s="262">
        <v>48.54</v>
      </c>
      <c r="F11" s="262">
        <v>3.53</v>
      </c>
      <c r="G11" s="262">
        <v>93.52</v>
      </c>
      <c r="H11" s="262">
        <v>38.2</v>
      </c>
      <c r="I11" s="262">
        <v>25.18</v>
      </c>
      <c r="J11" s="91" t="s">
        <v>438</v>
      </c>
    </row>
    <row r="12" spans="1:10" s="91" customFormat="1" ht="12.75">
      <c r="A12" s="40" t="s">
        <v>86</v>
      </c>
      <c r="B12" s="262">
        <v>7.99</v>
      </c>
      <c r="C12" s="262">
        <v>98.59</v>
      </c>
      <c r="D12" s="262">
        <v>65.34</v>
      </c>
      <c r="E12" s="262">
        <v>51.03</v>
      </c>
      <c r="F12" s="262">
        <v>2.82</v>
      </c>
      <c r="G12" s="262">
        <v>91.43</v>
      </c>
      <c r="H12" s="262">
        <v>42.13</v>
      </c>
      <c r="I12" s="262">
        <v>27.04</v>
      </c>
      <c r="J12" s="91" t="s">
        <v>438</v>
      </c>
    </row>
    <row r="13" spans="1:10" s="91" customFormat="1" ht="12.75">
      <c r="A13" s="40" t="s">
        <v>87</v>
      </c>
      <c r="B13" s="262">
        <v>9.94</v>
      </c>
      <c r="C13" s="262">
        <v>98.86</v>
      </c>
      <c r="D13" s="262">
        <v>66.66</v>
      </c>
      <c r="E13" s="262">
        <v>49</v>
      </c>
      <c r="F13" s="262">
        <v>2.65</v>
      </c>
      <c r="G13" s="262">
        <v>97.64</v>
      </c>
      <c r="H13" s="262">
        <v>24.83</v>
      </c>
      <c r="I13" s="262">
        <v>14.43</v>
      </c>
      <c r="J13" s="91" t="s">
        <v>438</v>
      </c>
    </row>
    <row r="14" spans="1:10" s="91" customFormat="1" ht="12.75">
      <c r="A14" s="43" t="s">
        <v>107</v>
      </c>
      <c r="B14" s="283">
        <v>8.79</v>
      </c>
      <c r="C14" s="283">
        <v>98.61</v>
      </c>
      <c r="D14" s="283">
        <v>62.39</v>
      </c>
      <c r="E14" s="283">
        <v>46.95</v>
      </c>
      <c r="F14" s="283">
        <v>3.43</v>
      </c>
      <c r="G14" s="283">
        <v>94.49</v>
      </c>
      <c r="H14" s="283">
        <v>34.34</v>
      </c>
      <c r="I14" s="283">
        <v>21.42</v>
      </c>
      <c r="J14" s="91" t="s">
        <v>438</v>
      </c>
    </row>
    <row r="15" spans="1:11" ht="24.75" customHeight="1">
      <c r="A15" s="390" t="s">
        <v>312</v>
      </c>
      <c r="B15" s="390"/>
      <c r="C15" s="390"/>
      <c r="D15" s="390"/>
      <c r="E15" s="390"/>
      <c r="F15" s="390"/>
      <c r="G15" s="390"/>
      <c r="H15" s="390"/>
      <c r="I15" s="390"/>
      <c r="J15" s="91"/>
      <c r="K15" s="91"/>
    </row>
    <row r="16" spans="1:9" ht="12.75" customHeight="1">
      <c r="A16" s="375" t="s">
        <v>49</v>
      </c>
      <c r="B16" s="375"/>
      <c r="C16" s="375"/>
      <c r="D16" s="375"/>
      <c r="E16" s="375"/>
      <c r="F16" s="375"/>
      <c r="G16" s="375"/>
      <c r="H16" s="375"/>
      <c r="I16" s="375"/>
    </row>
    <row r="17" spans="1:8" ht="12.75">
      <c r="A17" s="176"/>
      <c r="B17" s="200"/>
      <c r="C17" s="200"/>
      <c r="D17" s="200"/>
      <c r="F17" s="200"/>
      <c r="G17" s="200"/>
      <c r="H17" s="200"/>
    </row>
    <row r="18" spans="1:8" ht="12.75">
      <c r="A18" s="176"/>
      <c r="B18" s="200"/>
      <c r="C18" s="200"/>
      <c r="D18" s="200"/>
      <c r="F18" s="200"/>
      <c r="G18" s="200"/>
      <c r="H18" s="200"/>
    </row>
    <row r="19" spans="1:8" ht="12.75">
      <c r="A19" s="176"/>
      <c r="B19" s="176"/>
      <c r="C19" s="176"/>
      <c r="D19" s="176"/>
      <c r="F19" s="176"/>
      <c r="G19" s="176"/>
      <c r="H19" s="176"/>
    </row>
    <row r="20" spans="1:8" ht="12.75">
      <c r="A20" s="176"/>
      <c r="B20" s="176"/>
      <c r="C20" s="176"/>
      <c r="D20" s="176"/>
      <c r="F20" s="176"/>
      <c r="G20" s="176"/>
      <c r="H20" s="176"/>
    </row>
    <row r="21" spans="1:8" ht="12.75">
      <c r="A21" s="176"/>
      <c r="B21" s="202"/>
      <c r="C21" s="202"/>
      <c r="D21" s="202"/>
      <c r="F21" s="202"/>
      <c r="G21" s="202"/>
      <c r="H21" s="202"/>
    </row>
    <row r="22" spans="1:8" ht="12.75">
      <c r="A22" s="176"/>
      <c r="B22" s="202"/>
      <c r="C22" s="202"/>
      <c r="D22" s="202"/>
      <c r="F22" s="202"/>
      <c r="G22" s="202"/>
      <c r="H22" s="202"/>
    </row>
    <row r="23" spans="1:8" ht="12.75">
      <c r="A23" s="176"/>
      <c r="B23" s="202"/>
      <c r="C23" s="202"/>
      <c r="D23" s="202"/>
      <c r="F23" s="202"/>
      <c r="G23" s="202"/>
      <c r="H23" s="202"/>
    </row>
    <row r="24" spans="1:8" ht="12.75">
      <c r="A24" s="176"/>
      <c r="B24" s="202"/>
      <c r="C24" s="202"/>
      <c r="D24" s="202"/>
      <c r="F24" s="202"/>
      <c r="G24" s="202"/>
      <c r="H24" s="202"/>
    </row>
    <row r="25" spans="1:8" ht="12.75">
      <c r="A25" s="176"/>
      <c r="B25" s="202"/>
      <c r="C25" s="202"/>
      <c r="D25" s="202"/>
      <c r="F25" s="202"/>
      <c r="G25" s="202"/>
      <c r="H25" s="202"/>
    </row>
    <row r="26" spans="1:8" ht="12.75">
      <c r="A26" s="176"/>
      <c r="B26" s="200"/>
      <c r="C26" s="200"/>
      <c r="D26" s="200"/>
      <c r="F26" s="200"/>
      <c r="G26" s="200"/>
      <c r="H26" s="200"/>
    </row>
    <row r="27" spans="1:8" ht="12.75">
      <c r="A27" s="176"/>
      <c r="B27" s="200"/>
      <c r="C27" s="200"/>
      <c r="D27" s="200"/>
      <c r="F27" s="200"/>
      <c r="G27" s="200"/>
      <c r="H27" s="200"/>
    </row>
    <row r="28" spans="1:8" ht="12.75">
      <c r="A28" s="176"/>
      <c r="B28" s="200"/>
      <c r="C28" s="200"/>
      <c r="D28" s="200"/>
      <c r="F28" s="200"/>
      <c r="G28" s="200"/>
      <c r="H28" s="200"/>
    </row>
    <row r="29" spans="1:8" ht="12.75">
      <c r="A29" s="176"/>
      <c r="B29" s="200"/>
      <c r="C29" s="200"/>
      <c r="D29" s="200"/>
      <c r="F29" s="200"/>
      <c r="G29" s="200"/>
      <c r="H29" s="200"/>
    </row>
    <row r="30" spans="1:8" ht="12.75">
      <c r="A30" s="176"/>
      <c r="B30" s="200"/>
      <c r="C30" s="200"/>
      <c r="D30" s="200"/>
      <c r="F30" s="200"/>
      <c r="G30" s="200"/>
      <c r="H30" s="200"/>
    </row>
    <row r="31" spans="1:8" ht="12.75">
      <c r="A31" s="176"/>
      <c r="B31" s="200"/>
      <c r="C31" s="200"/>
      <c r="D31" s="200"/>
      <c r="F31" s="200"/>
      <c r="G31" s="200"/>
      <c r="H31" s="200"/>
    </row>
    <row r="32" spans="1:8" ht="12.75">
      <c r="A32" s="176"/>
      <c r="B32" s="200"/>
      <c r="C32" s="200"/>
      <c r="D32" s="200"/>
      <c r="F32" s="200"/>
      <c r="G32" s="200"/>
      <c r="H32" s="200"/>
    </row>
    <row r="33" spans="1:8" ht="12.75">
      <c r="A33" s="176"/>
      <c r="B33" s="200"/>
      <c r="C33" s="200"/>
      <c r="D33" s="200"/>
      <c r="F33" s="200"/>
      <c r="G33" s="200"/>
      <c r="H33" s="200"/>
    </row>
    <row r="34" spans="1:8" ht="12.75">
      <c r="A34" s="176"/>
      <c r="B34" s="200"/>
      <c r="C34" s="200"/>
      <c r="D34" s="200"/>
      <c r="F34" s="200"/>
      <c r="G34" s="200"/>
      <c r="H34" s="200"/>
    </row>
    <row r="35" spans="1:8" ht="12.75">
      <c r="A35" s="176"/>
      <c r="B35" s="200"/>
      <c r="C35" s="200"/>
      <c r="D35" s="200"/>
      <c r="F35" s="200"/>
      <c r="G35" s="200"/>
      <c r="H35" s="200"/>
    </row>
    <row r="36" spans="1:8" ht="12.75">
      <c r="A36" s="176"/>
      <c r="B36" s="200"/>
      <c r="C36" s="200"/>
      <c r="D36" s="200"/>
      <c r="F36" s="200"/>
      <c r="G36" s="200"/>
      <c r="H36" s="200"/>
    </row>
    <row r="37" spans="1:8" ht="12.75">
      <c r="A37" s="176"/>
      <c r="B37" s="200"/>
      <c r="C37" s="200"/>
      <c r="D37" s="200"/>
      <c r="F37" s="200"/>
      <c r="G37" s="200"/>
      <c r="H37" s="200"/>
    </row>
    <row r="38" spans="1:8" ht="12.75">
      <c r="A38" s="176"/>
      <c r="B38" s="200"/>
      <c r="C38" s="200"/>
      <c r="D38" s="200"/>
      <c r="F38" s="200"/>
      <c r="G38" s="200"/>
      <c r="H38" s="200"/>
    </row>
    <row r="39" spans="1:8" ht="12.75">
      <c r="A39" s="176"/>
      <c r="B39" s="200"/>
      <c r="C39" s="200"/>
      <c r="D39" s="200"/>
      <c r="F39" s="200"/>
      <c r="G39" s="200"/>
      <c r="H39" s="200"/>
    </row>
    <row r="40" spans="1:8" ht="12.75">
      <c r="A40" s="176"/>
      <c r="B40" s="200"/>
      <c r="C40" s="200"/>
      <c r="D40" s="200"/>
      <c r="F40" s="200"/>
      <c r="G40" s="200"/>
      <c r="H40" s="200"/>
    </row>
    <row r="41" spans="1:8" ht="12.75">
      <c r="A41" s="176"/>
      <c r="B41" s="200"/>
      <c r="C41" s="200"/>
      <c r="D41" s="200"/>
      <c r="F41" s="200"/>
      <c r="G41" s="200"/>
      <c r="H41" s="200"/>
    </row>
    <row r="42" spans="1:8" ht="12.75">
      <c r="A42" s="176"/>
      <c r="B42" s="200"/>
      <c r="C42" s="200"/>
      <c r="D42" s="200"/>
      <c r="F42" s="200"/>
      <c r="G42" s="200"/>
      <c r="H42" s="200"/>
    </row>
    <row r="43" spans="1:8" ht="12.75">
      <c r="A43" s="176"/>
      <c r="B43" s="200"/>
      <c r="C43" s="200"/>
      <c r="D43" s="200"/>
      <c r="F43" s="200"/>
      <c r="G43" s="200"/>
      <c r="H43" s="200"/>
    </row>
    <row r="44" spans="1:8" ht="12.75">
      <c r="A44" s="176"/>
      <c r="B44" s="200"/>
      <c r="C44" s="200"/>
      <c r="D44" s="200"/>
      <c r="F44" s="200"/>
      <c r="G44" s="200"/>
      <c r="H44" s="200"/>
    </row>
    <row r="45" spans="1:8" ht="12.75">
      <c r="A45" s="176"/>
      <c r="B45" s="200"/>
      <c r="C45" s="200"/>
      <c r="D45" s="200"/>
      <c r="F45" s="200"/>
      <c r="G45" s="200"/>
      <c r="H45" s="200"/>
    </row>
    <row r="46" spans="1:8" ht="12.75">
      <c r="A46" s="176"/>
      <c r="B46" s="200"/>
      <c r="C46" s="200"/>
      <c r="D46" s="200"/>
      <c r="F46" s="200"/>
      <c r="G46" s="200"/>
      <c r="H46" s="200"/>
    </row>
    <row r="47" spans="1:8" ht="12.75">
      <c r="A47" s="176"/>
      <c r="B47" s="200"/>
      <c r="C47" s="200"/>
      <c r="D47" s="200"/>
      <c r="F47" s="200"/>
      <c r="G47" s="200"/>
      <c r="H47" s="200"/>
    </row>
    <row r="48" spans="1:8" ht="12.75">
      <c r="A48" s="176"/>
      <c r="B48" s="200"/>
      <c r="C48" s="200"/>
      <c r="D48" s="200"/>
      <c r="F48" s="200"/>
      <c r="G48" s="200"/>
      <c r="H48" s="200"/>
    </row>
    <row r="49" spans="1:8" ht="12.75">
      <c r="A49" s="176"/>
      <c r="B49" s="200"/>
      <c r="C49" s="200"/>
      <c r="D49" s="200"/>
      <c r="F49" s="200"/>
      <c r="G49" s="200"/>
      <c r="H49" s="200"/>
    </row>
    <row r="50" spans="1:8" ht="12.75">
      <c r="A50" s="176"/>
      <c r="B50" s="200"/>
      <c r="C50" s="200"/>
      <c r="D50" s="200"/>
      <c r="F50" s="200"/>
      <c r="G50" s="200"/>
      <c r="H50" s="200"/>
    </row>
    <row r="51" spans="1:8" ht="12.75">
      <c r="A51" s="176"/>
      <c r="B51" s="200"/>
      <c r="C51" s="200"/>
      <c r="D51" s="200"/>
      <c r="F51" s="200"/>
      <c r="G51" s="200"/>
      <c r="H51" s="200"/>
    </row>
    <row r="52" spans="1:8" ht="12.75">
      <c r="A52" s="176"/>
      <c r="B52" s="200"/>
      <c r="C52" s="200"/>
      <c r="D52" s="200"/>
      <c r="F52" s="200"/>
      <c r="G52" s="200"/>
      <c r="H52" s="200"/>
    </row>
    <row r="53" spans="1:8" ht="12.75">
      <c r="A53" s="176"/>
      <c r="B53" s="200"/>
      <c r="C53" s="200"/>
      <c r="D53" s="200"/>
      <c r="F53" s="200"/>
      <c r="G53" s="200"/>
      <c r="H53" s="200"/>
    </row>
    <row r="54" spans="1:8" ht="12.75">
      <c r="A54" s="176"/>
      <c r="B54" s="200"/>
      <c r="C54" s="200"/>
      <c r="D54" s="200"/>
      <c r="F54" s="200"/>
      <c r="G54" s="200"/>
      <c r="H54" s="200"/>
    </row>
    <row r="55" spans="1:8" ht="12.75">
      <c r="A55" s="176"/>
      <c r="B55" s="200"/>
      <c r="C55" s="200"/>
      <c r="D55" s="200"/>
      <c r="F55" s="200"/>
      <c r="G55" s="200"/>
      <c r="H55" s="200"/>
    </row>
    <row r="56" spans="1:8" ht="12.75">
      <c r="A56" s="176"/>
      <c r="B56" s="200"/>
      <c r="C56" s="200"/>
      <c r="D56" s="200"/>
      <c r="F56" s="200"/>
      <c r="G56" s="200"/>
      <c r="H56" s="200"/>
    </row>
    <row r="57" spans="1:8" ht="12.75">
      <c r="A57" s="176"/>
      <c r="B57" s="200"/>
      <c r="C57" s="200"/>
      <c r="D57" s="200"/>
      <c r="F57" s="200"/>
      <c r="G57" s="200"/>
      <c r="H57" s="200"/>
    </row>
    <row r="58" spans="1:8" ht="12.75">
      <c r="A58" s="176"/>
      <c r="B58" s="200"/>
      <c r="C58" s="200"/>
      <c r="D58" s="200"/>
      <c r="F58" s="200"/>
      <c r="G58" s="200"/>
      <c r="H58" s="200"/>
    </row>
    <row r="59" spans="1:8" ht="12.75">
      <c r="A59" s="176"/>
      <c r="B59" s="200"/>
      <c r="C59" s="200"/>
      <c r="D59" s="200"/>
      <c r="F59" s="200"/>
      <c r="G59" s="200"/>
      <c r="H59" s="200"/>
    </row>
    <row r="60" spans="1:8" ht="12.75">
      <c r="A60" s="176"/>
      <c r="B60" s="200"/>
      <c r="C60" s="200"/>
      <c r="D60" s="200"/>
      <c r="F60" s="200"/>
      <c r="G60" s="200"/>
      <c r="H60" s="200"/>
    </row>
    <row r="61" spans="1:8" ht="12.75">
      <c r="A61" s="176"/>
      <c r="B61" s="200"/>
      <c r="C61" s="200"/>
      <c r="D61" s="200"/>
      <c r="F61" s="200"/>
      <c r="G61" s="200"/>
      <c r="H61" s="200"/>
    </row>
    <row r="62" spans="1:8" ht="12.75">
      <c r="A62" s="176"/>
      <c r="B62" s="200"/>
      <c r="C62" s="200"/>
      <c r="D62" s="200"/>
      <c r="F62" s="200"/>
      <c r="G62" s="200"/>
      <c r="H62" s="200"/>
    </row>
    <row r="63" spans="1:8" ht="12.75">
      <c r="A63" s="176"/>
      <c r="B63" s="200"/>
      <c r="C63" s="200"/>
      <c r="D63" s="200"/>
      <c r="F63" s="200"/>
      <c r="G63" s="200"/>
      <c r="H63" s="200"/>
    </row>
    <row r="64" spans="1:8" ht="12.75">
      <c r="A64" s="176"/>
      <c r="B64" s="200"/>
      <c r="C64" s="200"/>
      <c r="D64" s="200"/>
      <c r="F64" s="200"/>
      <c r="G64" s="200"/>
      <c r="H64" s="200"/>
    </row>
    <row r="65" spans="1:8" ht="12.75">
      <c r="A65" s="176"/>
      <c r="B65" s="200"/>
      <c r="C65" s="200"/>
      <c r="D65" s="200"/>
      <c r="F65" s="200"/>
      <c r="G65" s="200"/>
      <c r="H65" s="200"/>
    </row>
    <row r="66" spans="1:8" ht="12.75">
      <c r="A66" s="176"/>
      <c r="B66" s="200"/>
      <c r="C66" s="200"/>
      <c r="D66" s="200"/>
      <c r="F66" s="200"/>
      <c r="G66" s="200"/>
      <c r="H66" s="200"/>
    </row>
    <row r="67" spans="1:8" ht="12.75">
      <c r="A67" s="176"/>
      <c r="B67" s="200"/>
      <c r="C67" s="200"/>
      <c r="D67" s="200"/>
      <c r="F67" s="200"/>
      <c r="G67" s="200"/>
      <c r="H67" s="200"/>
    </row>
    <row r="68" spans="1:8" ht="12.75">
      <c r="A68" s="176"/>
      <c r="B68" s="200"/>
      <c r="C68" s="200"/>
      <c r="D68" s="200"/>
      <c r="F68" s="200"/>
      <c r="G68" s="200"/>
      <c r="H68" s="200"/>
    </row>
    <row r="69" spans="1:8" ht="12.75">
      <c r="A69" s="176"/>
      <c r="B69" s="200"/>
      <c r="C69" s="200"/>
      <c r="D69" s="200"/>
      <c r="F69" s="200"/>
      <c r="G69" s="200"/>
      <c r="H69" s="200"/>
    </row>
    <row r="70" spans="1:8" ht="12.75">
      <c r="A70" s="176"/>
      <c r="B70" s="200"/>
      <c r="C70" s="200"/>
      <c r="D70" s="200"/>
      <c r="F70" s="200"/>
      <c r="G70" s="200"/>
      <c r="H70" s="200"/>
    </row>
    <row r="71" spans="1:8" ht="12.75">
      <c r="A71" s="176"/>
      <c r="B71" s="200"/>
      <c r="C71" s="200"/>
      <c r="D71" s="200"/>
      <c r="F71" s="200"/>
      <c r="G71" s="200"/>
      <c r="H71" s="200"/>
    </row>
    <row r="72" spans="1:8" ht="12.75">
      <c r="A72" s="176"/>
      <c r="B72" s="200"/>
      <c r="C72" s="200"/>
      <c r="D72" s="200"/>
      <c r="F72" s="200"/>
      <c r="G72" s="200"/>
      <c r="H72" s="200"/>
    </row>
    <row r="73" spans="1:8" ht="12.75">
      <c r="A73" s="176"/>
      <c r="B73" s="200"/>
      <c r="C73" s="200"/>
      <c r="D73" s="200"/>
      <c r="F73" s="200"/>
      <c r="G73" s="200"/>
      <c r="H73" s="200"/>
    </row>
    <row r="74" spans="1:8" ht="12.75">
      <c r="A74" s="176"/>
      <c r="B74" s="200"/>
      <c r="C74" s="200"/>
      <c r="D74" s="200"/>
      <c r="F74" s="200"/>
      <c r="G74" s="200"/>
      <c r="H74" s="200"/>
    </row>
    <row r="75" spans="1:8" ht="12.75">
      <c r="A75" s="176"/>
      <c r="B75" s="200"/>
      <c r="C75" s="200"/>
      <c r="D75" s="200"/>
      <c r="F75" s="200"/>
      <c r="G75" s="200"/>
      <c r="H75" s="200"/>
    </row>
    <row r="76" spans="1:8" ht="12.75">
      <c r="A76" s="176"/>
      <c r="B76" s="200"/>
      <c r="C76" s="200"/>
      <c r="D76" s="200"/>
      <c r="F76" s="200"/>
      <c r="G76" s="200"/>
      <c r="H76" s="200"/>
    </row>
    <row r="77" spans="1:8" ht="12.75">
      <c r="A77" s="176"/>
      <c r="B77" s="200"/>
      <c r="C77" s="200"/>
      <c r="D77" s="200"/>
      <c r="F77" s="200"/>
      <c r="G77" s="200"/>
      <c r="H77" s="200"/>
    </row>
    <row r="78" spans="1:8" ht="12.75">
      <c r="A78" s="176"/>
      <c r="B78" s="200"/>
      <c r="C78" s="200"/>
      <c r="D78" s="200"/>
      <c r="F78" s="200"/>
      <c r="G78" s="200"/>
      <c r="H78" s="200"/>
    </row>
    <row r="79" spans="1:8" ht="12.75">
      <c r="A79" s="176"/>
      <c r="B79" s="200"/>
      <c r="C79" s="200"/>
      <c r="D79" s="200"/>
      <c r="F79" s="200"/>
      <c r="G79" s="200"/>
      <c r="H79" s="200"/>
    </row>
    <row r="80" spans="1:8" ht="12.75">
      <c r="A80" s="176"/>
      <c r="B80" s="200"/>
      <c r="C80" s="200"/>
      <c r="D80" s="200"/>
      <c r="F80" s="200"/>
      <c r="G80" s="200"/>
      <c r="H80" s="200"/>
    </row>
    <row r="81" spans="1:8" ht="12.75">
      <c r="A81" s="176"/>
      <c r="B81" s="200"/>
      <c r="C81" s="200"/>
      <c r="D81" s="200"/>
      <c r="F81" s="200"/>
      <c r="G81" s="200"/>
      <c r="H81" s="200"/>
    </row>
    <row r="82" spans="1:8" ht="12.75">
      <c r="A82" s="176"/>
      <c r="B82" s="200"/>
      <c r="C82" s="200"/>
      <c r="D82" s="200"/>
      <c r="F82" s="200"/>
      <c r="G82" s="200"/>
      <c r="H82" s="200"/>
    </row>
    <row r="83" spans="1:8" ht="12.75">
      <c r="A83" s="176"/>
      <c r="B83" s="200"/>
      <c r="C83" s="200"/>
      <c r="D83" s="200"/>
      <c r="F83" s="200"/>
      <c r="G83" s="200"/>
      <c r="H83" s="200"/>
    </row>
    <row r="84" spans="1:8" ht="12.75">
      <c r="A84" s="176"/>
      <c r="B84" s="200"/>
      <c r="C84" s="200"/>
      <c r="D84" s="200"/>
      <c r="F84" s="200"/>
      <c r="G84" s="200"/>
      <c r="H84" s="200"/>
    </row>
    <row r="85" spans="1:8" ht="12.75">
      <c r="A85" s="176"/>
      <c r="B85" s="200"/>
      <c r="C85" s="200"/>
      <c r="D85" s="200"/>
      <c r="F85" s="200"/>
      <c r="G85" s="200"/>
      <c r="H85" s="200"/>
    </row>
    <row r="86" spans="1:8" ht="12.75">
      <c r="A86" s="176"/>
      <c r="B86" s="200"/>
      <c r="C86" s="200"/>
      <c r="D86" s="200"/>
      <c r="F86" s="200"/>
      <c r="G86" s="200"/>
      <c r="H86" s="200"/>
    </row>
    <row r="87" spans="1:8" ht="12.75">
      <c r="A87" s="176"/>
      <c r="B87" s="200"/>
      <c r="C87" s="200"/>
      <c r="D87" s="200"/>
      <c r="F87" s="200"/>
      <c r="G87" s="200"/>
      <c r="H87" s="200"/>
    </row>
    <row r="88" spans="1:8" ht="12.75">
      <c r="A88" s="176"/>
      <c r="B88" s="200"/>
      <c r="C88" s="200"/>
      <c r="D88" s="200"/>
      <c r="F88" s="200"/>
      <c r="G88" s="200"/>
      <c r="H88" s="200"/>
    </row>
    <row r="89" spans="1:8" ht="12.75">
      <c r="A89" s="176"/>
      <c r="B89" s="200"/>
      <c r="C89" s="200"/>
      <c r="D89" s="200"/>
      <c r="F89" s="200"/>
      <c r="G89" s="200"/>
      <c r="H89" s="200"/>
    </row>
    <row r="90" spans="1:8" ht="12.75">
      <c r="A90" s="176"/>
      <c r="B90" s="200"/>
      <c r="C90" s="200"/>
      <c r="D90" s="200"/>
      <c r="F90" s="200"/>
      <c r="G90" s="200"/>
      <c r="H90" s="200"/>
    </row>
    <row r="91" spans="1:8" ht="12.75">
      <c r="A91" s="176"/>
      <c r="B91" s="200"/>
      <c r="C91" s="200"/>
      <c r="D91" s="200"/>
      <c r="F91" s="200"/>
      <c r="G91" s="200"/>
      <c r="H91" s="200"/>
    </row>
    <row r="92" spans="1:8" ht="12.75">
      <c r="A92" s="176"/>
      <c r="B92" s="200"/>
      <c r="C92" s="200"/>
      <c r="D92" s="200"/>
      <c r="F92" s="200"/>
      <c r="G92" s="200"/>
      <c r="H92" s="200"/>
    </row>
    <row r="93" spans="1:8" ht="12.75">
      <c r="A93" s="176"/>
      <c r="B93" s="200"/>
      <c r="C93" s="200"/>
      <c r="D93" s="200"/>
      <c r="F93" s="200"/>
      <c r="G93" s="200"/>
      <c r="H93" s="200"/>
    </row>
    <row r="94" spans="1:8" ht="12.75">
      <c r="A94" s="176"/>
      <c r="B94" s="200"/>
      <c r="C94" s="200"/>
      <c r="D94" s="200"/>
      <c r="F94" s="200"/>
      <c r="G94" s="200"/>
      <c r="H94" s="200"/>
    </row>
    <row r="95" spans="1:8" ht="12.75">
      <c r="A95" s="176"/>
      <c r="B95" s="200"/>
      <c r="C95" s="200"/>
      <c r="D95" s="200"/>
      <c r="F95" s="200"/>
      <c r="G95" s="200"/>
      <c r="H95" s="200"/>
    </row>
    <row r="96" spans="1:8" ht="12.75">
      <c r="A96" s="176"/>
      <c r="B96" s="200"/>
      <c r="C96" s="200"/>
      <c r="D96" s="200"/>
      <c r="F96" s="200"/>
      <c r="G96" s="200"/>
      <c r="H96" s="200"/>
    </row>
    <row r="97" spans="1:8" ht="12.75">
      <c r="A97" s="176"/>
      <c r="B97" s="200"/>
      <c r="C97" s="200"/>
      <c r="D97" s="200"/>
      <c r="F97" s="200"/>
      <c r="G97" s="200"/>
      <c r="H97" s="200"/>
    </row>
    <row r="98" spans="1:8" ht="12.75">
      <c r="A98" s="176"/>
      <c r="B98" s="200"/>
      <c r="C98" s="200"/>
      <c r="D98" s="200"/>
      <c r="F98" s="200"/>
      <c r="G98" s="200"/>
      <c r="H98" s="200"/>
    </row>
    <row r="99" spans="1:8" ht="12.75">
      <c r="A99" s="176"/>
      <c r="B99" s="200"/>
      <c r="C99" s="200"/>
      <c r="D99" s="200"/>
      <c r="F99" s="200"/>
      <c r="G99" s="200"/>
      <c r="H99" s="200"/>
    </row>
    <row r="100" spans="1:8" ht="12.75">
      <c r="A100" s="176"/>
      <c r="B100" s="200"/>
      <c r="C100" s="200"/>
      <c r="D100" s="200"/>
      <c r="F100" s="200"/>
      <c r="G100" s="200"/>
      <c r="H100" s="200"/>
    </row>
    <row r="101" spans="1:8" ht="12.75">
      <c r="A101" s="176"/>
      <c r="B101" s="200"/>
      <c r="C101" s="200"/>
      <c r="D101" s="200"/>
      <c r="F101" s="200"/>
      <c r="G101" s="200"/>
      <c r="H101" s="200"/>
    </row>
    <row r="102" spans="1:8" ht="12.75">
      <c r="A102" s="176"/>
      <c r="B102" s="200"/>
      <c r="C102" s="200"/>
      <c r="D102" s="200"/>
      <c r="F102" s="200"/>
      <c r="G102" s="200"/>
      <c r="H102" s="200"/>
    </row>
    <row r="103" spans="1:8" ht="12.75">
      <c r="A103" s="176"/>
      <c r="B103" s="200"/>
      <c r="C103" s="200"/>
      <c r="D103" s="200"/>
      <c r="F103" s="200"/>
      <c r="G103" s="200"/>
      <c r="H103" s="200"/>
    </row>
    <row r="104" spans="1:8" ht="12.75">
      <c r="A104" s="176"/>
      <c r="B104" s="200"/>
      <c r="C104" s="200"/>
      <c r="D104" s="200"/>
      <c r="F104" s="200"/>
      <c r="G104" s="200"/>
      <c r="H104" s="200"/>
    </row>
    <row r="105" spans="1:8" ht="12.75">
      <c r="A105" s="176"/>
      <c r="B105" s="200"/>
      <c r="C105" s="200"/>
      <c r="D105" s="200"/>
      <c r="F105" s="200"/>
      <c r="G105" s="200"/>
      <c r="H105" s="200"/>
    </row>
    <row r="106" spans="1:8" ht="12.75">
      <c r="A106" s="176"/>
      <c r="B106" s="200"/>
      <c r="C106" s="200"/>
      <c r="D106" s="200"/>
      <c r="F106" s="200"/>
      <c r="G106" s="200"/>
      <c r="H106" s="200"/>
    </row>
    <row r="107" spans="1:8" ht="12.75">
      <c r="A107" s="176"/>
      <c r="B107" s="200"/>
      <c r="C107" s="200"/>
      <c r="D107" s="200"/>
      <c r="F107" s="200"/>
      <c r="G107" s="200"/>
      <c r="H107" s="200"/>
    </row>
    <row r="108" spans="1:8" ht="12.75">
      <c r="A108" s="176"/>
      <c r="B108" s="200"/>
      <c r="C108" s="200"/>
      <c r="D108" s="200"/>
      <c r="F108" s="200"/>
      <c r="G108" s="200"/>
      <c r="H108" s="200"/>
    </row>
    <row r="109" spans="1:8" ht="12.75">
      <c r="A109" s="176"/>
      <c r="B109" s="200"/>
      <c r="C109" s="200"/>
      <c r="D109" s="200"/>
      <c r="F109" s="200"/>
      <c r="G109" s="200"/>
      <c r="H109" s="200"/>
    </row>
    <row r="110" spans="1:8" ht="12.75">
      <c r="A110" s="176"/>
      <c r="B110" s="200"/>
      <c r="C110" s="200"/>
      <c r="D110" s="200"/>
      <c r="F110" s="200"/>
      <c r="G110" s="200"/>
      <c r="H110" s="200"/>
    </row>
    <row r="111" spans="1:8" ht="12.75">
      <c r="A111" s="176"/>
      <c r="B111" s="200"/>
      <c r="C111" s="200"/>
      <c r="D111" s="200"/>
      <c r="F111" s="200"/>
      <c r="G111" s="200"/>
      <c r="H111" s="200"/>
    </row>
    <row r="112" spans="1:8" ht="12.75">
      <c r="A112" s="176"/>
      <c r="B112" s="200"/>
      <c r="C112" s="200"/>
      <c r="D112" s="200"/>
      <c r="F112" s="200"/>
      <c r="G112" s="200"/>
      <c r="H112" s="200"/>
    </row>
    <row r="113" spans="1:8" ht="12.75">
      <c r="A113" s="176"/>
      <c r="B113" s="200"/>
      <c r="C113" s="200"/>
      <c r="D113" s="200"/>
      <c r="F113" s="200"/>
      <c r="G113" s="200"/>
      <c r="H113" s="200"/>
    </row>
    <row r="114" spans="1:8" ht="12.75">
      <c r="A114" s="176"/>
      <c r="B114" s="200"/>
      <c r="C114" s="200"/>
      <c r="D114" s="200"/>
      <c r="F114" s="200"/>
      <c r="G114" s="200"/>
      <c r="H114" s="200"/>
    </row>
    <row r="115" spans="1:8" ht="12.75">
      <c r="A115" s="176"/>
      <c r="B115" s="200"/>
      <c r="C115" s="200"/>
      <c r="D115" s="200"/>
      <c r="F115" s="200"/>
      <c r="G115" s="200"/>
      <c r="H115" s="200"/>
    </row>
    <row r="116" spans="1:8" ht="12.75">
      <c r="A116" s="176"/>
      <c r="B116" s="200"/>
      <c r="C116" s="200"/>
      <c r="D116" s="200"/>
      <c r="F116" s="200"/>
      <c r="G116" s="200"/>
      <c r="H116" s="200"/>
    </row>
    <row r="117" spans="1:8" ht="12.75">
      <c r="A117" s="176"/>
      <c r="B117" s="200"/>
      <c r="C117" s="200"/>
      <c r="D117" s="200"/>
      <c r="F117" s="200"/>
      <c r="G117" s="200"/>
      <c r="H117" s="200"/>
    </row>
    <row r="118" spans="1:8" ht="12.75">
      <c r="A118" s="176"/>
      <c r="B118" s="200"/>
      <c r="C118" s="200"/>
      <c r="D118" s="200"/>
      <c r="F118" s="200"/>
      <c r="G118" s="200"/>
      <c r="H118" s="200"/>
    </row>
    <row r="119" spans="1:8" ht="12.75">
      <c r="A119" s="176"/>
      <c r="B119" s="200"/>
      <c r="C119" s="200"/>
      <c r="D119" s="200"/>
      <c r="F119" s="200"/>
      <c r="G119" s="200"/>
      <c r="H119" s="200"/>
    </row>
    <row r="120" spans="1:8" ht="12.75">
      <c r="A120" s="176"/>
      <c r="B120" s="200"/>
      <c r="C120" s="200"/>
      <c r="D120" s="200"/>
      <c r="F120" s="200"/>
      <c r="G120" s="200"/>
      <c r="H120" s="200"/>
    </row>
    <row r="121" spans="1:8" ht="12.75">
      <c r="A121" s="176"/>
      <c r="B121" s="200"/>
      <c r="C121" s="200"/>
      <c r="D121" s="200"/>
      <c r="F121" s="200"/>
      <c r="G121" s="200"/>
      <c r="H121" s="200"/>
    </row>
    <row r="122" spans="1:8" ht="12.75">
      <c r="A122" s="176"/>
      <c r="B122" s="200"/>
      <c r="C122" s="200"/>
      <c r="D122" s="200"/>
      <c r="F122" s="200"/>
      <c r="G122" s="200"/>
      <c r="H122" s="200"/>
    </row>
    <row r="123" spans="1:8" ht="12.75">
      <c r="A123" s="176"/>
      <c r="B123" s="200"/>
      <c r="C123" s="200"/>
      <c r="D123" s="200"/>
      <c r="F123" s="200"/>
      <c r="G123" s="200"/>
      <c r="H123" s="200"/>
    </row>
    <row r="124" spans="1:8" ht="12.75">
      <c r="A124" s="176"/>
      <c r="B124" s="200"/>
      <c r="C124" s="200"/>
      <c r="D124" s="200"/>
      <c r="F124" s="200"/>
      <c r="G124" s="200"/>
      <c r="H124" s="200"/>
    </row>
    <row r="125" spans="1:8" ht="12.75">
      <c r="A125" s="176"/>
      <c r="B125" s="200"/>
      <c r="C125" s="200"/>
      <c r="D125" s="200"/>
      <c r="F125" s="200"/>
      <c r="G125" s="200"/>
      <c r="H125" s="200"/>
    </row>
    <row r="126" spans="1:8" ht="12.75">
      <c r="A126" s="176"/>
      <c r="B126" s="200"/>
      <c r="C126" s="200"/>
      <c r="D126" s="200"/>
      <c r="F126" s="200"/>
      <c r="G126" s="200"/>
      <c r="H126" s="200"/>
    </row>
    <row r="127" spans="1:8" ht="12.75">
      <c r="A127" s="176"/>
      <c r="B127" s="200"/>
      <c r="C127" s="200"/>
      <c r="D127" s="200"/>
      <c r="F127" s="200"/>
      <c r="G127" s="200"/>
      <c r="H127" s="200"/>
    </row>
    <row r="128" spans="1:8" ht="12.75">
      <c r="A128" s="176"/>
      <c r="B128" s="200"/>
      <c r="C128" s="200"/>
      <c r="D128" s="200"/>
      <c r="F128" s="200"/>
      <c r="G128" s="200"/>
      <c r="H128" s="200"/>
    </row>
    <row r="129" spans="1:8" ht="12.75">
      <c r="A129" s="176"/>
      <c r="B129" s="200"/>
      <c r="C129" s="200"/>
      <c r="D129" s="200"/>
      <c r="F129" s="200"/>
      <c r="G129" s="200"/>
      <c r="H129" s="200"/>
    </row>
    <row r="130" spans="1:8" ht="12.75">
      <c r="A130" s="176"/>
      <c r="B130" s="200"/>
      <c r="C130" s="200"/>
      <c r="D130" s="200"/>
      <c r="F130" s="200"/>
      <c r="G130" s="200"/>
      <c r="H130" s="200"/>
    </row>
    <row r="131" spans="1:8" ht="12.75">
      <c r="A131" s="176"/>
      <c r="B131" s="200"/>
      <c r="C131" s="200"/>
      <c r="D131" s="200"/>
      <c r="F131" s="200"/>
      <c r="G131" s="200"/>
      <c r="H131" s="200"/>
    </row>
    <row r="132" spans="1:8" ht="12.75">
      <c r="A132" s="176"/>
      <c r="B132" s="200"/>
      <c r="C132" s="200"/>
      <c r="D132" s="200"/>
      <c r="F132" s="200"/>
      <c r="G132" s="200"/>
      <c r="H132" s="200"/>
    </row>
    <row r="133" spans="1:8" ht="12.75">
      <c r="A133" s="176"/>
      <c r="B133" s="200"/>
      <c r="C133" s="200"/>
      <c r="D133" s="200"/>
      <c r="F133" s="200"/>
      <c r="G133" s="200"/>
      <c r="H133" s="200"/>
    </row>
    <row r="134" spans="1:8" ht="12.75">
      <c r="A134" s="176"/>
      <c r="B134" s="200"/>
      <c r="C134" s="200"/>
      <c r="D134" s="200"/>
      <c r="F134" s="200"/>
      <c r="G134" s="200"/>
      <c r="H134" s="200"/>
    </row>
    <row r="135" spans="1:8" ht="12.75">
      <c r="A135" s="176"/>
      <c r="B135" s="200"/>
      <c r="C135" s="200"/>
      <c r="D135" s="200"/>
      <c r="F135" s="200"/>
      <c r="G135" s="200"/>
      <c r="H135" s="200"/>
    </row>
    <row r="136" spans="1:8" ht="12.75">
      <c r="A136" s="176"/>
      <c r="B136" s="200"/>
      <c r="C136" s="200"/>
      <c r="D136" s="200"/>
      <c r="F136" s="200"/>
      <c r="G136" s="200"/>
      <c r="H136" s="200"/>
    </row>
    <row r="137" spans="1:8" ht="12.75">
      <c r="A137" s="176"/>
      <c r="B137" s="200"/>
      <c r="C137" s="200"/>
      <c r="D137" s="200"/>
      <c r="F137" s="200"/>
      <c r="G137" s="200"/>
      <c r="H137" s="200"/>
    </row>
    <row r="138" spans="1:8" ht="12.75">
      <c r="A138" s="176"/>
      <c r="B138" s="200"/>
      <c r="C138" s="200"/>
      <c r="D138" s="200"/>
      <c r="F138" s="200"/>
      <c r="G138" s="200"/>
      <c r="H138" s="200"/>
    </row>
    <row r="139" spans="1:8" ht="12.75">
      <c r="A139" s="176"/>
      <c r="B139" s="200"/>
      <c r="C139" s="200"/>
      <c r="D139" s="200"/>
      <c r="F139" s="200"/>
      <c r="G139" s="200"/>
      <c r="H139" s="200"/>
    </row>
    <row r="140" spans="1:8" ht="12.75">
      <c r="A140" s="176"/>
      <c r="B140" s="200"/>
      <c r="C140" s="200"/>
      <c r="D140" s="200"/>
      <c r="F140" s="200"/>
      <c r="G140" s="200"/>
      <c r="H140" s="200"/>
    </row>
    <row r="141" spans="1:8" ht="12.75">
      <c r="A141" s="176"/>
      <c r="B141" s="200"/>
      <c r="C141" s="200"/>
      <c r="D141" s="200"/>
      <c r="F141" s="200"/>
      <c r="G141" s="200"/>
      <c r="H141" s="200"/>
    </row>
    <row r="142" spans="1:8" ht="12.75">
      <c r="A142" s="176"/>
      <c r="B142" s="200"/>
      <c r="C142" s="200"/>
      <c r="D142" s="200"/>
      <c r="F142" s="200"/>
      <c r="G142" s="200"/>
      <c r="H142" s="200"/>
    </row>
    <row r="143" spans="1:8" ht="12.75">
      <c r="A143" s="176"/>
      <c r="B143" s="200"/>
      <c r="C143" s="200"/>
      <c r="D143" s="200"/>
      <c r="F143" s="200"/>
      <c r="G143" s="200"/>
      <c r="H143" s="200"/>
    </row>
    <row r="144" spans="1:8" ht="12.75">
      <c r="A144" s="176"/>
      <c r="B144" s="200"/>
      <c r="C144" s="200"/>
      <c r="D144" s="200"/>
      <c r="F144" s="200"/>
      <c r="G144" s="200"/>
      <c r="H144" s="200"/>
    </row>
    <row r="145" spans="1:8" ht="12.75">
      <c r="A145" s="176"/>
      <c r="B145" s="200"/>
      <c r="C145" s="200"/>
      <c r="D145" s="200"/>
      <c r="F145" s="200"/>
      <c r="G145" s="200"/>
      <c r="H145" s="200"/>
    </row>
    <row r="146" spans="1:8" ht="12.75">
      <c r="A146" s="176"/>
      <c r="B146" s="200"/>
      <c r="C146" s="200"/>
      <c r="D146" s="200"/>
      <c r="F146" s="200"/>
      <c r="G146" s="200"/>
      <c r="H146" s="200"/>
    </row>
    <row r="147" spans="1:8" ht="12.75">
      <c r="A147" s="176"/>
      <c r="B147" s="200"/>
      <c r="C147" s="200"/>
      <c r="D147" s="200"/>
      <c r="F147" s="200"/>
      <c r="G147" s="200"/>
      <c r="H147" s="200"/>
    </row>
    <row r="148" spans="1:8" ht="12.75">
      <c r="A148" s="176"/>
      <c r="B148" s="200"/>
      <c r="C148" s="200"/>
      <c r="D148" s="200"/>
      <c r="F148" s="200"/>
      <c r="G148" s="200"/>
      <c r="H148" s="200"/>
    </row>
    <row r="149" spans="1:8" ht="12.75">
      <c r="A149" s="176"/>
      <c r="B149" s="200"/>
      <c r="C149" s="200"/>
      <c r="D149" s="200"/>
      <c r="F149" s="200"/>
      <c r="G149" s="200"/>
      <c r="H149" s="200"/>
    </row>
    <row r="150" spans="1:8" ht="12.75">
      <c r="A150" s="176"/>
      <c r="B150" s="200"/>
      <c r="C150" s="200"/>
      <c r="D150" s="200"/>
      <c r="F150" s="200"/>
      <c r="G150" s="200"/>
      <c r="H150" s="200"/>
    </row>
    <row r="151" spans="1:8" ht="12.75">
      <c r="A151" s="176"/>
      <c r="B151" s="200"/>
      <c r="C151" s="200"/>
      <c r="D151" s="200"/>
      <c r="F151" s="200"/>
      <c r="G151" s="200"/>
      <c r="H151" s="200"/>
    </row>
    <row r="152" spans="1:8" ht="12.75">
      <c r="A152" s="176"/>
      <c r="B152" s="200"/>
      <c r="C152" s="200"/>
      <c r="D152" s="200"/>
      <c r="F152" s="200"/>
      <c r="G152" s="200"/>
      <c r="H152" s="200"/>
    </row>
    <row r="153" spans="1:8" ht="12.75">
      <c r="A153" s="176"/>
      <c r="B153" s="200"/>
      <c r="C153" s="200"/>
      <c r="D153" s="200"/>
      <c r="F153" s="200"/>
      <c r="G153" s="200"/>
      <c r="H153" s="200"/>
    </row>
    <row r="154" spans="1:8" ht="12.75">
      <c r="A154" s="176"/>
      <c r="B154" s="200"/>
      <c r="C154" s="200"/>
      <c r="D154" s="200"/>
      <c r="F154" s="200"/>
      <c r="G154" s="200"/>
      <c r="H154" s="200"/>
    </row>
    <row r="155" spans="1:8" ht="12.75">
      <c r="A155" s="176"/>
      <c r="B155" s="200"/>
      <c r="C155" s="200"/>
      <c r="D155" s="200"/>
      <c r="F155" s="200"/>
      <c r="G155" s="200"/>
      <c r="H155" s="200"/>
    </row>
    <row r="156" spans="1:8" ht="12.75">
      <c r="A156" s="176"/>
      <c r="B156" s="200"/>
      <c r="C156" s="200"/>
      <c r="D156" s="200"/>
      <c r="F156" s="200"/>
      <c r="G156" s="200"/>
      <c r="H156" s="200"/>
    </row>
    <row r="157" spans="1:8" ht="12.75">
      <c r="A157" s="176"/>
      <c r="B157" s="200"/>
      <c r="C157" s="200"/>
      <c r="D157" s="200"/>
      <c r="F157" s="200"/>
      <c r="G157" s="200"/>
      <c r="H157" s="200"/>
    </row>
    <row r="158" spans="1:8" ht="12.75">
      <c r="A158" s="176"/>
      <c r="B158" s="200"/>
      <c r="C158" s="200"/>
      <c r="D158" s="200"/>
      <c r="F158" s="200"/>
      <c r="G158" s="200"/>
      <c r="H158" s="200"/>
    </row>
    <row r="159" spans="1:8" ht="12.75">
      <c r="A159" s="176"/>
      <c r="B159" s="200"/>
      <c r="C159" s="200"/>
      <c r="D159" s="200"/>
      <c r="F159" s="200"/>
      <c r="G159" s="200"/>
      <c r="H159" s="200"/>
    </row>
    <row r="160" spans="1:8" ht="12.75">
      <c r="A160" s="176"/>
      <c r="B160" s="200"/>
      <c r="C160" s="200"/>
      <c r="D160" s="200"/>
      <c r="F160" s="200"/>
      <c r="G160" s="200"/>
      <c r="H160" s="200"/>
    </row>
    <row r="161" spans="1:8" ht="12.75">
      <c r="A161" s="176"/>
      <c r="B161" s="200"/>
      <c r="C161" s="200"/>
      <c r="D161" s="200"/>
      <c r="F161" s="200"/>
      <c r="G161" s="200"/>
      <c r="H161" s="200"/>
    </row>
    <row r="162" spans="1:8" ht="12.75">
      <c r="A162" s="176"/>
      <c r="B162" s="200"/>
      <c r="C162" s="200"/>
      <c r="D162" s="200"/>
      <c r="F162" s="200"/>
      <c r="G162" s="200"/>
      <c r="H162" s="200"/>
    </row>
    <row r="163" spans="1:8" ht="12.75">
      <c r="A163" s="176"/>
      <c r="B163" s="200"/>
      <c r="C163" s="200"/>
      <c r="D163" s="200"/>
      <c r="F163" s="200"/>
      <c r="G163" s="200"/>
      <c r="H163" s="200"/>
    </row>
    <row r="164" spans="1:8" ht="12.75">
      <c r="A164" s="176"/>
      <c r="B164" s="200"/>
      <c r="C164" s="200"/>
      <c r="D164" s="200"/>
      <c r="F164" s="200"/>
      <c r="G164" s="200"/>
      <c r="H164" s="200"/>
    </row>
    <row r="165" spans="1:8" ht="12.75">
      <c r="A165" s="176"/>
      <c r="B165" s="200"/>
      <c r="C165" s="200"/>
      <c r="D165" s="200"/>
      <c r="F165" s="200"/>
      <c r="G165" s="200"/>
      <c r="H165" s="200"/>
    </row>
    <row r="166" spans="1:8" ht="12.75">
      <c r="A166" s="176"/>
      <c r="B166" s="200"/>
      <c r="C166" s="200"/>
      <c r="D166" s="200"/>
      <c r="F166" s="200"/>
      <c r="G166" s="200"/>
      <c r="H166" s="200"/>
    </row>
    <row r="167" spans="1:8" ht="12.75">
      <c r="A167" s="176"/>
      <c r="B167" s="200"/>
      <c r="C167" s="200"/>
      <c r="D167" s="200"/>
      <c r="F167" s="200"/>
      <c r="G167" s="200"/>
      <c r="H167" s="200"/>
    </row>
    <row r="168" spans="1:8" ht="12.75">
      <c r="A168" s="176"/>
      <c r="B168" s="200"/>
      <c r="C168" s="200"/>
      <c r="D168" s="200"/>
      <c r="F168" s="200"/>
      <c r="G168" s="200"/>
      <c r="H168" s="200"/>
    </row>
    <row r="169" spans="1:8" ht="12.75">
      <c r="A169" s="176"/>
      <c r="B169" s="200"/>
      <c r="C169" s="200"/>
      <c r="D169" s="200"/>
      <c r="F169" s="200"/>
      <c r="G169" s="200"/>
      <c r="H169" s="200"/>
    </row>
    <row r="170" spans="1:8" ht="12.75">
      <c r="A170" s="176"/>
      <c r="B170" s="200"/>
      <c r="C170" s="200"/>
      <c r="D170" s="200"/>
      <c r="F170" s="200"/>
      <c r="G170" s="200"/>
      <c r="H170" s="200"/>
    </row>
    <row r="171" spans="1:8" ht="12.75">
      <c r="A171" s="176"/>
      <c r="B171" s="200"/>
      <c r="C171" s="200"/>
      <c r="D171" s="200"/>
      <c r="F171" s="200"/>
      <c r="G171" s="200"/>
      <c r="H171" s="200"/>
    </row>
    <row r="172" spans="1:8" ht="12.75">
      <c r="A172" s="176"/>
      <c r="B172" s="200"/>
      <c r="C172" s="200"/>
      <c r="D172" s="200"/>
      <c r="F172" s="200"/>
      <c r="G172" s="200"/>
      <c r="H172" s="200"/>
    </row>
    <row r="173" spans="1:8" ht="12.75">
      <c r="A173" s="176"/>
      <c r="B173" s="200"/>
      <c r="C173" s="200"/>
      <c r="D173" s="200"/>
      <c r="F173" s="200"/>
      <c r="G173" s="200"/>
      <c r="H173" s="200"/>
    </row>
    <row r="174" spans="1:8" ht="12.75">
      <c r="A174" s="176"/>
      <c r="B174" s="200"/>
      <c r="C174" s="200"/>
      <c r="D174" s="200"/>
      <c r="F174" s="200"/>
      <c r="G174" s="200"/>
      <c r="H174" s="200"/>
    </row>
    <row r="175" spans="1:8" ht="12.75">
      <c r="A175" s="176"/>
      <c r="B175" s="200"/>
      <c r="C175" s="200"/>
      <c r="D175" s="200"/>
      <c r="F175" s="200"/>
      <c r="G175" s="200"/>
      <c r="H175" s="200"/>
    </row>
    <row r="176" spans="1:8" ht="12.75">
      <c r="A176" s="176"/>
      <c r="B176" s="200"/>
      <c r="C176" s="200"/>
      <c r="D176" s="200"/>
      <c r="F176" s="200"/>
      <c r="G176" s="200"/>
      <c r="H176" s="200"/>
    </row>
    <row r="177" spans="1:8" ht="12.75">
      <c r="A177" s="176"/>
      <c r="B177" s="200"/>
      <c r="C177" s="200"/>
      <c r="D177" s="200"/>
      <c r="F177" s="200"/>
      <c r="G177" s="200"/>
      <c r="H177" s="200"/>
    </row>
    <row r="178" spans="1:8" ht="12.75">
      <c r="A178" s="176"/>
      <c r="B178" s="200"/>
      <c r="C178" s="200"/>
      <c r="D178" s="200"/>
      <c r="F178" s="200"/>
      <c r="G178" s="200"/>
      <c r="H178" s="200"/>
    </row>
    <row r="179" spans="1:8" ht="12.75">
      <c r="A179" s="176"/>
      <c r="B179" s="200"/>
      <c r="C179" s="200"/>
      <c r="D179" s="200"/>
      <c r="F179" s="200"/>
      <c r="G179" s="200"/>
      <c r="H179" s="200"/>
    </row>
    <row r="180" spans="1:8" ht="12.75">
      <c r="A180" s="176"/>
      <c r="B180" s="200"/>
      <c r="C180" s="200"/>
      <c r="D180" s="200"/>
      <c r="F180" s="200"/>
      <c r="G180" s="200"/>
      <c r="H180" s="200"/>
    </row>
    <row r="181" spans="1:8" ht="12.75">
      <c r="A181" s="176"/>
      <c r="B181" s="200"/>
      <c r="C181" s="200"/>
      <c r="D181" s="200"/>
      <c r="F181" s="200"/>
      <c r="G181" s="200"/>
      <c r="H181" s="200"/>
    </row>
    <row r="182" spans="1:8" ht="12.75">
      <c r="A182" s="176"/>
      <c r="B182" s="200"/>
      <c r="C182" s="200"/>
      <c r="D182" s="200"/>
      <c r="F182" s="200"/>
      <c r="G182" s="200"/>
      <c r="H182" s="200"/>
    </row>
    <row r="183" spans="1:8" ht="12.75">
      <c r="A183" s="176"/>
      <c r="B183" s="200"/>
      <c r="C183" s="200"/>
      <c r="D183" s="200"/>
      <c r="F183" s="200"/>
      <c r="G183" s="200"/>
      <c r="H183" s="200"/>
    </row>
    <row r="184" spans="1:8" ht="12.75">
      <c r="A184" s="176"/>
      <c r="B184" s="200"/>
      <c r="C184" s="200"/>
      <c r="D184" s="200"/>
      <c r="F184" s="200"/>
      <c r="G184" s="200"/>
      <c r="H184" s="200"/>
    </row>
    <row r="185" spans="1:8" ht="12.75">
      <c r="A185" s="176"/>
      <c r="B185" s="200"/>
      <c r="C185" s="200"/>
      <c r="D185" s="200"/>
      <c r="F185" s="200"/>
      <c r="G185" s="200"/>
      <c r="H185" s="200"/>
    </row>
    <row r="186" spans="1:8" ht="12.75">
      <c r="A186" s="176"/>
      <c r="B186" s="200"/>
      <c r="C186" s="200"/>
      <c r="D186" s="200"/>
      <c r="F186" s="200"/>
      <c r="G186" s="200"/>
      <c r="H186" s="200"/>
    </row>
    <row r="187" spans="1:8" ht="12.75">
      <c r="A187" s="176"/>
      <c r="B187" s="200"/>
      <c r="C187" s="200"/>
      <c r="D187" s="200"/>
      <c r="F187" s="200"/>
      <c r="G187" s="200"/>
      <c r="H187" s="200"/>
    </row>
    <row r="188" spans="1:8" ht="12.75">
      <c r="A188" s="176"/>
      <c r="B188" s="200"/>
      <c r="C188" s="200"/>
      <c r="D188" s="200"/>
      <c r="F188" s="200"/>
      <c r="G188" s="200"/>
      <c r="H188" s="200"/>
    </row>
    <row r="189" spans="1:8" ht="12.75">
      <c r="A189" s="176"/>
      <c r="B189" s="200"/>
      <c r="C189" s="200"/>
      <c r="D189" s="200"/>
      <c r="F189" s="200"/>
      <c r="G189" s="200"/>
      <c r="H189" s="200"/>
    </row>
    <row r="190" spans="1:8" ht="12.75">
      <c r="A190" s="176"/>
      <c r="B190" s="200"/>
      <c r="C190" s="200"/>
      <c r="D190" s="200"/>
      <c r="F190" s="200"/>
      <c r="G190" s="200"/>
      <c r="H190" s="200"/>
    </row>
    <row r="191" spans="1:8" ht="12.75">
      <c r="A191" s="176"/>
      <c r="B191" s="200"/>
      <c r="C191" s="200"/>
      <c r="D191" s="200"/>
      <c r="F191" s="200"/>
      <c r="G191" s="200"/>
      <c r="H191" s="200"/>
    </row>
    <row r="192" spans="1:8" ht="12.75">
      <c r="A192" s="176"/>
      <c r="B192" s="200"/>
      <c r="C192" s="200"/>
      <c r="D192" s="200"/>
      <c r="F192" s="200"/>
      <c r="G192" s="200"/>
      <c r="H192" s="200"/>
    </row>
    <row r="193" spans="1:8" ht="12.75">
      <c r="A193" s="176"/>
      <c r="B193" s="200"/>
      <c r="C193" s="200"/>
      <c r="D193" s="200"/>
      <c r="F193" s="200"/>
      <c r="G193" s="200"/>
      <c r="H193" s="200"/>
    </row>
    <row r="194" spans="1:8" ht="12.75">
      <c r="A194" s="176"/>
      <c r="B194" s="200"/>
      <c r="C194" s="200"/>
      <c r="D194" s="200"/>
      <c r="F194" s="200"/>
      <c r="G194" s="200"/>
      <c r="H194" s="200"/>
    </row>
    <row r="195" spans="1:8" ht="12.75">
      <c r="A195" s="176"/>
      <c r="B195" s="200"/>
      <c r="C195" s="200"/>
      <c r="D195" s="200"/>
      <c r="F195" s="200"/>
      <c r="G195" s="200"/>
      <c r="H195" s="200"/>
    </row>
    <row r="196" spans="1:8" ht="12.75">
      <c r="A196" s="176"/>
      <c r="B196" s="200"/>
      <c r="C196" s="200"/>
      <c r="D196" s="200"/>
      <c r="F196" s="200"/>
      <c r="G196" s="200"/>
      <c r="H196" s="200"/>
    </row>
    <row r="197" spans="1:8" ht="12.75">
      <c r="A197" s="176"/>
      <c r="B197" s="200"/>
      <c r="C197" s="200"/>
      <c r="D197" s="200"/>
      <c r="F197" s="200"/>
      <c r="G197" s="200"/>
      <c r="H197" s="200"/>
    </row>
    <row r="198" spans="1:8" ht="12.75">
      <c r="A198" s="176"/>
      <c r="B198" s="200"/>
      <c r="C198" s="200"/>
      <c r="D198" s="200"/>
      <c r="F198" s="200"/>
      <c r="G198" s="200"/>
      <c r="H198" s="200"/>
    </row>
    <row r="199" spans="1:8" ht="12.75">
      <c r="A199" s="176"/>
      <c r="B199" s="200"/>
      <c r="C199" s="200"/>
      <c r="D199" s="200"/>
      <c r="F199" s="200"/>
      <c r="G199" s="200"/>
      <c r="H199" s="200"/>
    </row>
    <row r="200" spans="1:8" ht="12.75">
      <c r="A200" s="176"/>
      <c r="B200" s="200"/>
      <c r="C200" s="200"/>
      <c r="D200" s="200"/>
      <c r="F200" s="200"/>
      <c r="G200" s="200"/>
      <c r="H200" s="200"/>
    </row>
    <row r="201" spans="1:8" ht="12.75">
      <c r="A201" s="176"/>
      <c r="B201" s="200"/>
      <c r="C201" s="200"/>
      <c r="D201" s="200"/>
      <c r="F201" s="200"/>
      <c r="G201" s="200"/>
      <c r="H201" s="200"/>
    </row>
    <row r="202" spans="1:8" ht="12.75">
      <c r="A202" s="176"/>
      <c r="B202" s="200"/>
      <c r="C202" s="200"/>
      <c r="D202" s="200"/>
      <c r="F202" s="200"/>
      <c r="G202" s="200"/>
      <c r="H202" s="200"/>
    </row>
    <row r="203" spans="1:8" ht="12.75">
      <c r="A203" s="176"/>
      <c r="B203" s="200"/>
      <c r="C203" s="200"/>
      <c r="D203" s="200"/>
      <c r="F203" s="200"/>
      <c r="G203" s="200"/>
      <c r="H203" s="200"/>
    </row>
    <row r="204" spans="1:8" ht="12.75">
      <c r="A204" s="176"/>
      <c r="B204" s="200"/>
      <c r="C204" s="200"/>
      <c r="D204" s="200"/>
      <c r="F204" s="200"/>
      <c r="G204" s="200"/>
      <c r="H204" s="200"/>
    </row>
    <row r="205" spans="1:8" ht="12.75">
      <c r="A205" s="176"/>
      <c r="B205" s="200"/>
      <c r="C205" s="200"/>
      <c r="D205" s="200"/>
      <c r="F205" s="200"/>
      <c r="G205" s="200"/>
      <c r="H205" s="200"/>
    </row>
    <row r="206" spans="1:8" ht="12.75">
      <c r="A206" s="176"/>
      <c r="B206" s="200"/>
      <c r="C206" s="200"/>
      <c r="D206" s="200"/>
      <c r="F206" s="200"/>
      <c r="G206" s="200"/>
      <c r="H206" s="200"/>
    </row>
    <row r="207" spans="1:8" ht="12.75">
      <c r="A207" s="176"/>
      <c r="B207" s="200"/>
      <c r="C207" s="200"/>
      <c r="D207" s="200"/>
      <c r="F207" s="200"/>
      <c r="G207" s="200"/>
      <c r="H207" s="200"/>
    </row>
    <row r="208" spans="1:8" ht="12.75">
      <c r="A208" s="176"/>
      <c r="B208" s="200"/>
      <c r="C208" s="200"/>
      <c r="D208" s="200"/>
      <c r="F208" s="200"/>
      <c r="G208" s="200"/>
      <c r="H208" s="200"/>
    </row>
    <row r="209" spans="1:8" ht="12.75">
      <c r="A209" s="176"/>
      <c r="B209" s="200"/>
      <c r="C209" s="200"/>
      <c r="D209" s="200"/>
      <c r="F209" s="200"/>
      <c r="G209" s="200"/>
      <c r="H209" s="200"/>
    </row>
    <row r="210" spans="1:8" ht="12.75">
      <c r="A210" s="176"/>
      <c r="B210" s="200"/>
      <c r="C210" s="200"/>
      <c r="D210" s="200"/>
      <c r="F210" s="200"/>
      <c r="G210" s="200"/>
      <c r="H210" s="200"/>
    </row>
    <row r="211" spans="1:8" ht="12.75">
      <c r="A211" s="176"/>
      <c r="B211" s="200"/>
      <c r="C211" s="200"/>
      <c r="D211" s="200"/>
      <c r="F211" s="200"/>
      <c r="G211" s="200"/>
      <c r="H211" s="200"/>
    </row>
    <row r="212" spans="1:8" ht="12.75">
      <c r="A212" s="176"/>
      <c r="B212" s="200"/>
      <c r="C212" s="200"/>
      <c r="D212" s="200"/>
      <c r="F212" s="200"/>
      <c r="G212" s="200"/>
      <c r="H212" s="200"/>
    </row>
    <row r="213" spans="1:8" ht="12.75">
      <c r="A213" s="176"/>
      <c r="B213" s="200"/>
      <c r="C213" s="200"/>
      <c r="D213" s="200"/>
      <c r="F213" s="200"/>
      <c r="G213" s="200"/>
      <c r="H213" s="200"/>
    </row>
    <row r="214" spans="1:8" ht="12.75">
      <c r="A214" s="176"/>
      <c r="B214" s="200"/>
      <c r="C214" s="200"/>
      <c r="D214" s="200"/>
      <c r="F214" s="200"/>
      <c r="G214" s="200"/>
      <c r="H214" s="200"/>
    </row>
    <row r="215" spans="1:8" ht="12.75">
      <c r="A215" s="176"/>
      <c r="B215" s="200"/>
      <c r="C215" s="200"/>
      <c r="D215" s="200"/>
      <c r="F215" s="200"/>
      <c r="G215" s="200"/>
      <c r="H215" s="200"/>
    </row>
    <row r="216" spans="1:8" ht="12.75">
      <c r="A216" s="176"/>
      <c r="B216" s="200"/>
      <c r="C216" s="200"/>
      <c r="D216" s="200"/>
      <c r="F216" s="200"/>
      <c r="G216" s="200"/>
      <c r="H216" s="200"/>
    </row>
    <row r="217" spans="1:8" ht="12.75">
      <c r="A217" s="176"/>
      <c r="B217" s="200"/>
      <c r="C217" s="200"/>
      <c r="D217" s="200"/>
      <c r="F217" s="200"/>
      <c r="G217" s="200"/>
      <c r="H217" s="200"/>
    </row>
    <row r="218" spans="1:8" ht="12.75">
      <c r="A218" s="176"/>
      <c r="B218" s="200"/>
      <c r="C218" s="200"/>
      <c r="D218" s="200"/>
      <c r="F218" s="200"/>
      <c r="G218" s="200"/>
      <c r="H218" s="200"/>
    </row>
    <row r="219" spans="1:8" ht="12.75">
      <c r="A219" s="176"/>
      <c r="B219" s="200"/>
      <c r="C219" s="200"/>
      <c r="D219" s="200"/>
      <c r="F219" s="200"/>
      <c r="G219" s="200"/>
      <c r="H219" s="200"/>
    </row>
    <row r="220" spans="1:8" ht="12.75">
      <c r="A220" s="176"/>
      <c r="B220" s="200"/>
      <c r="C220" s="200"/>
      <c r="D220" s="200"/>
      <c r="F220" s="200"/>
      <c r="G220" s="200"/>
      <c r="H220" s="200"/>
    </row>
    <row r="221" spans="1:8" ht="12.75">
      <c r="A221" s="176"/>
      <c r="B221" s="200"/>
      <c r="C221" s="200"/>
      <c r="D221" s="200"/>
      <c r="F221" s="200"/>
      <c r="G221" s="200"/>
      <c r="H221" s="200"/>
    </row>
    <row r="222" spans="1:8" ht="12.75">
      <c r="A222" s="176"/>
      <c r="B222" s="200"/>
      <c r="C222" s="200"/>
      <c r="D222" s="200"/>
      <c r="F222" s="200"/>
      <c r="G222" s="200"/>
      <c r="H222" s="200"/>
    </row>
    <row r="223" spans="1:8" ht="12.75">
      <c r="A223" s="176"/>
      <c r="B223" s="200"/>
      <c r="C223" s="200"/>
      <c r="D223" s="200"/>
      <c r="F223" s="200"/>
      <c r="G223" s="200"/>
      <c r="H223" s="200"/>
    </row>
    <row r="224" spans="1:8" ht="12.75">
      <c r="A224" s="176"/>
      <c r="B224" s="200"/>
      <c r="C224" s="200"/>
      <c r="D224" s="200"/>
      <c r="F224" s="200"/>
      <c r="G224" s="200"/>
      <c r="H224" s="200"/>
    </row>
    <row r="225" spans="1:8" ht="12.75">
      <c r="A225" s="176"/>
      <c r="B225" s="200"/>
      <c r="C225" s="200"/>
      <c r="D225" s="200"/>
      <c r="F225" s="200"/>
      <c r="G225" s="200"/>
      <c r="H225" s="200"/>
    </row>
    <row r="226" spans="1:8" ht="12.75">
      <c r="A226" s="176"/>
      <c r="B226" s="200"/>
      <c r="C226" s="200"/>
      <c r="D226" s="200"/>
      <c r="F226" s="200"/>
      <c r="G226" s="200"/>
      <c r="H226" s="200"/>
    </row>
    <row r="227" spans="1:8" ht="12.75">
      <c r="A227" s="176"/>
      <c r="B227" s="200"/>
      <c r="C227" s="200"/>
      <c r="D227" s="200"/>
      <c r="F227" s="200"/>
      <c r="G227" s="200"/>
      <c r="H227" s="200"/>
    </row>
    <row r="228" spans="1:8" ht="12.75">
      <c r="A228" s="176"/>
      <c r="B228" s="200"/>
      <c r="C228" s="200"/>
      <c r="D228" s="200"/>
      <c r="F228" s="200"/>
      <c r="G228" s="200"/>
      <c r="H228" s="200"/>
    </row>
    <row r="229" spans="1:8" ht="12.75">
      <c r="A229" s="176"/>
      <c r="B229" s="200"/>
      <c r="C229" s="200"/>
      <c r="D229" s="200"/>
      <c r="F229" s="200"/>
      <c r="G229" s="200"/>
      <c r="H229" s="200"/>
    </row>
    <row r="230" spans="1:8" ht="12.75">
      <c r="A230" s="176"/>
      <c r="B230" s="200"/>
      <c r="C230" s="200"/>
      <c r="D230" s="200"/>
      <c r="F230" s="200"/>
      <c r="G230" s="200"/>
      <c r="H230" s="200"/>
    </row>
    <row r="231" spans="1:8" ht="12.75">
      <c r="A231" s="176"/>
      <c r="B231" s="200"/>
      <c r="C231" s="200"/>
      <c r="D231" s="200"/>
      <c r="F231" s="200"/>
      <c r="G231" s="200"/>
      <c r="H231" s="200"/>
    </row>
    <row r="232" spans="1:8" ht="12.75">
      <c r="A232" s="176"/>
      <c r="B232" s="200"/>
      <c r="C232" s="200"/>
      <c r="D232" s="200"/>
      <c r="F232" s="200"/>
      <c r="G232" s="200"/>
      <c r="H232" s="200"/>
    </row>
    <row r="233" spans="1:8" ht="12.75">
      <c r="A233" s="176"/>
      <c r="B233" s="200"/>
      <c r="C233" s="200"/>
      <c r="D233" s="200"/>
      <c r="F233" s="200"/>
      <c r="G233" s="200"/>
      <c r="H233" s="200"/>
    </row>
    <row r="234" spans="1:8" ht="12.75">
      <c r="A234" s="176"/>
      <c r="B234" s="200"/>
      <c r="C234" s="200"/>
      <c r="D234" s="200"/>
      <c r="F234" s="200"/>
      <c r="G234" s="200"/>
      <c r="H234" s="200"/>
    </row>
    <row r="235" spans="1:8" ht="12.75">
      <c r="A235" s="176"/>
      <c r="B235" s="200"/>
      <c r="C235" s="200"/>
      <c r="D235" s="200"/>
      <c r="F235" s="200"/>
      <c r="G235" s="200"/>
      <c r="H235" s="200"/>
    </row>
    <row r="236" spans="1:8" ht="12.75">
      <c r="A236" s="176"/>
      <c r="B236" s="200"/>
      <c r="C236" s="200"/>
      <c r="D236" s="200"/>
      <c r="F236" s="200"/>
      <c r="G236" s="200"/>
      <c r="H236" s="200"/>
    </row>
    <row r="237" spans="1:8" ht="12.75">
      <c r="A237" s="176"/>
      <c r="B237" s="200"/>
      <c r="C237" s="200"/>
      <c r="D237" s="200"/>
      <c r="F237" s="200"/>
      <c r="G237" s="200"/>
      <c r="H237" s="200"/>
    </row>
    <row r="238" spans="1:8" ht="12.75">
      <c r="A238" s="176"/>
      <c r="B238" s="200"/>
      <c r="C238" s="200"/>
      <c r="D238" s="200"/>
      <c r="F238" s="200"/>
      <c r="G238" s="200"/>
      <c r="H238" s="200"/>
    </row>
    <row r="239" spans="1:8" ht="12.75">
      <c r="A239" s="176"/>
      <c r="B239" s="200"/>
      <c r="C239" s="200"/>
      <c r="D239" s="200"/>
      <c r="F239" s="200"/>
      <c r="G239" s="200"/>
      <c r="H239" s="200"/>
    </row>
    <row r="240" spans="1:8" ht="12.75">
      <c r="A240" s="176"/>
      <c r="B240" s="200"/>
      <c r="C240" s="200"/>
      <c r="D240" s="200"/>
      <c r="F240" s="200"/>
      <c r="G240" s="200"/>
      <c r="H240" s="200"/>
    </row>
    <row r="241" spans="1:8" ht="12.75">
      <c r="A241" s="176"/>
      <c r="B241" s="200"/>
      <c r="C241" s="200"/>
      <c r="D241" s="200"/>
      <c r="F241" s="200"/>
      <c r="G241" s="200"/>
      <c r="H241" s="200"/>
    </row>
    <row r="242" spans="1:8" ht="12.75">
      <c r="A242" s="176"/>
      <c r="B242" s="200"/>
      <c r="C242" s="200"/>
      <c r="D242" s="200"/>
      <c r="F242" s="200"/>
      <c r="G242" s="200"/>
      <c r="H242" s="200"/>
    </row>
    <row r="243" spans="1:8" ht="12.75">
      <c r="A243" s="176"/>
      <c r="B243" s="200"/>
      <c r="C243" s="200"/>
      <c r="D243" s="200"/>
      <c r="F243" s="200"/>
      <c r="G243" s="200"/>
      <c r="H243" s="200"/>
    </row>
    <row r="244" spans="1:8" ht="12.75">
      <c r="A244" s="176"/>
      <c r="B244" s="200"/>
      <c r="C244" s="200"/>
      <c r="D244" s="200"/>
      <c r="F244" s="200"/>
      <c r="G244" s="200"/>
      <c r="H244" s="200"/>
    </row>
    <row r="245" spans="1:8" ht="12.75">
      <c r="A245" s="176"/>
      <c r="B245" s="200"/>
      <c r="C245" s="200"/>
      <c r="D245" s="200"/>
      <c r="F245" s="200"/>
      <c r="G245" s="200"/>
      <c r="H245" s="200"/>
    </row>
    <row r="246" spans="1:8" ht="12.75">
      <c r="A246" s="176"/>
      <c r="B246" s="200"/>
      <c r="C246" s="200"/>
      <c r="D246" s="200"/>
      <c r="F246" s="200"/>
      <c r="G246" s="200"/>
      <c r="H246" s="200"/>
    </row>
    <row r="247" spans="1:8" ht="12.75">
      <c r="A247" s="176"/>
      <c r="B247" s="200"/>
      <c r="C247" s="200"/>
      <c r="D247" s="200"/>
      <c r="F247" s="200"/>
      <c r="G247" s="200"/>
      <c r="H247" s="200"/>
    </row>
    <row r="248" spans="1:8" ht="12.75">
      <c r="A248" s="176"/>
      <c r="B248" s="200"/>
      <c r="C248" s="200"/>
      <c r="D248" s="200"/>
      <c r="F248" s="200"/>
      <c r="G248" s="200"/>
      <c r="H248" s="200"/>
    </row>
    <row r="249" spans="1:8" ht="12.75">
      <c r="A249" s="176"/>
      <c r="B249" s="200"/>
      <c r="C249" s="200"/>
      <c r="D249" s="200"/>
      <c r="F249" s="200"/>
      <c r="G249" s="200"/>
      <c r="H249" s="200"/>
    </row>
    <row r="250" spans="1:8" ht="12.75">
      <c r="A250" s="176"/>
      <c r="B250" s="200"/>
      <c r="C250" s="200"/>
      <c r="D250" s="200"/>
      <c r="F250" s="200"/>
      <c r="G250" s="200"/>
      <c r="H250" s="200"/>
    </row>
    <row r="251" spans="1:8" ht="12.75">
      <c r="A251" s="176"/>
      <c r="B251" s="200"/>
      <c r="C251" s="200"/>
      <c r="D251" s="200"/>
      <c r="F251" s="200"/>
      <c r="G251" s="200"/>
      <c r="H251" s="200"/>
    </row>
    <row r="252" spans="1:8" ht="12.75">
      <c r="A252" s="176"/>
      <c r="B252" s="200"/>
      <c r="C252" s="200"/>
      <c r="D252" s="200"/>
      <c r="F252" s="200"/>
      <c r="G252" s="200"/>
      <c r="H252" s="200"/>
    </row>
    <row r="253" spans="1:8" ht="12.75">
      <c r="A253" s="176"/>
      <c r="B253" s="200"/>
      <c r="C253" s="200"/>
      <c r="D253" s="200"/>
      <c r="F253" s="200"/>
      <c r="G253" s="200"/>
      <c r="H253" s="200"/>
    </row>
    <row r="254" spans="1:8" ht="12.75">
      <c r="A254" s="176"/>
      <c r="B254" s="200"/>
      <c r="C254" s="200"/>
      <c r="D254" s="200"/>
      <c r="F254" s="200"/>
      <c r="G254" s="200"/>
      <c r="H254" s="200"/>
    </row>
    <row r="255" spans="1:8" ht="12.75">
      <c r="A255" s="176"/>
      <c r="B255" s="200"/>
      <c r="C255" s="200"/>
      <c r="D255" s="200"/>
      <c r="F255" s="200"/>
      <c r="G255" s="200"/>
      <c r="H255" s="200"/>
    </row>
    <row r="256" spans="1:8" ht="12.75">
      <c r="A256" s="176"/>
      <c r="B256" s="200"/>
      <c r="C256" s="200"/>
      <c r="D256" s="200"/>
      <c r="F256" s="200"/>
      <c r="G256" s="200"/>
      <c r="H256" s="200"/>
    </row>
    <row r="257" spans="1:8" ht="12.75">
      <c r="A257" s="176"/>
      <c r="B257" s="200"/>
      <c r="C257" s="200"/>
      <c r="D257" s="200"/>
      <c r="F257" s="200"/>
      <c r="G257" s="200"/>
      <c r="H257" s="200"/>
    </row>
    <row r="258" spans="1:8" ht="12.75">
      <c r="A258" s="176"/>
      <c r="B258" s="200"/>
      <c r="C258" s="200"/>
      <c r="D258" s="200"/>
      <c r="F258" s="200"/>
      <c r="G258" s="200"/>
      <c r="H258" s="200"/>
    </row>
    <row r="259" spans="1:8" ht="12.75">
      <c r="A259" s="176"/>
      <c r="B259" s="200"/>
      <c r="C259" s="200"/>
      <c r="D259" s="200"/>
      <c r="F259" s="200"/>
      <c r="G259" s="200"/>
      <c r="H259" s="200"/>
    </row>
    <row r="260" spans="1:8" ht="12.75">
      <c r="A260" s="176"/>
      <c r="B260" s="200"/>
      <c r="C260" s="200"/>
      <c r="D260" s="200"/>
      <c r="F260" s="200"/>
      <c r="G260" s="200"/>
      <c r="H260" s="200"/>
    </row>
    <row r="261" spans="1:8" ht="12.75">
      <c r="A261" s="176"/>
      <c r="B261" s="200"/>
      <c r="C261" s="200"/>
      <c r="D261" s="200"/>
      <c r="F261" s="200"/>
      <c r="G261" s="200"/>
      <c r="H261" s="200"/>
    </row>
    <row r="262" spans="1:8" ht="12.75">
      <c r="A262" s="176"/>
      <c r="B262" s="200"/>
      <c r="C262" s="200"/>
      <c r="D262" s="200"/>
      <c r="F262" s="200"/>
      <c r="G262" s="200"/>
      <c r="H262" s="200"/>
    </row>
    <row r="263" spans="1:8" ht="12.75">
      <c r="A263" s="176"/>
      <c r="B263" s="200"/>
      <c r="C263" s="200"/>
      <c r="D263" s="200"/>
      <c r="F263" s="200"/>
      <c r="G263" s="200"/>
      <c r="H263" s="200"/>
    </row>
    <row r="264" spans="1:8" ht="12.75">
      <c r="A264" s="176"/>
      <c r="B264" s="200"/>
      <c r="C264" s="200"/>
      <c r="D264" s="200"/>
      <c r="F264" s="200"/>
      <c r="G264" s="200"/>
      <c r="H264" s="200"/>
    </row>
    <row r="265" spans="1:8" ht="12.75">
      <c r="A265" s="176"/>
      <c r="B265" s="200"/>
      <c r="C265" s="200"/>
      <c r="D265" s="200"/>
      <c r="F265" s="200"/>
      <c r="G265" s="200"/>
      <c r="H265" s="200"/>
    </row>
    <row r="266" spans="1:8" ht="12.75">
      <c r="A266" s="176"/>
      <c r="B266" s="200"/>
      <c r="C266" s="200"/>
      <c r="D266" s="200"/>
      <c r="F266" s="200"/>
      <c r="G266" s="200"/>
      <c r="H266" s="200"/>
    </row>
    <row r="267" spans="1:8" ht="12.75">
      <c r="A267" s="176"/>
      <c r="B267" s="200"/>
      <c r="C267" s="200"/>
      <c r="D267" s="200"/>
      <c r="F267" s="200"/>
      <c r="G267" s="200"/>
      <c r="H267" s="200"/>
    </row>
    <row r="268" spans="1:8" ht="12.75">
      <c r="A268" s="176"/>
      <c r="B268" s="200"/>
      <c r="C268" s="200"/>
      <c r="D268" s="200"/>
      <c r="F268" s="200"/>
      <c r="G268" s="200"/>
      <c r="H268" s="200"/>
    </row>
    <row r="269" spans="1:8" ht="12.75">
      <c r="A269" s="176"/>
      <c r="B269" s="200"/>
      <c r="C269" s="200"/>
      <c r="D269" s="200"/>
      <c r="F269" s="200"/>
      <c r="G269" s="200"/>
      <c r="H269" s="200"/>
    </row>
    <row r="270" spans="1:8" ht="12.75">
      <c r="A270" s="176"/>
      <c r="B270" s="200"/>
      <c r="C270" s="200"/>
      <c r="D270" s="200"/>
      <c r="F270" s="200"/>
      <c r="G270" s="200"/>
      <c r="H270" s="200"/>
    </row>
    <row r="271" spans="1:8" ht="12.75">
      <c r="A271" s="176"/>
      <c r="B271" s="200"/>
      <c r="C271" s="200"/>
      <c r="D271" s="200"/>
      <c r="F271" s="200"/>
      <c r="G271" s="200"/>
      <c r="H271" s="200"/>
    </row>
    <row r="272" spans="1:8" ht="12.75">
      <c r="A272" s="176"/>
      <c r="B272" s="200"/>
      <c r="C272" s="200"/>
      <c r="D272" s="200"/>
      <c r="F272" s="200"/>
      <c r="G272" s="200"/>
      <c r="H272" s="200"/>
    </row>
    <row r="273" spans="1:8" ht="12.75">
      <c r="A273" s="176"/>
      <c r="B273" s="200"/>
      <c r="C273" s="200"/>
      <c r="D273" s="200"/>
      <c r="F273" s="200"/>
      <c r="G273" s="200"/>
      <c r="H273" s="200"/>
    </row>
    <row r="274" spans="1:8" ht="12.75">
      <c r="A274" s="176"/>
      <c r="B274" s="200"/>
      <c r="C274" s="200"/>
      <c r="D274" s="200"/>
      <c r="F274" s="200"/>
      <c r="G274" s="200"/>
      <c r="H274" s="200"/>
    </row>
    <row r="275" spans="1:8" ht="12.75">
      <c r="A275" s="176"/>
      <c r="B275" s="200"/>
      <c r="C275" s="200"/>
      <c r="D275" s="200"/>
      <c r="F275" s="200"/>
      <c r="G275" s="200"/>
      <c r="H275" s="200"/>
    </row>
    <row r="276" spans="1:8" ht="12.75">
      <c r="A276" s="176"/>
      <c r="B276" s="200"/>
      <c r="C276" s="200"/>
      <c r="D276" s="200"/>
      <c r="F276" s="200"/>
      <c r="G276" s="200"/>
      <c r="H276" s="200"/>
    </row>
    <row r="277" spans="1:8" ht="12.75">
      <c r="A277" s="176"/>
      <c r="B277" s="200"/>
      <c r="C277" s="200"/>
      <c r="D277" s="200"/>
      <c r="F277" s="200"/>
      <c r="G277" s="200"/>
      <c r="H277" s="200"/>
    </row>
    <row r="278" spans="1:8" ht="12.75">
      <c r="A278" s="176"/>
      <c r="B278" s="200"/>
      <c r="C278" s="200"/>
      <c r="D278" s="200"/>
      <c r="F278" s="200"/>
      <c r="G278" s="200"/>
      <c r="H278" s="200"/>
    </row>
    <row r="279" spans="1:8" ht="12.75">
      <c r="A279" s="176"/>
      <c r="B279" s="200"/>
      <c r="C279" s="200"/>
      <c r="D279" s="200"/>
      <c r="F279" s="200"/>
      <c r="G279" s="200"/>
      <c r="H279" s="200"/>
    </row>
    <row r="280" spans="1:8" ht="12.75">
      <c r="A280" s="176"/>
      <c r="B280" s="200"/>
      <c r="C280" s="200"/>
      <c r="D280" s="200"/>
      <c r="F280" s="200"/>
      <c r="G280" s="200"/>
      <c r="H280" s="200"/>
    </row>
    <row r="281" spans="1:8" ht="12.75">
      <c r="A281" s="176"/>
      <c r="B281" s="200"/>
      <c r="C281" s="200"/>
      <c r="D281" s="200"/>
      <c r="F281" s="200"/>
      <c r="G281" s="200"/>
      <c r="H281" s="200"/>
    </row>
    <row r="282" spans="1:8" ht="12.75">
      <c r="A282" s="176"/>
      <c r="B282" s="200"/>
      <c r="C282" s="200"/>
      <c r="D282" s="200"/>
      <c r="F282" s="200"/>
      <c r="G282" s="200"/>
      <c r="H282" s="200"/>
    </row>
    <row r="283" spans="1:8" ht="12.75">
      <c r="A283" s="176"/>
      <c r="B283" s="200"/>
      <c r="C283" s="200"/>
      <c r="D283" s="200"/>
      <c r="F283" s="200"/>
      <c r="G283" s="200"/>
      <c r="H283" s="200"/>
    </row>
    <row r="284" spans="1:8" ht="12.75">
      <c r="A284" s="176"/>
      <c r="B284" s="200"/>
      <c r="C284" s="200"/>
      <c r="D284" s="200"/>
      <c r="F284" s="200"/>
      <c r="G284" s="200"/>
      <c r="H284" s="200"/>
    </row>
    <row r="285" spans="1:8" ht="12.75">
      <c r="A285" s="176"/>
      <c r="B285" s="200"/>
      <c r="C285" s="200"/>
      <c r="D285" s="200"/>
      <c r="F285" s="200"/>
      <c r="G285" s="200"/>
      <c r="H285" s="200"/>
    </row>
    <row r="286" spans="1:8" ht="12.75">
      <c r="A286" s="176"/>
      <c r="B286" s="200"/>
      <c r="C286" s="200"/>
      <c r="D286" s="200"/>
      <c r="F286" s="200"/>
      <c r="G286" s="200"/>
      <c r="H286" s="200"/>
    </row>
    <row r="287" spans="1:8" ht="12.75">
      <c r="A287" s="176"/>
      <c r="B287" s="200"/>
      <c r="C287" s="200"/>
      <c r="D287" s="200"/>
      <c r="F287" s="200"/>
      <c r="G287" s="200"/>
      <c r="H287" s="200"/>
    </row>
    <row r="288" spans="1:8" ht="12.75">
      <c r="A288" s="176"/>
      <c r="B288" s="200"/>
      <c r="C288" s="200"/>
      <c r="D288" s="200"/>
      <c r="F288" s="200"/>
      <c r="G288" s="200"/>
      <c r="H288" s="200"/>
    </row>
    <row r="289" spans="1:8" ht="12.75">
      <c r="A289" s="176"/>
      <c r="B289" s="200"/>
      <c r="C289" s="200"/>
      <c r="D289" s="200"/>
      <c r="F289" s="200"/>
      <c r="G289" s="200"/>
      <c r="H289" s="200"/>
    </row>
    <row r="290" spans="1:8" ht="12.75">
      <c r="A290" s="176"/>
      <c r="B290" s="200"/>
      <c r="C290" s="200"/>
      <c r="D290" s="200"/>
      <c r="F290" s="200"/>
      <c r="G290" s="200"/>
      <c r="H290" s="200"/>
    </row>
    <row r="291" spans="1:8" ht="12.75">
      <c r="A291" s="176"/>
      <c r="B291" s="200"/>
      <c r="C291" s="200"/>
      <c r="D291" s="200"/>
      <c r="F291" s="200"/>
      <c r="G291" s="200"/>
      <c r="H291" s="200"/>
    </row>
    <row r="292" spans="1:8" ht="12.75">
      <c r="A292" s="176"/>
      <c r="B292" s="200"/>
      <c r="C292" s="200"/>
      <c r="D292" s="200"/>
      <c r="F292" s="200"/>
      <c r="G292" s="200"/>
      <c r="H292" s="200"/>
    </row>
    <row r="293" spans="1:8" ht="12.75">
      <c r="A293" s="176"/>
      <c r="B293" s="200"/>
      <c r="C293" s="200"/>
      <c r="D293" s="200"/>
      <c r="F293" s="200"/>
      <c r="G293" s="200"/>
      <c r="H293" s="200"/>
    </row>
    <row r="294" spans="1:8" ht="12.75">
      <c r="A294" s="176"/>
      <c r="B294" s="200"/>
      <c r="C294" s="200"/>
      <c r="D294" s="200"/>
      <c r="F294" s="200"/>
      <c r="G294" s="200"/>
      <c r="H294" s="200"/>
    </row>
    <row r="295" spans="1:8" ht="12.75">
      <c r="A295" s="176"/>
      <c r="B295" s="200"/>
      <c r="C295" s="200"/>
      <c r="D295" s="200"/>
      <c r="F295" s="200"/>
      <c r="G295" s="200"/>
      <c r="H295" s="200"/>
    </row>
    <row r="296" spans="1:8" ht="12.75">
      <c r="A296" s="176"/>
      <c r="B296" s="200"/>
      <c r="C296" s="200"/>
      <c r="D296" s="200"/>
      <c r="F296" s="200"/>
      <c r="G296" s="200"/>
      <c r="H296" s="200"/>
    </row>
    <row r="297" spans="1:8" ht="12.75">
      <c r="A297" s="176"/>
      <c r="B297" s="200"/>
      <c r="C297" s="200"/>
      <c r="D297" s="200"/>
      <c r="F297" s="200"/>
      <c r="G297" s="200"/>
      <c r="H297" s="200"/>
    </row>
    <row r="298" spans="1:8" ht="12.75">
      <c r="A298" s="176"/>
      <c r="B298" s="200"/>
      <c r="C298" s="200"/>
      <c r="D298" s="200"/>
      <c r="F298" s="200"/>
      <c r="G298" s="200"/>
      <c r="H298" s="200"/>
    </row>
    <row r="299" spans="1:8" ht="12.75">
      <c r="A299" s="176"/>
      <c r="B299" s="200"/>
      <c r="C299" s="200"/>
      <c r="D299" s="200"/>
      <c r="F299" s="200"/>
      <c r="G299" s="200"/>
      <c r="H299" s="200"/>
    </row>
    <row r="300" spans="1:8" ht="12.75">
      <c r="A300" s="176"/>
      <c r="B300" s="200"/>
      <c r="C300" s="200"/>
      <c r="D300" s="200"/>
      <c r="F300" s="200"/>
      <c r="G300" s="200"/>
      <c r="H300" s="200"/>
    </row>
    <row r="301" spans="1:8" ht="12.75">
      <c r="A301" s="176"/>
      <c r="B301" s="200"/>
      <c r="C301" s="200"/>
      <c r="D301" s="200"/>
      <c r="F301" s="200"/>
      <c r="G301" s="200"/>
      <c r="H301" s="200"/>
    </row>
    <row r="302" spans="1:8" ht="12.75">
      <c r="A302" s="176"/>
      <c r="B302" s="200"/>
      <c r="C302" s="200"/>
      <c r="D302" s="200"/>
      <c r="F302" s="200"/>
      <c r="G302" s="200"/>
      <c r="H302" s="200"/>
    </row>
    <row r="303" spans="1:8" ht="12.75">
      <c r="A303" s="176"/>
      <c r="B303" s="200"/>
      <c r="C303" s="200"/>
      <c r="D303" s="200"/>
      <c r="F303" s="200"/>
      <c r="G303" s="200"/>
      <c r="H303" s="200"/>
    </row>
    <row r="304" spans="1:8" ht="12.75">
      <c r="A304" s="176"/>
      <c r="B304" s="200"/>
      <c r="C304" s="200"/>
      <c r="D304" s="200"/>
      <c r="F304" s="200"/>
      <c r="G304" s="200"/>
      <c r="H304" s="200"/>
    </row>
    <row r="305" spans="1:8" ht="12.75">
      <c r="A305" s="176"/>
      <c r="B305" s="200"/>
      <c r="C305" s="200"/>
      <c r="D305" s="200"/>
      <c r="F305" s="200"/>
      <c r="G305" s="200"/>
      <c r="H305" s="200"/>
    </row>
    <row r="306" spans="1:8" ht="12.75">
      <c r="A306" s="176"/>
      <c r="B306" s="200"/>
      <c r="C306" s="200"/>
      <c r="D306" s="200"/>
      <c r="F306" s="200"/>
      <c r="G306" s="200"/>
      <c r="H306" s="200"/>
    </row>
    <row r="307" spans="1:8" ht="12.75">
      <c r="A307" s="176"/>
      <c r="B307" s="200"/>
      <c r="C307" s="200"/>
      <c r="D307" s="200"/>
      <c r="F307" s="200"/>
      <c r="G307" s="200"/>
      <c r="H307" s="200"/>
    </row>
    <row r="308" spans="1:8" ht="12.75">
      <c r="A308" s="176"/>
      <c r="B308" s="200"/>
      <c r="C308" s="200"/>
      <c r="D308" s="200"/>
      <c r="F308" s="200"/>
      <c r="G308" s="200"/>
      <c r="H308" s="200"/>
    </row>
    <row r="309" spans="1:8" ht="12.75">
      <c r="A309" s="176"/>
      <c r="B309" s="200"/>
      <c r="C309" s="200"/>
      <c r="D309" s="200"/>
      <c r="F309" s="200"/>
      <c r="G309" s="200"/>
      <c r="H309" s="200"/>
    </row>
    <row r="310" spans="1:8" ht="12.75">
      <c r="A310" s="176"/>
      <c r="B310" s="200"/>
      <c r="C310" s="200"/>
      <c r="D310" s="200"/>
      <c r="F310" s="200"/>
      <c r="G310" s="200"/>
      <c r="H310" s="200"/>
    </row>
    <row r="311" spans="1:8" ht="12.75">
      <c r="A311" s="176"/>
      <c r="B311" s="200"/>
      <c r="C311" s="200"/>
      <c r="D311" s="200"/>
      <c r="F311" s="200"/>
      <c r="G311" s="200"/>
      <c r="H311" s="200"/>
    </row>
    <row r="312" spans="1:8" ht="12.75">
      <c r="A312" s="176"/>
      <c r="B312" s="200"/>
      <c r="C312" s="200"/>
      <c r="D312" s="200"/>
      <c r="F312" s="200"/>
      <c r="G312" s="200"/>
      <c r="H312" s="200"/>
    </row>
    <row r="313" spans="1:8" ht="12.75">
      <c r="A313" s="176"/>
      <c r="B313" s="200"/>
      <c r="C313" s="200"/>
      <c r="D313" s="200"/>
      <c r="F313" s="200"/>
      <c r="G313" s="200"/>
      <c r="H313" s="200"/>
    </row>
    <row r="314" spans="1:8" ht="12.75">
      <c r="A314" s="176"/>
      <c r="B314" s="200"/>
      <c r="C314" s="200"/>
      <c r="D314" s="200"/>
      <c r="F314" s="200"/>
      <c r="G314" s="200"/>
      <c r="H314" s="200"/>
    </row>
    <row r="315" spans="1:8" ht="12.75">
      <c r="A315" s="176"/>
      <c r="B315" s="200"/>
      <c r="C315" s="200"/>
      <c r="D315" s="200"/>
      <c r="F315" s="200"/>
      <c r="G315" s="200"/>
      <c r="H315" s="200"/>
    </row>
    <row r="316" spans="1:8" ht="12.75">
      <c r="A316" s="176"/>
      <c r="B316" s="200"/>
      <c r="C316" s="200"/>
      <c r="D316" s="200"/>
      <c r="F316" s="200"/>
      <c r="G316" s="200"/>
      <c r="H316" s="200"/>
    </row>
    <row r="317" spans="1:8" ht="12.75">
      <c r="A317" s="176"/>
      <c r="B317" s="200"/>
      <c r="C317" s="200"/>
      <c r="D317" s="200"/>
      <c r="F317" s="200"/>
      <c r="G317" s="200"/>
      <c r="H317" s="200"/>
    </row>
    <row r="318" spans="1:8" ht="12.75">
      <c r="A318" s="176"/>
      <c r="B318" s="200"/>
      <c r="C318" s="200"/>
      <c r="D318" s="200"/>
      <c r="F318" s="200"/>
      <c r="G318" s="200"/>
      <c r="H318" s="200"/>
    </row>
    <row r="319" spans="1:8" ht="12.75">
      <c r="A319" s="176"/>
      <c r="B319" s="200"/>
      <c r="C319" s="200"/>
      <c r="D319" s="200"/>
      <c r="F319" s="200"/>
      <c r="G319" s="200"/>
      <c r="H319" s="200"/>
    </row>
    <row r="320" spans="1:8" ht="12.75">
      <c r="A320" s="176"/>
      <c r="B320" s="200"/>
      <c r="C320" s="200"/>
      <c r="D320" s="200"/>
      <c r="F320" s="200"/>
      <c r="G320" s="200"/>
      <c r="H320" s="200"/>
    </row>
    <row r="321" spans="1:8" ht="12.75">
      <c r="A321" s="176"/>
      <c r="B321" s="200"/>
      <c r="C321" s="200"/>
      <c r="D321" s="200"/>
      <c r="F321" s="200"/>
      <c r="G321" s="200"/>
      <c r="H321" s="200"/>
    </row>
    <row r="322" spans="1:8" ht="12.75">
      <c r="A322" s="176"/>
      <c r="B322" s="200"/>
      <c r="C322" s="200"/>
      <c r="D322" s="200"/>
      <c r="F322" s="200"/>
      <c r="G322" s="200"/>
      <c r="H322" s="200"/>
    </row>
    <row r="323" spans="1:8" ht="12.75">
      <c r="A323" s="176"/>
      <c r="B323" s="200"/>
      <c r="C323" s="200"/>
      <c r="D323" s="200"/>
      <c r="F323" s="200"/>
      <c r="G323" s="200"/>
      <c r="H323" s="200"/>
    </row>
    <row r="324" spans="1:8" ht="12.75">
      <c r="A324" s="176"/>
      <c r="B324" s="200"/>
      <c r="C324" s="200"/>
      <c r="D324" s="200"/>
      <c r="F324" s="200"/>
      <c r="G324" s="200"/>
      <c r="H324" s="200"/>
    </row>
    <row r="325" spans="1:8" ht="12.75">
      <c r="A325" s="176"/>
      <c r="B325" s="200"/>
      <c r="C325" s="200"/>
      <c r="D325" s="200"/>
      <c r="F325" s="200"/>
      <c r="G325" s="200"/>
      <c r="H325" s="200"/>
    </row>
    <row r="326" spans="1:8" ht="12.75">
      <c r="A326" s="176"/>
      <c r="B326" s="200"/>
      <c r="C326" s="200"/>
      <c r="D326" s="200"/>
      <c r="F326" s="200"/>
      <c r="G326" s="200"/>
      <c r="H326" s="200"/>
    </row>
    <row r="327" spans="1:8" ht="12.75">
      <c r="A327" s="176"/>
      <c r="B327" s="200"/>
      <c r="C327" s="200"/>
      <c r="D327" s="200"/>
      <c r="F327" s="200"/>
      <c r="G327" s="200"/>
      <c r="H327" s="200"/>
    </row>
    <row r="328" spans="1:8" ht="12.75">
      <c r="A328" s="176"/>
      <c r="B328" s="200"/>
      <c r="C328" s="200"/>
      <c r="D328" s="200"/>
      <c r="F328" s="200"/>
      <c r="G328" s="200"/>
      <c r="H328" s="200"/>
    </row>
    <row r="329" spans="1:8" ht="12.75">
      <c r="A329" s="176"/>
      <c r="B329" s="200"/>
      <c r="C329" s="200"/>
      <c r="D329" s="200"/>
      <c r="F329" s="200"/>
      <c r="G329" s="200"/>
      <c r="H329" s="200"/>
    </row>
    <row r="330" spans="1:8" ht="12.75">
      <c r="A330" s="176"/>
      <c r="B330" s="200"/>
      <c r="C330" s="200"/>
      <c r="D330" s="200"/>
      <c r="F330" s="200"/>
      <c r="G330" s="200"/>
      <c r="H330" s="200"/>
    </row>
    <row r="331" spans="1:8" ht="12.75">
      <c r="A331" s="176"/>
      <c r="B331" s="200"/>
      <c r="C331" s="200"/>
      <c r="D331" s="200"/>
      <c r="F331" s="200"/>
      <c r="G331" s="200"/>
      <c r="H331" s="200"/>
    </row>
    <row r="332" spans="1:8" ht="12.75">
      <c r="A332" s="176"/>
      <c r="B332" s="200"/>
      <c r="C332" s="200"/>
      <c r="D332" s="200"/>
      <c r="F332" s="200"/>
      <c r="G332" s="200"/>
      <c r="H332" s="200"/>
    </row>
    <row r="333" spans="1:8" ht="12.75">
      <c r="A333" s="176"/>
      <c r="B333" s="200"/>
      <c r="C333" s="200"/>
      <c r="D333" s="200"/>
      <c r="F333" s="200"/>
      <c r="G333" s="200"/>
      <c r="H333" s="200"/>
    </row>
    <row r="334" spans="1:8" ht="12.75">
      <c r="A334" s="176"/>
      <c r="B334" s="200"/>
      <c r="C334" s="200"/>
      <c r="D334" s="200"/>
      <c r="F334" s="200"/>
      <c r="G334" s="200"/>
      <c r="H334" s="200"/>
    </row>
    <row r="335" spans="1:8" ht="12.75">
      <c r="A335" s="176"/>
      <c r="B335" s="200"/>
      <c r="C335" s="200"/>
      <c r="D335" s="200"/>
      <c r="F335" s="200"/>
      <c r="G335" s="200"/>
      <c r="H335" s="200"/>
    </row>
    <row r="336" spans="1:8" ht="12.75">
      <c r="A336" s="176"/>
      <c r="B336" s="200"/>
      <c r="C336" s="200"/>
      <c r="D336" s="200"/>
      <c r="F336" s="200"/>
      <c r="G336" s="200"/>
      <c r="H336" s="200"/>
    </row>
    <row r="337" spans="1:8" ht="12.75">
      <c r="A337" s="176"/>
      <c r="B337" s="200"/>
      <c r="C337" s="200"/>
      <c r="D337" s="200"/>
      <c r="F337" s="200"/>
      <c r="G337" s="200"/>
      <c r="H337" s="200"/>
    </row>
    <row r="338" spans="1:8" ht="12.75">
      <c r="A338" s="176"/>
      <c r="B338" s="200"/>
      <c r="C338" s="200"/>
      <c r="D338" s="200"/>
      <c r="F338" s="200"/>
      <c r="G338" s="200"/>
      <c r="H338" s="200"/>
    </row>
    <row r="339" spans="1:8" ht="12.75">
      <c r="A339" s="176"/>
      <c r="B339" s="200"/>
      <c r="C339" s="200"/>
      <c r="D339" s="200"/>
      <c r="F339" s="200"/>
      <c r="G339" s="200"/>
      <c r="H339" s="200"/>
    </row>
    <row r="340" spans="1:8" ht="12.75">
      <c r="A340" s="176"/>
      <c r="B340" s="200"/>
      <c r="C340" s="200"/>
      <c r="D340" s="200"/>
      <c r="F340" s="200"/>
      <c r="G340" s="200"/>
      <c r="H340" s="200"/>
    </row>
    <row r="341" spans="1:8" ht="12.75">
      <c r="A341" s="176"/>
      <c r="B341" s="200"/>
      <c r="C341" s="200"/>
      <c r="D341" s="200"/>
      <c r="F341" s="200"/>
      <c r="G341" s="200"/>
      <c r="H341" s="200"/>
    </row>
    <row r="342" spans="1:8" ht="12.75">
      <c r="A342" s="176"/>
      <c r="B342" s="200"/>
      <c r="C342" s="200"/>
      <c r="D342" s="200"/>
      <c r="F342" s="200"/>
      <c r="G342" s="200"/>
      <c r="H342" s="200"/>
    </row>
    <row r="343" spans="1:8" ht="12.75">
      <c r="A343" s="176"/>
      <c r="B343" s="200"/>
      <c r="C343" s="200"/>
      <c r="D343" s="200"/>
      <c r="F343" s="200"/>
      <c r="G343" s="200"/>
      <c r="H343" s="200"/>
    </row>
    <row r="344" spans="1:8" ht="12.75">
      <c r="A344" s="176"/>
      <c r="B344" s="200"/>
      <c r="C344" s="200"/>
      <c r="D344" s="200"/>
      <c r="F344" s="200"/>
      <c r="G344" s="200"/>
      <c r="H344" s="200"/>
    </row>
    <row r="345" spans="1:8" ht="12.75">
      <c r="A345" s="176"/>
      <c r="B345" s="200"/>
      <c r="C345" s="200"/>
      <c r="D345" s="200"/>
      <c r="F345" s="200"/>
      <c r="G345" s="200"/>
      <c r="H345" s="200"/>
    </row>
    <row r="346" spans="1:8" ht="12.75">
      <c r="A346" s="176"/>
      <c r="B346" s="200"/>
      <c r="C346" s="200"/>
      <c r="D346" s="200"/>
      <c r="F346" s="200"/>
      <c r="G346" s="200"/>
      <c r="H346" s="200"/>
    </row>
    <row r="347" spans="1:8" ht="12.75">
      <c r="A347" s="176"/>
      <c r="B347" s="200"/>
      <c r="C347" s="200"/>
      <c r="D347" s="200"/>
      <c r="F347" s="200"/>
      <c r="G347" s="200"/>
      <c r="H347" s="200"/>
    </row>
    <row r="348" spans="1:8" ht="12.75">
      <c r="A348" s="176"/>
      <c r="B348" s="200"/>
      <c r="C348" s="200"/>
      <c r="D348" s="200"/>
      <c r="F348" s="200"/>
      <c r="G348" s="200"/>
      <c r="H348" s="200"/>
    </row>
    <row r="349" spans="1:8" ht="12.75">
      <c r="A349" s="176"/>
      <c r="B349" s="200"/>
      <c r="C349" s="200"/>
      <c r="D349" s="200"/>
      <c r="F349" s="200"/>
      <c r="G349" s="200"/>
      <c r="H349" s="200"/>
    </row>
    <row r="350" spans="1:8" ht="12.75">
      <c r="A350" s="176"/>
      <c r="B350" s="200"/>
      <c r="C350" s="200"/>
      <c r="D350" s="200"/>
      <c r="F350" s="200"/>
      <c r="G350" s="200"/>
      <c r="H350" s="200"/>
    </row>
    <row r="351" spans="1:8" ht="12.75">
      <c r="A351" s="176"/>
      <c r="B351" s="200"/>
      <c r="C351" s="200"/>
      <c r="D351" s="200"/>
      <c r="F351" s="200"/>
      <c r="G351" s="200"/>
      <c r="H351" s="200"/>
    </row>
    <row r="352" spans="1:8" ht="12.75">
      <c r="A352" s="176"/>
      <c r="B352" s="200"/>
      <c r="C352" s="200"/>
      <c r="D352" s="200"/>
      <c r="F352" s="200"/>
      <c r="G352" s="200"/>
      <c r="H352" s="200"/>
    </row>
    <row r="353" spans="1:8" ht="12.75">
      <c r="A353" s="176"/>
      <c r="B353" s="200"/>
      <c r="C353" s="200"/>
      <c r="D353" s="200"/>
      <c r="F353" s="200"/>
      <c r="G353" s="200"/>
      <c r="H353" s="200"/>
    </row>
    <row r="354" spans="1:8" ht="12.75">
      <c r="A354" s="176"/>
      <c r="B354" s="200"/>
      <c r="C354" s="200"/>
      <c r="D354" s="200"/>
      <c r="F354" s="200"/>
      <c r="G354" s="200"/>
      <c r="H354" s="200"/>
    </row>
    <row r="355" spans="1:8" ht="12.75">
      <c r="A355" s="176"/>
      <c r="B355" s="200"/>
      <c r="C355" s="200"/>
      <c r="D355" s="200"/>
      <c r="F355" s="200"/>
      <c r="G355" s="200"/>
      <c r="H355" s="200"/>
    </row>
    <row r="356" spans="1:8" ht="12.75">
      <c r="A356" s="176"/>
      <c r="B356" s="200"/>
      <c r="C356" s="200"/>
      <c r="D356" s="200"/>
      <c r="F356" s="200"/>
      <c r="G356" s="200"/>
      <c r="H356" s="200"/>
    </row>
    <row r="357" spans="1:8" ht="12.75">
      <c r="A357" s="176"/>
      <c r="B357" s="200"/>
      <c r="C357" s="200"/>
      <c r="D357" s="200"/>
      <c r="F357" s="200"/>
      <c r="G357" s="200"/>
      <c r="H357" s="200"/>
    </row>
    <row r="358" spans="1:8" ht="12.75">
      <c r="A358" s="176"/>
      <c r="B358" s="200"/>
      <c r="C358" s="200"/>
      <c r="D358" s="200"/>
      <c r="F358" s="200"/>
      <c r="G358" s="200"/>
      <c r="H358" s="200"/>
    </row>
    <row r="359" spans="1:8" ht="12.75">
      <c r="A359" s="176"/>
      <c r="B359" s="200"/>
      <c r="C359" s="200"/>
      <c r="D359" s="200"/>
      <c r="F359" s="200"/>
      <c r="G359" s="200"/>
      <c r="H359" s="200"/>
    </row>
    <row r="360" spans="1:8" ht="12.75">
      <c r="A360" s="176"/>
      <c r="B360" s="200"/>
      <c r="C360" s="200"/>
      <c r="D360" s="200"/>
      <c r="F360" s="200"/>
      <c r="G360" s="200"/>
      <c r="H360" s="200"/>
    </row>
    <row r="361" spans="1:8" ht="12.75">
      <c r="A361" s="176"/>
      <c r="B361" s="200"/>
      <c r="C361" s="200"/>
      <c r="D361" s="200"/>
      <c r="F361" s="200"/>
      <c r="G361" s="200"/>
      <c r="H361" s="200"/>
    </row>
    <row r="362" spans="1:8" ht="12.75">
      <c r="A362" s="176"/>
      <c r="B362" s="200"/>
      <c r="C362" s="200"/>
      <c r="D362" s="200"/>
      <c r="F362" s="200"/>
      <c r="G362" s="200"/>
      <c r="H362" s="200"/>
    </row>
    <row r="363" spans="1:8" ht="12.75">
      <c r="A363" s="176"/>
      <c r="B363" s="200"/>
      <c r="C363" s="200"/>
      <c r="D363" s="200"/>
      <c r="F363" s="200"/>
      <c r="G363" s="200"/>
      <c r="H363" s="200"/>
    </row>
    <row r="364" spans="1:8" ht="12.75">
      <c r="A364" s="176"/>
      <c r="B364" s="200"/>
      <c r="C364" s="200"/>
      <c r="D364" s="200"/>
      <c r="F364" s="200"/>
      <c r="G364" s="200"/>
      <c r="H364" s="200"/>
    </row>
    <row r="365" spans="1:8" ht="12.75">
      <c r="A365" s="176"/>
      <c r="B365" s="200"/>
      <c r="C365" s="200"/>
      <c r="D365" s="200"/>
      <c r="F365" s="200"/>
      <c r="G365" s="200"/>
      <c r="H365" s="200"/>
    </row>
    <row r="366" spans="1:8" ht="12.75">
      <c r="A366" s="176"/>
      <c r="B366" s="200"/>
      <c r="C366" s="200"/>
      <c r="D366" s="200"/>
      <c r="F366" s="200"/>
      <c r="G366" s="200"/>
      <c r="H366" s="200"/>
    </row>
    <row r="367" spans="1:8" ht="12.75">
      <c r="A367" s="176"/>
      <c r="B367" s="200"/>
      <c r="C367" s="200"/>
      <c r="D367" s="200"/>
      <c r="F367" s="200"/>
      <c r="G367" s="200"/>
      <c r="H367" s="200"/>
    </row>
    <row r="368" spans="1:8" ht="12.75">
      <c r="A368" s="176"/>
      <c r="B368" s="200"/>
      <c r="C368" s="200"/>
      <c r="D368" s="200"/>
      <c r="F368" s="200"/>
      <c r="G368" s="200"/>
      <c r="H368" s="200"/>
    </row>
    <row r="369" spans="1:8" ht="12.75">
      <c r="A369" s="176"/>
      <c r="B369" s="200"/>
      <c r="C369" s="200"/>
      <c r="D369" s="200"/>
      <c r="F369" s="200"/>
      <c r="G369" s="200"/>
      <c r="H369" s="200"/>
    </row>
    <row r="370" spans="1:8" ht="12.75">
      <c r="A370" s="176"/>
      <c r="B370" s="200"/>
      <c r="C370" s="200"/>
      <c r="D370" s="200"/>
      <c r="F370" s="200"/>
      <c r="G370" s="200"/>
      <c r="H370" s="200"/>
    </row>
    <row r="371" spans="1:8" ht="12.75">
      <c r="A371" s="176"/>
      <c r="B371" s="200"/>
      <c r="C371" s="200"/>
      <c r="D371" s="200"/>
      <c r="F371" s="200"/>
      <c r="G371" s="200"/>
      <c r="H371" s="200"/>
    </row>
    <row r="372" spans="1:8" ht="12.75">
      <c r="A372" s="176"/>
      <c r="B372" s="200"/>
      <c r="C372" s="200"/>
      <c r="D372" s="200"/>
      <c r="F372" s="200"/>
      <c r="G372" s="200"/>
      <c r="H372" s="200"/>
    </row>
    <row r="373" spans="1:8" ht="12.75">
      <c r="A373" s="176"/>
      <c r="B373" s="200"/>
      <c r="C373" s="200"/>
      <c r="D373" s="200"/>
      <c r="F373" s="200"/>
      <c r="G373" s="200"/>
      <c r="H373" s="200"/>
    </row>
    <row r="374" spans="1:8" ht="12.75">
      <c r="A374" s="176"/>
      <c r="B374" s="200"/>
      <c r="C374" s="200"/>
      <c r="D374" s="200"/>
      <c r="F374" s="200"/>
      <c r="G374" s="200"/>
      <c r="H374" s="200"/>
    </row>
    <row r="375" spans="1:8" ht="12.75">
      <c r="A375" s="176"/>
      <c r="B375" s="200"/>
      <c r="C375" s="200"/>
      <c r="D375" s="200"/>
      <c r="F375" s="200"/>
      <c r="G375" s="200"/>
      <c r="H375" s="200"/>
    </row>
    <row r="376" spans="1:8" ht="12.75">
      <c r="A376" s="176"/>
      <c r="B376" s="200"/>
      <c r="C376" s="200"/>
      <c r="D376" s="200"/>
      <c r="F376" s="200"/>
      <c r="G376" s="200"/>
      <c r="H376" s="200"/>
    </row>
    <row r="377" spans="1:8" ht="12.75">
      <c r="A377" s="176"/>
      <c r="B377" s="200"/>
      <c r="C377" s="200"/>
      <c r="D377" s="200"/>
      <c r="F377" s="200"/>
      <c r="G377" s="200"/>
      <c r="H377" s="200"/>
    </row>
    <row r="378" spans="1:8" ht="12.75">
      <c r="A378" s="176"/>
      <c r="B378" s="200"/>
      <c r="C378" s="200"/>
      <c r="D378" s="200"/>
      <c r="F378" s="200"/>
      <c r="G378" s="200"/>
      <c r="H378" s="200"/>
    </row>
    <row r="379" spans="1:8" ht="12.75">
      <c r="A379" s="176"/>
      <c r="B379" s="200"/>
      <c r="C379" s="200"/>
      <c r="D379" s="200"/>
      <c r="F379" s="200"/>
      <c r="G379" s="200"/>
      <c r="H379" s="200"/>
    </row>
    <row r="380" spans="1:8" ht="12.75">
      <c r="A380" s="176"/>
      <c r="B380" s="200"/>
      <c r="C380" s="200"/>
      <c r="D380" s="200"/>
      <c r="F380" s="200"/>
      <c r="G380" s="200"/>
      <c r="H380" s="200"/>
    </row>
    <row r="381" spans="1:8" ht="12.75">
      <c r="A381" s="176"/>
      <c r="B381" s="200"/>
      <c r="C381" s="200"/>
      <c r="D381" s="200"/>
      <c r="F381" s="200"/>
      <c r="G381" s="200"/>
      <c r="H381" s="200"/>
    </row>
    <row r="382" spans="1:8" ht="12.75">
      <c r="A382" s="176"/>
      <c r="B382" s="200"/>
      <c r="C382" s="200"/>
      <c r="D382" s="200"/>
      <c r="F382" s="200"/>
      <c r="G382" s="200"/>
      <c r="H382" s="200"/>
    </row>
    <row r="383" spans="1:8" ht="12.75">
      <c r="A383" s="176"/>
      <c r="B383" s="200"/>
      <c r="C383" s="200"/>
      <c r="D383" s="200"/>
      <c r="F383" s="200"/>
      <c r="G383" s="200"/>
      <c r="H383" s="200"/>
    </row>
    <row r="384" spans="1:8" ht="12.75">
      <c r="A384" s="176"/>
      <c r="B384" s="200"/>
      <c r="C384" s="200"/>
      <c r="D384" s="200"/>
      <c r="F384" s="200"/>
      <c r="G384" s="200"/>
      <c r="H384" s="200"/>
    </row>
    <row r="385" spans="1:8" ht="12.75">
      <c r="A385" s="176"/>
      <c r="B385" s="200"/>
      <c r="C385" s="200"/>
      <c r="D385" s="200"/>
      <c r="F385" s="200"/>
      <c r="G385" s="200"/>
      <c r="H385" s="200"/>
    </row>
    <row r="386" spans="1:8" ht="12.75">
      <c r="A386" s="176"/>
      <c r="B386" s="200"/>
      <c r="C386" s="200"/>
      <c r="D386" s="200"/>
      <c r="F386" s="200"/>
      <c r="G386" s="200"/>
      <c r="H386" s="200"/>
    </row>
    <row r="387" spans="1:8" ht="12.75">
      <c r="A387" s="176"/>
      <c r="B387" s="200"/>
      <c r="C387" s="200"/>
      <c r="D387" s="200"/>
      <c r="F387" s="200"/>
      <c r="G387" s="200"/>
      <c r="H387" s="200"/>
    </row>
    <row r="388" spans="1:8" ht="12.75">
      <c r="A388" s="176"/>
      <c r="B388" s="200"/>
      <c r="C388" s="200"/>
      <c r="D388" s="200"/>
      <c r="F388" s="200"/>
      <c r="G388" s="200"/>
      <c r="H388" s="200"/>
    </row>
    <row r="389" spans="1:8" ht="12.75">
      <c r="A389" s="176"/>
      <c r="B389" s="200"/>
      <c r="C389" s="200"/>
      <c r="D389" s="200"/>
      <c r="F389" s="200"/>
      <c r="G389" s="200"/>
      <c r="H389" s="200"/>
    </row>
    <row r="390" spans="1:8" ht="12.75">
      <c r="A390" s="176"/>
      <c r="B390" s="200"/>
      <c r="C390" s="200"/>
      <c r="D390" s="200"/>
      <c r="F390" s="200"/>
      <c r="G390" s="200"/>
      <c r="H390" s="200"/>
    </row>
    <row r="391" spans="1:8" ht="12.75">
      <c r="A391" s="176"/>
      <c r="B391" s="200"/>
      <c r="C391" s="200"/>
      <c r="D391" s="200"/>
      <c r="F391" s="200"/>
      <c r="G391" s="200"/>
      <c r="H391" s="200"/>
    </row>
    <row r="392" spans="1:8" ht="12.75">
      <c r="A392" s="176"/>
      <c r="B392" s="200"/>
      <c r="C392" s="200"/>
      <c r="D392" s="200"/>
      <c r="F392" s="200"/>
      <c r="G392" s="200"/>
      <c r="H392" s="200"/>
    </row>
    <row r="393" spans="1:8" ht="12.75">
      <c r="A393" s="176"/>
      <c r="B393" s="200"/>
      <c r="C393" s="200"/>
      <c r="D393" s="200"/>
      <c r="F393" s="200"/>
      <c r="G393" s="200"/>
      <c r="H393" s="200"/>
    </row>
    <row r="394" spans="1:8" ht="12.75">
      <c r="A394" s="176"/>
      <c r="B394" s="200"/>
      <c r="C394" s="200"/>
      <c r="D394" s="200"/>
      <c r="F394" s="200"/>
      <c r="G394" s="200"/>
      <c r="H394" s="200"/>
    </row>
    <row r="395" spans="1:8" ht="12.75">
      <c r="A395" s="176"/>
      <c r="B395" s="200"/>
      <c r="C395" s="200"/>
      <c r="D395" s="200"/>
      <c r="F395" s="200"/>
      <c r="G395" s="200"/>
      <c r="H395" s="200"/>
    </row>
    <row r="396" spans="1:8" ht="12.75">
      <c r="A396" s="176"/>
      <c r="B396" s="200"/>
      <c r="C396" s="200"/>
      <c r="D396" s="200"/>
      <c r="F396" s="200"/>
      <c r="G396" s="200"/>
      <c r="H396" s="200"/>
    </row>
    <row r="397" spans="1:8" ht="12.75">
      <c r="A397" s="176"/>
      <c r="B397" s="200"/>
      <c r="C397" s="200"/>
      <c r="D397" s="200"/>
      <c r="F397" s="200"/>
      <c r="G397" s="200"/>
      <c r="H397" s="200"/>
    </row>
    <row r="398" spans="1:8" ht="12.75">
      <c r="A398" s="176"/>
      <c r="B398" s="200"/>
      <c r="C398" s="200"/>
      <c r="D398" s="200"/>
      <c r="F398" s="200"/>
      <c r="G398" s="200"/>
      <c r="H398" s="200"/>
    </row>
    <row r="399" spans="1:8" ht="12.75">
      <c r="A399" s="176"/>
      <c r="B399" s="200"/>
      <c r="C399" s="200"/>
      <c r="D399" s="200"/>
      <c r="F399" s="200"/>
      <c r="G399" s="200"/>
      <c r="H399" s="200"/>
    </row>
    <row r="400" spans="1:8" ht="12.75">
      <c r="A400" s="176"/>
      <c r="B400" s="200"/>
      <c r="C400" s="200"/>
      <c r="D400" s="200"/>
      <c r="F400" s="200"/>
      <c r="G400" s="200"/>
      <c r="H400" s="200"/>
    </row>
    <row r="401" spans="1:8" ht="12.75">
      <c r="A401" s="176"/>
      <c r="B401" s="200"/>
      <c r="C401" s="200"/>
      <c r="D401" s="200"/>
      <c r="F401" s="200"/>
      <c r="G401" s="200"/>
      <c r="H401" s="200"/>
    </row>
    <row r="402" spans="1:8" ht="12.75">
      <c r="A402" s="176"/>
      <c r="B402" s="200"/>
      <c r="C402" s="200"/>
      <c r="D402" s="200"/>
      <c r="F402" s="200"/>
      <c r="G402" s="200"/>
      <c r="H402" s="200"/>
    </row>
    <row r="403" spans="1:8" ht="12.75">
      <c r="A403" s="176"/>
      <c r="B403" s="200"/>
      <c r="C403" s="200"/>
      <c r="D403" s="200"/>
      <c r="F403" s="200"/>
      <c r="G403" s="200"/>
      <c r="H403" s="200"/>
    </row>
    <row r="404" spans="1:8" ht="12.75">
      <c r="A404" s="176"/>
      <c r="B404" s="200"/>
      <c r="C404" s="200"/>
      <c r="D404" s="200"/>
      <c r="F404" s="200"/>
      <c r="G404" s="200"/>
      <c r="H404" s="200"/>
    </row>
    <row r="405" spans="1:8" ht="12.75">
      <c r="A405" s="176"/>
      <c r="B405" s="200"/>
      <c r="C405" s="200"/>
      <c r="D405" s="200"/>
      <c r="F405" s="200"/>
      <c r="G405" s="200"/>
      <c r="H405" s="200"/>
    </row>
    <row r="406" spans="1:8" ht="12.75">
      <c r="A406" s="176"/>
      <c r="B406" s="200"/>
      <c r="C406" s="200"/>
      <c r="D406" s="200"/>
      <c r="F406" s="200"/>
      <c r="G406" s="200"/>
      <c r="H406" s="200"/>
    </row>
    <row r="407" spans="1:8" ht="12.75">
      <c r="A407" s="176"/>
      <c r="B407" s="200"/>
      <c r="C407" s="200"/>
      <c r="D407" s="200"/>
      <c r="F407" s="200"/>
      <c r="G407" s="200"/>
      <c r="H407" s="200"/>
    </row>
    <row r="408" spans="1:8" ht="12.75">
      <c r="A408" s="176"/>
      <c r="B408" s="200"/>
      <c r="C408" s="200"/>
      <c r="D408" s="200"/>
      <c r="F408" s="200"/>
      <c r="G408" s="200"/>
      <c r="H408" s="200"/>
    </row>
    <row r="409" spans="1:8" ht="12.75">
      <c r="A409" s="176"/>
      <c r="B409" s="200"/>
      <c r="C409" s="200"/>
      <c r="D409" s="200"/>
      <c r="F409" s="200"/>
      <c r="G409" s="200"/>
      <c r="H409" s="200"/>
    </row>
    <row r="410" spans="1:8" ht="12.75">
      <c r="A410" s="176"/>
      <c r="B410" s="200"/>
      <c r="C410" s="200"/>
      <c r="D410" s="200"/>
      <c r="F410" s="200"/>
      <c r="G410" s="200"/>
      <c r="H410" s="200"/>
    </row>
    <row r="411" spans="1:8" ht="12.75">
      <c r="A411" s="176"/>
      <c r="B411" s="200"/>
      <c r="C411" s="200"/>
      <c r="D411" s="200"/>
      <c r="F411" s="200"/>
      <c r="G411" s="200"/>
      <c r="H411" s="200"/>
    </row>
    <row r="412" spans="1:8" ht="12.75">
      <c r="A412" s="176"/>
      <c r="B412" s="200"/>
      <c r="C412" s="200"/>
      <c r="D412" s="200"/>
      <c r="F412" s="200"/>
      <c r="G412" s="200"/>
      <c r="H412" s="200"/>
    </row>
    <row r="413" spans="1:8" ht="12.75">
      <c r="A413" s="176"/>
      <c r="B413" s="200"/>
      <c r="C413" s="200"/>
      <c r="D413" s="200"/>
      <c r="F413" s="200"/>
      <c r="G413" s="200"/>
      <c r="H413" s="200"/>
    </row>
    <row r="414" spans="1:8" ht="12.75">
      <c r="A414" s="176"/>
      <c r="B414" s="200"/>
      <c r="C414" s="200"/>
      <c r="D414" s="200"/>
      <c r="F414" s="200"/>
      <c r="G414" s="200"/>
      <c r="H414" s="200"/>
    </row>
    <row r="415" spans="1:8" ht="12.75">
      <c r="A415" s="176"/>
      <c r="B415" s="200"/>
      <c r="C415" s="200"/>
      <c r="D415" s="200"/>
      <c r="F415" s="200"/>
      <c r="G415" s="200"/>
      <c r="H415" s="200"/>
    </row>
    <row r="416" spans="1:8" ht="12.75">
      <c r="A416" s="176"/>
      <c r="B416" s="200"/>
      <c r="C416" s="200"/>
      <c r="D416" s="200"/>
      <c r="F416" s="200"/>
      <c r="G416" s="200"/>
      <c r="H416" s="200"/>
    </row>
    <row r="417" spans="1:8" ht="12.75">
      <c r="A417" s="176"/>
      <c r="B417" s="200"/>
      <c r="C417" s="200"/>
      <c r="D417" s="200"/>
      <c r="F417" s="200"/>
      <c r="G417" s="200"/>
      <c r="H417" s="200"/>
    </row>
    <row r="418" spans="1:8" ht="12.75">
      <c r="A418" s="176"/>
      <c r="B418" s="200"/>
      <c r="C418" s="200"/>
      <c r="D418" s="200"/>
      <c r="F418" s="200"/>
      <c r="G418" s="200"/>
      <c r="H418" s="200"/>
    </row>
    <row r="419" spans="1:8" ht="12.75">
      <c r="A419" s="176"/>
      <c r="B419" s="200"/>
      <c r="C419" s="200"/>
      <c r="D419" s="200"/>
      <c r="F419" s="200"/>
      <c r="G419" s="200"/>
      <c r="H419" s="200"/>
    </row>
    <row r="420" spans="1:8" ht="12.75">
      <c r="A420" s="176"/>
      <c r="B420" s="200"/>
      <c r="C420" s="200"/>
      <c r="D420" s="200"/>
      <c r="F420" s="200"/>
      <c r="G420" s="200"/>
      <c r="H420" s="200"/>
    </row>
    <row r="421" spans="1:8" ht="12.75">
      <c r="A421" s="176"/>
      <c r="B421" s="200"/>
      <c r="C421" s="200"/>
      <c r="D421" s="200"/>
      <c r="F421" s="200"/>
      <c r="G421" s="200"/>
      <c r="H421" s="200"/>
    </row>
    <row r="422" spans="1:8" ht="12.75">
      <c r="A422" s="176"/>
      <c r="B422" s="200"/>
      <c r="C422" s="200"/>
      <c r="D422" s="200"/>
      <c r="F422" s="200"/>
      <c r="G422" s="200"/>
      <c r="H422" s="200"/>
    </row>
    <row r="423" spans="1:8" ht="12.75">
      <c r="A423" s="176"/>
      <c r="B423" s="200"/>
      <c r="C423" s="200"/>
      <c r="D423" s="200"/>
      <c r="F423" s="200"/>
      <c r="G423" s="200"/>
      <c r="H423" s="200"/>
    </row>
    <row r="424" spans="1:8" ht="12.75">
      <c r="A424" s="176"/>
      <c r="B424" s="200"/>
      <c r="C424" s="200"/>
      <c r="D424" s="200"/>
      <c r="F424" s="200"/>
      <c r="G424" s="200"/>
      <c r="H424" s="200"/>
    </row>
    <row r="425" spans="1:8" ht="12.75">
      <c r="A425" s="176"/>
      <c r="B425" s="200"/>
      <c r="C425" s="200"/>
      <c r="D425" s="200"/>
      <c r="F425" s="200"/>
      <c r="G425" s="200"/>
      <c r="H425" s="200"/>
    </row>
    <row r="426" spans="1:8" ht="12.75">
      <c r="A426" s="176"/>
      <c r="B426" s="200"/>
      <c r="C426" s="200"/>
      <c r="D426" s="200"/>
      <c r="F426" s="200"/>
      <c r="G426" s="200"/>
      <c r="H426" s="200"/>
    </row>
    <row r="427" spans="1:8" ht="12.75">
      <c r="A427" s="176"/>
      <c r="B427" s="200"/>
      <c r="C427" s="200"/>
      <c r="D427" s="200"/>
      <c r="F427" s="200"/>
      <c r="G427" s="200"/>
      <c r="H427" s="200"/>
    </row>
    <row r="428" spans="1:8" ht="12.75">
      <c r="A428" s="176"/>
      <c r="B428" s="200"/>
      <c r="C428" s="200"/>
      <c r="D428" s="200"/>
      <c r="F428" s="200"/>
      <c r="G428" s="200"/>
      <c r="H428" s="200"/>
    </row>
    <row r="429" spans="1:8" ht="12.75">
      <c r="A429" s="176"/>
      <c r="B429" s="200"/>
      <c r="C429" s="200"/>
      <c r="D429" s="200"/>
      <c r="F429" s="200"/>
      <c r="G429" s="200"/>
      <c r="H429" s="200"/>
    </row>
    <row r="430" spans="1:8" ht="12.75">
      <c r="A430" s="176"/>
      <c r="B430" s="200"/>
      <c r="C430" s="200"/>
      <c r="D430" s="200"/>
      <c r="F430" s="200"/>
      <c r="G430" s="200"/>
      <c r="H430" s="200"/>
    </row>
    <row r="431" spans="1:8" ht="12.75">
      <c r="A431" s="176"/>
      <c r="B431" s="200"/>
      <c r="C431" s="200"/>
      <c r="D431" s="200"/>
      <c r="F431" s="200"/>
      <c r="G431" s="200"/>
      <c r="H431" s="200"/>
    </row>
    <row r="432" spans="1:8" ht="12.75">
      <c r="A432" s="176"/>
      <c r="B432" s="200"/>
      <c r="C432" s="200"/>
      <c r="D432" s="200"/>
      <c r="F432" s="200"/>
      <c r="G432" s="200"/>
      <c r="H432" s="200"/>
    </row>
    <row r="433" spans="1:8" ht="12.75">
      <c r="A433" s="176"/>
      <c r="B433" s="200"/>
      <c r="C433" s="200"/>
      <c r="D433" s="200"/>
      <c r="F433" s="200"/>
      <c r="G433" s="200"/>
      <c r="H433" s="200"/>
    </row>
    <row r="434" spans="1:8" ht="12.75">
      <c r="A434" s="176"/>
      <c r="B434" s="200"/>
      <c r="C434" s="200"/>
      <c r="D434" s="200"/>
      <c r="F434" s="200"/>
      <c r="G434" s="200"/>
      <c r="H434" s="200"/>
    </row>
    <row r="435" spans="1:8" ht="12.75">
      <c r="A435" s="176"/>
      <c r="B435" s="200"/>
      <c r="C435" s="200"/>
      <c r="D435" s="200"/>
      <c r="F435" s="200"/>
      <c r="G435" s="200"/>
      <c r="H435" s="200"/>
    </row>
    <row r="436" spans="1:8" ht="12.75">
      <c r="A436" s="176"/>
      <c r="B436" s="200"/>
      <c r="C436" s="200"/>
      <c r="D436" s="200"/>
      <c r="F436" s="200"/>
      <c r="G436" s="200"/>
      <c r="H436" s="200"/>
    </row>
    <row r="437" spans="1:8" ht="12.75">
      <c r="A437" s="176"/>
      <c r="B437" s="200"/>
      <c r="C437" s="200"/>
      <c r="D437" s="200"/>
      <c r="F437" s="200"/>
      <c r="G437" s="200"/>
      <c r="H437" s="200"/>
    </row>
    <row r="438" spans="1:8" ht="12.75">
      <c r="A438" s="176"/>
      <c r="B438" s="200"/>
      <c r="C438" s="200"/>
      <c r="D438" s="200"/>
      <c r="F438" s="200"/>
      <c r="G438" s="200"/>
      <c r="H438" s="200"/>
    </row>
    <row r="439" spans="1:8" ht="12.75">
      <c r="A439" s="176"/>
      <c r="B439" s="200"/>
      <c r="C439" s="200"/>
      <c r="D439" s="200"/>
      <c r="F439" s="200"/>
      <c r="G439" s="200"/>
      <c r="H439" s="200"/>
    </row>
    <row r="440" spans="1:8" ht="12.75">
      <c r="A440" s="176"/>
      <c r="B440" s="200"/>
      <c r="C440" s="200"/>
      <c r="D440" s="200"/>
      <c r="F440" s="200"/>
      <c r="G440" s="200"/>
      <c r="H440" s="200"/>
    </row>
    <row r="441" spans="1:8" ht="12.75">
      <c r="A441" s="176"/>
      <c r="B441" s="200"/>
      <c r="C441" s="200"/>
      <c r="D441" s="200"/>
      <c r="F441" s="200"/>
      <c r="G441" s="200"/>
      <c r="H441" s="200"/>
    </row>
    <row r="442" spans="1:8" ht="12.75">
      <c r="A442" s="176"/>
      <c r="B442" s="200"/>
      <c r="C442" s="200"/>
      <c r="D442" s="200"/>
      <c r="F442" s="200"/>
      <c r="G442" s="200"/>
      <c r="H442" s="200"/>
    </row>
    <row r="443" spans="1:8" ht="12.75">
      <c r="A443" s="176"/>
      <c r="B443" s="200"/>
      <c r="C443" s="200"/>
      <c r="D443" s="200"/>
      <c r="F443" s="200"/>
      <c r="G443" s="200"/>
      <c r="H443" s="200"/>
    </row>
    <row r="444" spans="1:8" ht="12.75">
      <c r="A444" s="176"/>
      <c r="B444" s="200"/>
      <c r="C444" s="200"/>
      <c r="D444" s="200"/>
      <c r="F444" s="200"/>
      <c r="G444" s="200"/>
      <c r="H444" s="200"/>
    </row>
    <row r="445" spans="1:8" ht="12.75">
      <c r="A445" s="176"/>
      <c r="B445" s="200"/>
      <c r="C445" s="200"/>
      <c r="D445" s="200"/>
      <c r="F445" s="200"/>
      <c r="G445" s="200"/>
      <c r="H445" s="200"/>
    </row>
    <row r="446" spans="1:8" ht="12.75">
      <c r="A446" s="176"/>
      <c r="B446" s="200"/>
      <c r="C446" s="200"/>
      <c r="D446" s="200"/>
      <c r="F446" s="200"/>
      <c r="G446" s="200"/>
      <c r="H446" s="200"/>
    </row>
    <row r="447" spans="1:8" ht="12.75">
      <c r="A447" s="176"/>
      <c r="B447" s="200"/>
      <c r="C447" s="200"/>
      <c r="D447" s="200"/>
      <c r="F447" s="200"/>
      <c r="G447" s="200"/>
      <c r="H447" s="200"/>
    </row>
    <row r="448" spans="1:8" ht="12.75">
      <c r="A448" s="176"/>
      <c r="B448" s="200"/>
      <c r="C448" s="200"/>
      <c r="D448" s="200"/>
      <c r="F448" s="200"/>
      <c r="G448" s="200"/>
      <c r="H448" s="200"/>
    </row>
    <row r="449" spans="1:8" ht="12.75">
      <c r="A449" s="176"/>
      <c r="B449" s="200"/>
      <c r="C449" s="200"/>
      <c r="D449" s="200"/>
      <c r="F449" s="200"/>
      <c r="G449" s="200"/>
      <c r="H449" s="200"/>
    </row>
    <row r="450" spans="1:8" ht="12.75">
      <c r="A450" s="176"/>
      <c r="B450" s="200"/>
      <c r="C450" s="200"/>
      <c r="D450" s="200"/>
      <c r="F450" s="200"/>
      <c r="G450" s="200"/>
      <c r="H450" s="200"/>
    </row>
    <row r="451" spans="1:8" ht="12.75">
      <c r="A451" s="176"/>
      <c r="B451" s="200"/>
      <c r="C451" s="200"/>
      <c r="D451" s="200"/>
      <c r="F451" s="200"/>
      <c r="G451" s="200"/>
      <c r="H451" s="200"/>
    </row>
    <row r="452" spans="1:8" ht="12.75">
      <c r="A452" s="176"/>
      <c r="B452" s="200"/>
      <c r="C452" s="200"/>
      <c r="D452" s="200"/>
      <c r="F452" s="200"/>
      <c r="G452" s="200"/>
      <c r="H452" s="200"/>
    </row>
    <row r="453" spans="1:8" ht="12.75">
      <c r="A453" s="176"/>
      <c r="B453" s="200"/>
      <c r="C453" s="200"/>
      <c r="D453" s="200"/>
      <c r="F453" s="200"/>
      <c r="G453" s="200"/>
      <c r="H453" s="200"/>
    </row>
    <row r="454" spans="1:8" ht="12.75">
      <c r="A454" s="176"/>
      <c r="B454" s="200"/>
      <c r="C454" s="200"/>
      <c r="D454" s="200"/>
      <c r="F454" s="200"/>
      <c r="G454" s="200"/>
      <c r="H454" s="200"/>
    </row>
    <row r="455" spans="1:8" ht="12.75">
      <c r="A455" s="176"/>
      <c r="B455" s="200"/>
      <c r="C455" s="200"/>
      <c r="D455" s="200"/>
      <c r="F455" s="200"/>
      <c r="G455" s="200"/>
      <c r="H455" s="200"/>
    </row>
    <row r="456" spans="1:8" ht="12.75">
      <c r="A456" s="176"/>
      <c r="B456" s="200"/>
      <c r="C456" s="200"/>
      <c r="D456" s="200"/>
      <c r="F456" s="200"/>
      <c r="G456" s="200"/>
      <c r="H456" s="200"/>
    </row>
    <row r="457" spans="1:8" ht="12.75">
      <c r="A457" s="176"/>
      <c r="B457" s="200"/>
      <c r="C457" s="200"/>
      <c r="D457" s="200"/>
      <c r="F457" s="200"/>
      <c r="G457" s="200"/>
      <c r="H457" s="200"/>
    </row>
    <row r="458" spans="1:8" ht="12.75">
      <c r="A458" s="176"/>
      <c r="B458" s="200"/>
      <c r="C458" s="200"/>
      <c r="D458" s="200"/>
      <c r="F458" s="200"/>
      <c r="G458" s="200"/>
      <c r="H458" s="200"/>
    </row>
    <row r="459" spans="1:8" ht="12.75">
      <c r="A459" s="176"/>
      <c r="B459" s="200"/>
      <c r="C459" s="200"/>
      <c r="D459" s="200"/>
      <c r="F459" s="200"/>
      <c r="G459" s="200"/>
      <c r="H459" s="200"/>
    </row>
    <row r="460" spans="1:8" ht="12.75">
      <c r="A460" s="176"/>
      <c r="B460" s="200"/>
      <c r="C460" s="200"/>
      <c r="D460" s="200"/>
      <c r="F460" s="200"/>
      <c r="G460" s="200"/>
      <c r="H460" s="200"/>
    </row>
    <row r="461" spans="1:8" ht="12.75">
      <c r="A461" s="176"/>
      <c r="B461" s="200"/>
      <c r="C461" s="200"/>
      <c r="D461" s="200"/>
      <c r="F461" s="200"/>
      <c r="G461" s="200"/>
      <c r="H461" s="200"/>
    </row>
    <row r="462" spans="1:8" ht="12.75">
      <c r="A462" s="176"/>
      <c r="B462" s="200"/>
      <c r="C462" s="200"/>
      <c r="D462" s="200"/>
      <c r="F462" s="200"/>
      <c r="G462" s="200"/>
      <c r="H462" s="200"/>
    </row>
    <row r="463" spans="1:8" ht="12.75">
      <c r="A463" s="176"/>
      <c r="B463" s="200"/>
      <c r="C463" s="200"/>
      <c r="D463" s="200"/>
      <c r="F463" s="200"/>
      <c r="G463" s="200"/>
      <c r="H463" s="200"/>
    </row>
    <row r="464" spans="1:8" ht="12.75">
      <c r="A464" s="176"/>
      <c r="B464" s="200"/>
      <c r="C464" s="200"/>
      <c r="D464" s="200"/>
      <c r="F464" s="200"/>
      <c r="G464" s="200"/>
      <c r="H464" s="200"/>
    </row>
    <row r="465" spans="1:8" ht="12.75">
      <c r="A465" s="176"/>
      <c r="B465" s="200"/>
      <c r="C465" s="200"/>
      <c r="D465" s="200"/>
      <c r="F465" s="200"/>
      <c r="G465" s="200"/>
      <c r="H465" s="200"/>
    </row>
    <row r="466" spans="1:8" ht="12.75">
      <c r="A466" s="176"/>
      <c r="B466" s="200"/>
      <c r="C466" s="200"/>
      <c r="D466" s="200"/>
      <c r="F466" s="200"/>
      <c r="G466" s="200"/>
      <c r="H466" s="200"/>
    </row>
    <row r="467" spans="1:8" ht="12.75">
      <c r="A467" s="176"/>
      <c r="B467" s="200"/>
      <c r="C467" s="200"/>
      <c r="D467" s="200"/>
      <c r="F467" s="200"/>
      <c r="G467" s="200"/>
      <c r="H467" s="200"/>
    </row>
    <row r="468" spans="1:8" ht="12.75">
      <c r="A468" s="176"/>
      <c r="B468" s="200"/>
      <c r="C468" s="200"/>
      <c r="D468" s="200"/>
      <c r="F468" s="200"/>
      <c r="G468" s="200"/>
      <c r="H468" s="200"/>
    </row>
    <row r="469" spans="1:8" ht="12.75">
      <c r="A469" s="176"/>
      <c r="B469" s="200"/>
      <c r="C469" s="200"/>
      <c r="D469" s="200"/>
      <c r="F469" s="200"/>
      <c r="G469" s="200"/>
      <c r="H469" s="200"/>
    </row>
    <row r="470" spans="1:8" ht="12.75">
      <c r="A470" s="176"/>
      <c r="B470" s="200"/>
      <c r="C470" s="200"/>
      <c r="D470" s="200"/>
      <c r="F470" s="200"/>
      <c r="G470" s="200"/>
      <c r="H470" s="200"/>
    </row>
    <row r="471" spans="1:8" ht="12.75">
      <c r="A471" s="176"/>
      <c r="B471" s="200"/>
      <c r="C471" s="200"/>
      <c r="D471" s="200"/>
      <c r="F471" s="200"/>
      <c r="G471" s="200"/>
      <c r="H471" s="200"/>
    </row>
    <row r="472" spans="1:8" ht="12.75">
      <c r="A472" s="176"/>
      <c r="B472" s="200"/>
      <c r="C472" s="200"/>
      <c r="D472" s="200"/>
      <c r="F472" s="200"/>
      <c r="G472" s="200"/>
      <c r="H472" s="200"/>
    </row>
    <row r="473" spans="1:8" ht="12.75">
      <c r="A473" s="176"/>
      <c r="B473" s="200"/>
      <c r="C473" s="200"/>
      <c r="D473" s="200"/>
      <c r="F473" s="200"/>
      <c r="G473" s="200"/>
      <c r="H473" s="200"/>
    </row>
    <row r="474" spans="1:8" ht="12.75">
      <c r="A474" s="176"/>
      <c r="B474" s="200"/>
      <c r="C474" s="200"/>
      <c r="D474" s="200"/>
      <c r="F474" s="200"/>
      <c r="G474" s="200"/>
      <c r="H474" s="200"/>
    </row>
    <row r="475" spans="1:8" ht="12.75">
      <c r="A475" s="176"/>
      <c r="B475" s="200"/>
      <c r="C475" s="200"/>
      <c r="D475" s="200"/>
      <c r="F475" s="200"/>
      <c r="G475" s="200"/>
      <c r="H475" s="200"/>
    </row>
    <row r="476" spans="1:8" ht="12.75">
      <c r="A476" s="176"/>
      <c r="B476" s="200"/>
      <c r="C476" s="200"/>
      <c r="D476" s="200"/>
      <c r="F476" s="200"/>
      <c r="G476" s="200"/>
      <c r="H476" s="200"/>
    </row>
    <row r="477" spans="1:8" ht="12.75">
      <c r="A477" s="176"/>
      <c r="B477" s="200"/>
      <c r="C477" s="200"/>
      <c r="D477" s="200"/>
      <c r="F477" s="200"/>
      <c r="G477" s="200"/>
      <c r="H477" s="200"/>
    </row>
    <row r="478" spans="1:8" ht="12.75">
      <c r="A478" s="176"/>
      <c r="B478" s="200"/>
      <c r="C478" s="200"/>
      <c r="D478" s="200"/>
      <c r="F478" s="200"/>
      <c r="G478" s="200"/>
      <c r="H478" s="200"/>
    </row>
    <row r="479" spans="1:8" ht="12.75">
      <c r="A479" s="176"/>
      <c r="B479" s="200"/>
      <c r="C479" s="200"/>
      <c r="D479" s="200"/>
      <c r="F479" s="200"/>
      <c r="G479" s="200"/>
      <c r="H479" s="200"/>
    </row>
    <row r="480" spans="1:8" ht="12.75">
      <c r="A480" s="176"/>
      <c r="B480" s="200"/>
      <c r="C480" s="200"/>
      <c r="D480" s="200"/>
      <c r="F480" s="200"/>
      <c r="G480" s="200"/>
      <c r="H480" s="200"/>
    </row>
    <row r="481" spans="1:8" ht="12.75">
      <c r="A481" s="176"/>
      <c r="B481" s="200"/>
      <c r="C481" s="200"/>
      <c r="D481" s="200"/>
      <c r="F481" s="200"/>
      <c r="G481" s="200"/>
      <c r="H481" s="200"/>
    </row>
    <row r="482" spans="1:8" ht="12.75">
      <c r="A482" s="176"/>
      <c r="B482" s="200"/>
      <c r="C482" s="200"/>
      <c r="D482" s="200"/>
      <c r="F482" s="200"/>
      <c r="G482" s="200"/>
      <c r="H482" s="200"/>
    </row>
    <row r="483" spans="1:8" ht="12.75">
      <c r="A483" s="176"/>
      <c r="B483" s="200"/>
      <c r="C483" s="200"/>
      <c r="D483" s="200"/>
      <c r="F483" s="200"/>
      <c r="G483" s="200"/>
      <c r="H483" s="200"/>
    </row>
    <row r="484" spans="1:8" ht="12.75">
      <c r="A484" s="176"/>
      <c r="B484" s="200"/>
      <c r="C484" s="200"/>
      <c r="D484" s="200"/>
      <c r="F484" s="200"/>
      <c r="G484" s="200"/>
      <c r="H484" s="200"/>
    </row>
    <row r="485" spans="1:8" ht="12.75">
      <c r="A485" s="176"/>
      <c r="B485" s="200"/>
      <c r="C485" s="200"/>
      <c r="D485" s="200"/>
      <c r="F485" s="200"/>
      <c r="G485" s="200"/>
      <c r="H485" s="200"/>
    </row>
    <row r="486" spans="1:8" ht="12.75">
      <c r="A486" s="176"/>
      <c r="B486" s="200"/>
      <c r="C486" s="200"/>
      <c r="D486" s="200"/>
      <c r="F486" s="200"/>
      <c r="G486" s="200"/>
      <c r="H486" s="200"/>
    </row>
    <row r="487" spans="1:8" ht="12.75">
      <c r="A487" s="176"/>
      <c r="B487" s="200"/>
      <c r="C487" s="200"/>
      <c r="D487" s="200"/>
      <c r="F487" s="200"/>
      <c r="G487" s="200"/>
      <c r="H487" s="200"/>
    </row>
    <row r="488" spans="1:8" ht="12.75">
      <c r="A488" s="176"/>
      <c r="B488" s="200"/>
      <c r="C488" s="200"/>
      <c r="D488" s="200"/>
      <c r="F488" s="200"/>
      <c r="G488" s="200"/>
      <c r="H488" s="200"/>
    </row>
    <row r="489" spans="1:8" ht="12.75">
      <c r="A489" s="176"/>
      <c r="B489" s="200"/>
      <c r="C489" s="200"/>
      <c r="D489" s="200"/>
      <c r="F489" s="200"/>
      <c r="G489" s="200"/>
      <c r="H489" s="200"/>
    </row>
    <row r="490" spans="1:8" ht="12.75">
      <c r="A490" s="176"/>
      <c r="B490" s="200"/>
      <c r="C490" s="200"/>
      <c r="D490" s="200"/>
      <c r="F490" s="200"/>
      <c r="G490" s="200"/>
      <c r="H490" s="200"/>
    </row>
    <row r="491" spans="1:8" ht="12.75">
      <c r="A491" s="176"/>
      <c r="B491" s="200"/>
      <c r="C491" s="200"/>
      <c r="D491" s="200"/>
      <c r="F491" s="200"/>
      <c r="G491" s="200"/>
      <c r="H491" s="200"/>
    </row>
    <row r="492" spans="1:8" ht="12.75">
      <c r="A492" s="176"/>
      <c r="B492" s="200"/>
      <c r="C492" s="200"/>
      <c r="D492" s="200"/>
      <c r="F492" s="200"/>
      <c r="G492" s="200"/>
      <c r="H492" s="200"/>
    </row>
    <row r="493" spans="1:8" ht="12.75">
      <c r="A493" s="176"/>
      <c r="B493" s="200"/>
      <c r="C493" s="200"/>
      <c r="D493" s="200"/>
      <c r="F493" s="200"/>
      <c r="G493" s="200"/>
      <c r="H493" s="200"/>
    </row>
    <row r="494" spans="1:8" ht="12.75">
      <c r="A494" s="176"/>
      <c r="B494" s="200"/>
      <c r="C494" s="200"/>
      <c r="D494" s="200"/>
      <c r="F494" s="200"/>
      <c r="G494" s="200"/>
      <c r="H494" s="200"/>
    </row>
    <row r="495" spans="1:8" ht="12.75">
      <c r="A495" s="176"/>
      <c r="B495" s="200"/>
      <c r="C495" s="200"/>
      <c r="D495" s="200"/>
      <c r="F495" s="200"/>
      <c r="G495" s="200"/>
      <c r="H495" s="200"/>
    </row>
    <row r="496" spans="1:8" ht="12.75">
      <c r="A496" s="176"/>
      <c r="B496" s="200"/>
      <c r="C496" s="200"/>
      <c r="D496" s="200"/>
      <c r="F496" s="200"/>
      <c r="G496" s="200"/>
      <c r="H496" s="200"/>
    </row>
    <row r="497" spans="1:8" ht="12.75">
      <c r="A497" s="176"/>
      <c r="B497" s="200"/>
      <c r="C497" s="200"/>
      <c r="D497" s="200"/>
      <c r="F497" s="200"/>
      <c r="G497" s="200"/>
      <c r="H497" s="200"/>
    </row>
    <row r="498" spans="1:8" ht="12.75">
      <c r="A498" s="176"/>
      <c r="B498" s="200"/>
      <c r="C498" s="200"/>
      <c r="D498" s="200"/>
      <c r="F498" s="200"/>
      <c r="G498" s="200"/>
      <c r="H498" s="200"/>
    </row>
    <row r="499" spans="1:8" ht="12.75">
      <c r="A499" s="176"/>
      <c r="B499" s="200"/>
      <c r="C499" s="200"/>
      <c r="D499" s="200"/>
      <c r="F499" s="200"/>
      <c r="G499" s="200"/>
      <c r="H499" s="200"/>
    </row>
    <row r="500" spans="1:8" ht="12.75">
      <c r="A500" s="176"/>
      <c r="B500" s="200"/>
      <c r="C500" s="200"/>
      <c r="D500" s="200"/>
      <c r="F500" s="200"/>
      <c r="G500" s="200"/>
      <c r="H500" s="200"/>
    </row>
    <row r="501" spans="1:8" ht="12.75">
      <c r="A501" s="176"/>
      <c r="B501" s="200"/>
      <c r="C501" s="200"/>
      <c r="D501" s="200"/>
      <c r="F501" s="200"/>
      <c r="G501" s="200"/>
      <c r="H501" s="200"/>
    </row>
    <row r="502" spans="1:8" ht="12.75">
      <c r="A502" s="176"/>
      <c r="B502" s="200"/>
      <c r="C502" s="200"/>
      <c r="D502" s="200"/>
      <c r="F502" s="200"/>
      <c r="G502" s="200"/>
      <c r="H502" s="200"/>
    </row>
    <row r="503" spans="1:8" ht="12.75">
      <c r="A503" s="176"/>
      <c r="B503" s="200"/>
      <c r="C503" s="200"/>
      <c r="D503" s="200"/>
      <c r="F503" s="200"/>
      <c r="G503" s="200"/>
      <c r="H503" s="200"/>
    </row>
    <row r="504" spans="1:8" ht="12.75">
      <c r="A504" s="176"/>
      <c r="B504" s="200"/>
      <c r="C504" s="200"/>
      <c r="D504" s="200"/>
      <c r="F504" s="200"/>
      <c r="G504" s="200"/>
      <c r="H504" s="200"/>
    </row>
    <row r="505" spans="1:8" ht="12.75">
      <c r="A505" s="176"/>
      <c r="B505" s="200"/>
      <c r="C505" s="200"/>
      <c r="D505" s="200"/>
      <c r="F505" s="200"/>
      <c r="G505" s="200"/>
      <c r="H505" s="200"/>
    </row>
    <row r="506" spans="1:8" ht="12.75">
      <c r="A506" s="176"/>
      <c r="B506" s="200"/>
      <c r="C506" s="200"/>
      <c r="D506" s="200"/>
      <c r="F506" s="200"/>
      <c r="G506" s="200"/>
      <c r="H506" s="200"/>
    </row>
    <row r="507" spans="1:8" ht="12.75">
      <c r="A507" s="176"/>
      <c r="B507" s="200"/>
      <c r="C507" s="200"/>
      <c r="D507" s="200"/>
      <c r="F507" s="200"/>
      <c r="G507" s="200"/>
      <c r="H507" s="200"/>
    </row>
    <row r="508" spans="1:8" ht="12.75">
      <c r="A508" s="176"/>
      <c r="B508" s="200"/>
      <c r="C508" s="200"/>
      <c r="D508" s="200"/>
      <c r="F508" s="200"/>
      <c r="G508" s="200"/>
      <c r="H508" s="200"/>
    </row>
    <row r="509" spans="1:8" ht="12.75">
      <c r="A509" s="176"/>
      <c r="B509" s="200"/>
      <c r="C509" s="200"/>
      <c r="D509" s="200"/>
      <c r="F509" s="200"/>
      <c r="G509" s="200"/>
      <c r="H509" s="200"/>
    </row>
    <row r="510" spans="1:8" ht="12.75">
      <c r="A510" s="176"/>
      <c r="B510" s="200"/>
      <c r="C510" s="200"/>
      <c r="D510" s="200"/>
      <c r="F510" s="200"/>
      <c r="G510" s="200"/>
      <c r="H510" s="200"/>
    </row>
    <row r="511" spans="1:8" ht="12.75">
      <c r="A511" s="176"/>
      <c r="B511" s="200"/>
      <c r="C511" s="200"/>
      <c r="D511" s="200"/>
      <c r="F511" s="200"/>
      <c r="G511" s="200"/>
      <c r="H511" s="200"/>
    </row>
    <row r="512" spans="1:8" ht="12.75">
      <c r="A512" s="176"/>
      <c r="B512" s="200"/>
      <c r="C512" s="200"/>
      <c r="D512" s="200"/>
      <c r="F512" s="200"/>
      <c r="G512" s="200"/>
      <c r="H512" s="200"/>
    </row>
    <row r="513" spans="1:8" ht="12.75">
      <c r="A513" s="176"/>
      <c r="B513" s="200"/>
      <c r="C513" s="200"/>
      <c r="D513" s="200"/>
      <c r="F513" s="200"/>
      <c r="G513" s="200"/>
      <c r="H513" s="200"/>
    </row>
    <row r="514" spans="1:8" ht="12.75">
      <c r="A514" s="176"/>
      <c r="B514" s="200"/>
      <c r="C514" s="200"/>
      <c r="D514" s="200"/>
      <c r="F514" s="200"/>
      <c r="G514" s="200"/>
      <c r="H514" s="200"/>
    </row>
    <row r="515" spans="1:8" ht="12.75">
      <c r="A515" s="176"/>
      <c r="B515" s="200"/>
      <c r="C515" s="200"/>
      <c r="D515" s="200"/>
      <c r="F515" s="200"/>
      <c r="G515" s="200"/>
      <c r="H515" s="200"/>
    </row>
    <row r="516" spans="1:8" ht="12.75">
      <c r="A516" s="176"/>
      <c r="B516" s="200"/>
      <c r="C516" s="200"/>
      <c r="D516" s="200"/>
      <c r="F516" s="200"/>
      <c r="G516" s="200"/>
      <c r="H516" s="200"/>
    </row>
    <row r="517" spans="1:8" ht="12.75">
      <c r="A517" s="176"/>
      <c r="B517" s="200"/>
      <c r="C517" s="200"/>
      <c r="D517" s="200"/>
      <c r="F517" s="200"/>
      <c r="G517" s="200"/>
      <c r="H517" s="200"/>
    </row>
    <row r="518" spans="1:8" ht="12.75">
      <c r="A518" s="176"/>
      <c r="B518" s="200"/>
      <c r="C518" s="200"/>
      <c r="D518" s="200"/>
      <c r="F518" s="200"/>
      <c r="G518" s="200"/>
      <c r="H518" s="200"/>
    </row>
    <row r="519" spans="1:8" ht="12.75">
      <c r="A519" s="176"/>
      <c r="B519" s="200"/>
      <c r="C519" s="200"/>
      <c r="D519" s="200"/>
      <c r="F519" s="200"/>
      <c r="G519" s="200"/>
      <c r="H519" s="200"/>
    </row>
    <row r="520" spans="1:8" ht="12.75">
      <c r="A520" s="176"/>
      <c r="B520" s="200"/>
      <c r="C520" s="200"/>
      <c r="D520" s="200"/>
      <c r="F520" s="200"/>
      <c r="G520" s="200"/>
      <c r="H520" s="200"/>
    </row>
    <row r="521" spans="1:8" ht="12.75">
      <c r="A521" s="176"/>
      <c r="B521" s="200"/>
      <c r="C521" s="200"/>
      <c r="D521" s="200"/>
      <c r="F521" s="200"/>
      <c r="G521" s="200"/>
      <c r="H521" s="200"/>
    </row>
    <row r="522" spans="1:8" ht="12.75">
      <c r="A522" s="176"/>
      <c r="B522" s="200"/>
      <c r="C522" s="200"/>
      <c r="D522" s="200"/>
      <c r="F522" s="200"/>
      <c r="G522" s="200"/>
      <c r="H522" s="200"/>
    </row>
    <row r="523" spans="1:8" ht="12.75">
      <c r="A523" s="176"/>
      <c r="B523" s="200"/>
      <c r="C523" s="200"/>
      <c r="D523" s="200"/>
      <c r="F523" s="200"/>
      <c r="G523" s="200"/>
      <c r="H523" s="200"/>
    </row>
    <row r="524" spans="1:8" ht="12.75">
      <c r="A524" s="176"/>
      <c r="B524" s="200"/>
      <c r="C524" s="200"/>
      <c r="D524" s="200"/>
      <c r="F524" s="200"/>
      <c r="G524" s="200"/>
      <c r="H524" s="200"/>
    </row>
    <row r="525" spans="1:8" ht="12.75">
      <c r="A525" s="176"/>
      <c r="B525" s="200"/>
      <c r="C525" s="200"/>
      <c r="D525" s="200"/>
      <c r="F525" s="200"/>
      <c r="G525" s="200"/>
      <c r="H525" s="200"/>
    </row>
    <row r="526" spans="1:8" ht="12.75">
      <c r="A526" s="176"/>
      <c r="B526" s="200"/>
      <c r="C526" s="200"/>
      <c r="D526" s="200"/>
      <c r="F526" s="200"/>
      <c r="G526" s="200"/>
      <c r="H526" s="200"/>
    </row>
    <row r="527" spans="1:8" ht="12.75">
      <c r="A527" s="176"/>
      <c r="B527" s="200"/>
      <c r="C527" s="200"/>
      <c r="D527" s="200"/>
      <c r="F527" s="200"/>
      <c r="G527" s="200"/>
      <c r="H527" s="200"/>
    </row>
    <row r="528" spans="1:8" ht="12.75">
      <c r="A528" s="176"/>
      <c r="B528" s="200"/>
      <c r="C528" s="200"/>
      <c r="D528" s="200"/>
      <c r="F528" s="200"/>
      <c r="G528" s="200"/>
      <c r="H528" s="200"/>
    </row>
    <row r="529" spans="1:8" ht="12.75">
      <c r="A529" s="176"/>
      <c r="B529" s="200"/>
      <c r="C529" s="200"/>
      <c r="D529" s="200"/>
      <c r="F529" s="200"/>
      <c r="G529" s="200"/>
      <c r="H529" s="200"/>
    </row>
    <row r="530" spans="1:8" ht="12.75">
      <c r="A530" s="176"/>
      <c r="B530" s="200"/>
      <c r="C530" s="200"/>
      <c r="D530" s="200"/>
      <c r="F530" s="200"/>
      <c r="G530" s="200"/>
      <c r="H530" s="200"/>
    </row>
    <row r="531" spans="1:8" ht="12.75">
      <c r="A531" s="176"/>
      <c r="B531" s="200"/>
      <c r="C531" s="200"/>
      <c r="D531" s="200"/>
      <c r="F531" s="200"/>
      <c r="G531" s="200"/>
      <c r="H531" s="200"/>
    </row>
    <row r="532" spans="1:8" ht="12.75">
      <c r="A532" s="176"/>
      <c r="B532" s="200"/>
      <c r="C532" s="200"/>
      <c r="D532" s="200"/>
      <c r="F532" s="200"/>
      <c r="G532" s="200"/>
      <c r="H532" s="200"/>
    </row>
    <row r="533" spans="1:8" ht="12.75">
      <c r="A533" s="176"/>
      <c r="B533" s="200"/>
      <c r="C533" s="200"/>
      <c r="D533" s="200"/>
      <c r="F533" s="200"/>
      <c r="G533" s="200"/>
      <c r="H533" s="200"/>
    </row>
    <row r="534" spans="1:8" ht="12.75">
      <c r="A534" s="176"/>
      <c r="B534" s="200"/>
      <c r="C534" s="200"/>
      <c r="D534" s="200"/>
      <c r="F534" s="200"/>
      <c r="G534" s="200"/>
      <c r="H534" s="200"/>
    </row>
    <row r="535" spans="1:8" ht="12.75">
      <c r="A535" s="176"/>
      <c r="B535" s="200"/>
      <c r="C535" s="200"/>
      <c r="D535" s="200"/>
      <c r="F535" s="200"/>
      <c r="G535" s="200"/>
      <c r="H535" s="200"/>
    </row>
    <row r="536" spans="1:8" ht="12.75">
      <c r="A536" s="176"/>
      <c r="B536" s="200"/>
      <c r="C536" s="200"/>
      <c r="D536" s="200"/>
      <c r="F536" s="200"/>
      <c r="G536" s="200"/>
      <c r="H536" s="200"/>
    </row>
    <row r="537" spans="1:8" ht="12.75">
      <c r="A537" s="176"/>
      <c r="B537" s="200"/>
      <c r="C537" s="200"/>
      <c r="D537" s="200"/>
      <c r="F537" s="200"/>
      <c r="G537" s="200"/>
      <c r="H537" s="200"/>
    </row>
    <row r="538" spans="1:8" ht="12.75">
      <c r="A538" s="176"/>
      <c r="B538" s="200"/>
      <c r="C538" s="200"/>
      <c r="D538" s="200"/>
      <c r="F538" s="200"/>
      <c r="G538" s="200"/>
      <c r="H538" s="200"/>
    </row>
    <row r="539" spans="1:8" ht="12.75">
      <c r="A539" s="176"/>
      <c r="B539" s="200"/>
      <c r="C539" s="200"/>
      <c r="D539" s="200"/>
      <c r="F539" s="200"/>
      <c r="G539" s="200"/>
      <c r="H539" s="200"/>
    </row>
    <row r="540" spans="1:8" ht="12.75">
      <c r="A540" s="176"/>
      <c r="B540" s="200"/>
      <c r="C540" s="200"/>
      <c r="D540" s="200"/>
      <c r="F540" s="200"/>
      <c r="G540" s="200"/>
      <c r="H540" s="200"/>
    </row>
    <row r="541" spans="1:8" ht="12.75">
      <c r="A541" s="176"/>
      <c r="B541" s="200"/>
      <c r="C541" s="200"/>
      <c r="D541" s="200"/>
      <c r="F541" s="200"/>
      <c r="G541" s="200"/>
      <c r="H541" s="200"/>
    </row>
    <row r="542" spans="1:8" ht="12.75">
      <c r="A542" s="176"/>
      <c r="B542" s="200"/>
      <c r="C542" s="200"/>
      <c r="D542" s="200"/>
      <c r="F542" s="200"/>
      <c r="G542" s="200"/>
      <c r="H542" s="200"/>
    </row>
    <row r="543" spans="1:8" ht="12.75">
      <c r="A543" s="176"/>
      <c r="B543" s="200"/>
      <c r="C543" s="200"/>
      <c r="D543" s="200"/>
      <c r="F543" s="200"/>
      <c r="G543" s="200"/>
      <c r="H543" s="200"/>
    </row>
    <row r="544" spans="1:8" ht="12.75">
      <c r="A544" s="176"/>
      <c r="B544" s="200"/>
      <c r="C544" s="200"/>
      <c r="D544" s="200"/>
      <c r="F544" s="200"/>
      <c r="G544" s="200"/>
      <c r="H544" s="200"/>
    </row>
    <row r="545" spans="1:8" ht="12.75">
      <c r="A545" s="176"/>
      <c r="B545" s="200"/>
      <c r="C545" s="200"/>
      <c r="D545" s="200"/>
      <c r="F545" s="200"/>
      <c r="G545" s="200"/>
      <c r="H545" s="200"/>
    </row>
    <row r="546" spans="1:8" ht="12.75">
      <c r="A546" s="176"/>
      <c r="B546" s="200"/>
      <c r="C546" s="200"/>
      <c r="D546" s="200"/>
      <c r="F546" s="200"/>
      <c r="G546" s="200"/>
      <c r="H546" s="200"/>
    </row>
    <row r="547" spans="1:8" ht="12.75">
      <c r="A547" s="176"/>
      <c r="B547" s="200"/>
      <c r="C547" s="200"/>
      <c r="D547" s="200"/>
      <c r="F547" s="200"/>
      <c r="G547" s="200"/>
      <c r="H547" s="200"/>
    </row>
    <row r="548" spans="1:8" ht="12.75">
      <c r="A548" s="176"/>
      <c r="B548" s="200"/>
      <c r="C548" s="200"/>
      <c r="D548" s="200"/>
      <c r="F548" s="200"/>
      <c r="G548" s="200"/>
      <c r="H548" s="200"/>
    </row>
    <row r="549" spans="1:8" ht="12.75">
      <c r="A549" s="176"/>
      <c r="B549" s="200"/>
      <c r="C549" s="200"/>
      <c r="D549" s="200"/>
      <c r="F549" s="200"/>
      <c r="G549" s="200"/>
      <c r="H549" s="200"/>
    </row>
    <row r="550" spans="1:8" ht="12.75">
      <c r="A550" s="176"/>
      <c r="B550" s="200"/>
      <c r="C550" s="200"/>
      <c r="D550" s="200"/>
      <c r="F550" s="200"/>
      <c r="G550" s="200"/>
      <c r="H550" s="200"/>
    </row>
    <row r="551" spans="1:8" ht="12.75">
      <c r="A551" s="176"/>
      <c r="B551" s="200"/>
      <c r="C551" s="200"/>
      <c r="D551" s="200"/>
      <c r="F551" s="200"/>
      <c r="G551" s="200"/>
      <c r="H551" s="200"/>
    </row>
    <row r="552" spans="1:8" ht="12.75">
      <c r="A552" s="176"/>
      <c r="B552" s="200"/>
      <c r="C552" s="200"/>
      <c r="D552" s="200"/>
      <c r="F552" s="200"/>
      <c r="G552" s="200"/>
      <c r="H552" s="200"/>
    </row>
    <row r="553" spans="1:8" ht="12.75">
      <c r="A553" s="176"/>
      <c r="B553" s="200"/>
      <c r="C553" s="200"/>
      <c r="D553" s="200"/>
      <c r="F553" s="200"/>
      <c r="G553" s="200"/>
      <c r="H553" s="200"/>
    </row>
    <row r="554" spans="1:8" ht="12.75">
      <c r="A554" s="176"/>
      <c r="B554" s="200"/>
      <c r="C554" s="200"/>
      <c r="D554" s="200"/>
      <c r="F554" s="200"/>
      <c r="G554" s="200"/>
      <c r="H554" s="200"/>
    </row>
    <row r="555" spans="1:8" ht="12.75">
      <c r="A555" s="176"/>
      <c r="B555" s="200"/>
      <c r="C555" s="200"/>
      <c r="D555" s="200"/>
      <c r="F555" s="200"/>
      <c r="G555" s="200"/>
      <c r="H555" s="200"/>
    </row>
    <row r="556" spans="1:8" ht="12.75">
      <c r="A556" s="176"/>
      <c r="B556" s="200"/>
      <c r="C556" s="200"/>
      <c r="D556" s="200"/>
      <c r="F556" s="200"/>
      <c r="G556" s="200"/>
      <c r="H556" s="200"/>
    </row>
    <row r="557" spans="1:8" ht="12.75">
      <c r="A557" s="176"/>
      <c r="B557" s="200"/>
      <c r="C557" s="200"/>
      <c r="D557" s="200"/>
      <c r="F557" s="200"/>
      <c r="G557" s="200"/>
      <c r="H557" s="200"/>
    </row>
    <row r="558" spans="1:8" ht="12.75">
      <c r="A558" s="176"/>
      <c r="B558" s="200"/>
      <c r="C558" s="200"/>
      <c r="D558" s="200"/>
      <c r="F558" s="200"/>
      <c r="G558" s="200"/>
      <c r="H558" s="200"/>
    </row>
    <row r="559" spans="1:8" ht="12.75">
      <c r="A559" s="176"/>
      <c r="B559" s="200"/>
      <c r="C559" s="200"/>
      <c r="D559" s="200"/>
      <c r="F559" s="200"/>
      <c r="G559" s="200"/>
      <c r="H559" s="200"/>
    </row>
    <row r="560" spans="1:8" ht="12.75">
      <c r="A560" s="176"/>
      <c r="B560" s="200"/>
      <c r="C560" s="200"/>
      <c r="D560" s="200"/>
      <c r="F560" s="200"/>
      <c r="G560" s="200"/>
      <c r="H560" s="200"/>
    </row>
    <row r="561" spans="1:8" ht="12.75">
      <c r="A561" s="176"/>
      <c r="B561" s="200"/>
      <c r="C561" s="200"/>
      <c r="D561" s="200"/>
      <c r="F561" s="200"/>
      <c r="G561" s="200"/>
      <c r="H561" s="200"/>
    </row>
    <row r="562" spans="1:8" ht="12.75">
      <c r="A562" s="176"/>
      <c r="B562" s="200"/>
      <c r="C562" s="200"/>
      <c r="D562" s="200"/>
      <c r="F562" s="200"/>
      <c r="G562" s="200"/>
      <c r="H562" s="200"/>
    </row>
    <row r="563" spans="1:8" ht="12.75">
      <c r="A563" s="176"/>
      <c r="B563" s="200"/>
      <c r="C563" s="200"/>
      <c r="D563" s="200"/>
      <c r="F563" s="200"/>
      <c r="G563" s="200"/>
      <c r="H563" s="200"/>
    </row>
    <row r="564" spans="1:8" ht="12.75">
      <c r="A564" s="176"/>
      <c r="B564" s="200"/>
      <c r="C564" s="200"/>
      <c r="D564" s="200"/>
      <c r="F564" s="200"/>
      <c r="G564" s="200"/>
      <c r="H564" s="200"/>
    </row>
    <row r="565" spans="1:8" ht="12.75">
      <c r="A565" s="176"/>
      <c r="B565" s="200"/>
      <c r="C565" s="200"/>
      <c r="D565" s="200"/>
      <c r="F565" s="200"/>
      <c r="G565" s="200"/>
      <c r="H565" s="200"/>
    </row>
    <row r="566" spans="1:8" ht="12.75">
      <c r="A566" s="176"/>
      <c r="B566" s="200"/>
      <c r="C566" s="200"/>
      <c r="D566" s="200"/>
      <c r="F566" s="200"/>
      <c r="G566" s="200"/>
      <c r="H566" s="200"/>
    </row>
    <row r="567" spans="1:8" ht="12.75">
      <c r="A567" s="176"/>
      <c r="B567" s="200"/>
      <c r="C567" s="200"/>
      <c r="D567" s="200"/>
      <c r="F567" s="200"/>
      <c r="G567" s="200"/>
      <c r="H567" s="200"/>
    </row>
    <row r="568" spans="1:8" ht="12.75">
      <c r="A568" s="176"/>
      <c r="B568" s="200"/>
      <c r="C568" s="200"/>
      <c r="D568" s="200"/>
      <c r="F568" s="200"/>
      <c r="G568" s="200"/>
      <c r="H568" s="200"/>
    </row>
    <row r="569" spans="1:8" ht="12.75">
      <c r="A569" s="176"/>
      <c r="B569" s="200"/>
      <c r="C569" s="200"/>
      <c r="D569" s="200"/>
      <c r="F569" s="200"/>
      <c r="G569" s="200"/>
      <c r="H569" s="200"/>
    </row>
    <row r="570" spans="1:8" ht="12.75">
      <c r="A570" s="176"/>
      <c r="B570" s="200"/>
      <c r="C570" s="200"/>
      <c r="D570" s="200"/>
      <c r="F570" s="200"/>
      <c r="G570" s="200"/>
      <c r="H570" s="200"/>
    </row>
    <row r="571" spans="1:8" ht="12.75">
      <c r="A571" s="176"/>
      <c r="B571" s="200"/>
      <c r="C571" s="200"/>
      <c r="D571" s="200"/>
      <c r="F571" s="200"/>
      <c r="G571" s="200"/>
      <c r="H571" s="200"/>
    </row>
    <row r="572" spans="1:8" ht="12.75">
      <c r="A572" s="176"/>
      <c r="B572" s="200"/>
      <c r="C572" s="200"/>
      <c r="D572" s="200"/>
      <c r="F572" s="200"/>
      <c r="G572" s="200"/>
      <c r="H572" s="200"/>
    </row>
    <row r="573" spans="1:8" ht="12.75">
      <c r="A573" s="176"/>
      <c r="B573" s="200"/>
      <c r="C573" s="200"/>
      <c r="D573" s="200"/>
      <c r="F573" s="200"/>
      <c r="G573" s="200"/>
      <c r="H573" s="200"/>
    </row>
    <row r="574" spans="1:8" ht="12.75">
      <c r="A574" s="176"/>
      <c r="B574" s="200"/>
      <c r="C574" s="200"/>
      <c r="D574" s="200"/>
      <c r="F574" s="200"/>
      <c r="G574" s="200"/>
      <c r="H574" s="200"/>
    </row>
    <row r="575" spans="1:8" ht="12.75">
      <c r="A575" s="176"/>
      <c r="B575" s="200"/>
      <c r="C575" s="200"/>
      <c r="D575" s="200"/>
      <c r="F575" s="200"/>
      <c r="G575" s="200"/>
      <c r="H575" s="200"/>
    </row>
    <row r="576" spans="1:8" ht="12.75">
      <c r="A576" s="176"/>
      <c r="B576" s="200"/>
      <c r="C576" s="200"/>
      <c r="D576" s="200"/>
      <c r="F576" s="200"/>
      <c r="G576" s="200"/>
      <c r="H576" s="200"/>
    </row>
    <row r="577" spans="1:8" ht="12.75">
      <c r="A577" s="176"/>
      <c r="B577" s="200"/>
      <c r="C577" s="200"/>
      <c r="D577" s="200"/>
      <c r="F577" s="200"/>
      <c r="G577" s="200"/>
      <c r="H577" s="200"/>
    </row>
    <row r="578" spans="1:8" ht="12.75">
      <c r="A578" s="176"/>
      <c r="B578" s="200"/>
      <c r="C578" s="200"/>
      <c r="D578" s="200"/>
      <c r="F578" s="200"/>
      <c r="G578" s="200"/>
      <c r="H578" s="200"/>
    </row>
    <row r="579" spans="1:8" ht="12.75">
      <c r="A579" s="176"/>
      <c r="B579" s="200"/>
      <c r="C579" s="200"/>
      <c r="D579" s="200"/>
      <c r="F579" s="200"/>
      <c r="G579" s="200"/>
      <c r="H579" s="200"/>
    </row>
    <row r="580" spans="1:8" ht="12.75">
      <c r="A580" s="176"/>
      <c r="B580" s="200"/>
      <c r="C580" s="200"/>
      <c r="D580" s="200"/>
      <c r="F580" s="200"/>
      <c r="G580" s="200"/>
      <c r="H580" s="200"/>
    </row>
    <row r="581" spans="1:8" ht="12.75">
      <c r="A581" s="176"/>
      <c r="B581" s="200"/>
      <c r="C581" s="200"/>
      <c r="D581" s="200"/>
      <c r="F581" s="200"/>
      <c r="G581" s="200"/>
      <c r="H581" s="200"/>
    </row>
    <row r="582" spans="1:8" ht="12.75">
      <c r="A582" s="176"/>
      <c r="B582" s="200"/>
      <c r="C582" s="200"/>
      <c r="D582" s="200"/>
      <c r="F582" s="200"/>
      <c r="G582" s="200"/>
      <c r="H582" s="200"/>
    </row>
    <row r="583" spans="1:8" ht="12.75">
      <c r="A583" s="176"/>
      <c r="B583" s="200"/>
      <c r="C583" s="200"/>
      <c r="D583" s="200"/>
      <c r="F583" s="200"/>
      <c r="G583" s="200"/>
      <c r="H583" s="200"/>
    </row>
    <row r="584" spans="1:8" ht="12.75">
      <c r="A584" s="176"/>
      <c r="B584" s="200"/>
      <c r="C584" s="200"/>
      <c r="D584" s="200"/>
      <c r="F584" s="200"/>
      <c r="G584" s="200"/>
      <c r="H584" s="200"/>
    </row>
    <row r="585" spans="1:8" ht="12.75">
      <c r="A585" s="176"/>
      <c r="B585" s="200"/>
      <c r="C585" s="200"/>
      <c r="D585" s="200"/>
      <c r="F585" s="200"/>
      <c r="G585" s="200"/>
      <c r="H585" s="200"/>
    </row>
    <row r="586" spans="1:8" ht="12.75">
      <c r="A586" s="176"/>
      <c r="B586" s="200"/>
      <c r="C586" s="200"/>
      <c r="D586" s="200"/>
      <c r="F586" s="200"/>
      <c r="G586" s="200"/>
      <c r="H586" s="200"/>
    </row>
    <row r="587" spans="1:8" ht="12.75">
      <c r="A587" s="176"/>
      <c r="B587" s="200"/>
      <c r="C587" s="200"/>
      <c r="D587" s="200"/>
      <c r="F587" s="200"/>
      <c r="G587" s="200"/>
      <c r="H587" s="200"/>
    </row>
    <row r="588" spans="1:8" ht="12.75">
      <c r="A588" s="176"/>
      <c r="B588" s="200"/>
      <c r="C588" s="200"/>
      <c r="D588" s="200"/>
      <c r="F588" s="200"/>
      <c r="G588" s="200"/>
      <c r="H588" s="200"/>
    </row>
    <row r="589" spans="1:8" ht="12.75">
      <c r="A589" s="176"/>
      <c r="B589" s="200"/>
      <c r="C589" s="200"/>
      <c r="D589" s="200"/>
      <c r="F589" s="200"/>
      <c r="G589" s="200"/>
      <c r="H589" s="200"/>
    </row>
    <row r="590" spans="1:8" ht="12.75">
      <c r="A590" s="176"/>
      <c r="B590" s="200"/>
      <c r="C590" s="200"/>
      <c r="D590" s="200"/>
      <c r="F590" s="200"/>
      <c r="G590" s="200"/>
      <c r="H590" s="200"/>
    </row>
    <row r="591" spans="1:8" ht="12.75">
      <c r="A591" s="176"/>
      <c r="B591" s="200"/>
      <c r="C591" s="200"/>
      <c r="D591" s="200"/>
      <c r="F591" s="200"/>
      <c r="G591" s="200"/>
      <c r="H591" s="200"/>
    </row>
    <row r="592" spans="1:8" ht="12.75">
      <c r="A592" s="176"/>
      <c r="B592" s="200"/>
      <c r="C592" s="200"/>
      <c r="D592" s="200"/>
      <c r="F592" s="200"/>
      <c r="G592" s="200"/>
      <c r="H592" s="200"/>
    </row>
    <row r="593" spans="1:8" ht="12.75">
      <c r="A593" s="176"/>
      <c r="B593" s="200"/>
      <c r="C593" s="200"/>
      <c r="D593" s="200"/>
      <c r="F593" s="200"/>
      <c r="G593" s="200"/>
      <c r="H593" s="200"/>
    </row>
    <row r="594" spans="1:8" ht="12.75">
      <c r="A594" s="176"/>
      <c r="B594" s="200"/>
      <c r="C594" s="200"/>
      <c r="D594" s="200"/>
      <c r="F594" s="200"/>
      <c r="G594" s="200"/>
      <c r="H594" s="200"/>
    </row>
    <row r="595" spans="1:8" ht="12.75">
      <c r="A595" s="176"/>
      <c r="B595" s="200"/>
      <c r="C595" s="200"/>
      <c r="D595" s="200"/>
      <c r="F595" s="200"/>
      <c r="G595" s="200"/>
      <c r="H595" s="200"/>
    </row>
    <row r="596" spans="1:8" ht="12.75">
      <c r="A596" s="176"/>
      <c r="B596" s="200"/>
      <c r="C596" s="200"/>
      <c r="D596" s="200"/>
      <c r="F596" s="200"/>
      <c r="G596" s="200"/>
      <c r="H596" s="200"/>
    </row>
    <row r="597" spans="1:8" ht="12.75">
      <c r="A597" s="176"/>
      <c r="B597" s="200"/>
      <c r="C597" s="200"/>
      <c r="D597" s="200"/>
      <c r="F597" s="200"/>
      <c r="G597" s="200"/>
      <c r="H597" s="200"/>
    </row>
    <row r="598" spans="1:8" ht="12.75">
      <c r="A598" s="176"/>
      <c r="B598" s="200"/>
      <c r="C598" s="200"/>
      <c r="D598" s="200"/>
      <c r="F598" s="200"/>
      <c r="G598" s="200"/>
      <c r="H598" s="200"/>
    </row>
    <row r="599" spans="1:8" ht="12.75">
      <c r="A599" s="176"/>
      <c r="B599" s="200"/>
      <c r="C599" s="200"/>
      <c r="D599" s="200"/>
      <c r="F599" s="200"/>
      <c r="G599" s="200"/>
      <c r="H599" s="200"/>
    </row>
    <row r="600" spans="1:8" ht="12.75">
      <c r="A600" s="176"/>
      <c r="B600" s="200"/>
      <c r="C600" s="200"/>
      <c r="D600" s="200"/>
      <c r="F600" s="200"/>
      <c r="G600" s="200"/>
      <c r="H600" s="200"/>
    </row>
    <row r="601" spans="1:8" ht="12.75">
      <c r="A601" s="176"/>
      <c r="B601" s="200"/>
      <c r="C601" s="200"/>
      <c r="D601" s="200"/>
      <c r="F601" s="200"/>
      <c r="G601" s="200"/>
      <c r="H601" s="200"/>
    </row>
    <row r="602" spans="1:8" ht="12.75">
      <c r="A602" s="176"/>
      <c r="B602" s="200"/>
      <c r="C602" s="200"/>
      <c r="D602" s="200"/>
      <c r="F602" s="200"/>
      <c r="G602" s="200"/>
      <c r="H602" s="200"/>
    </row>
    <row r="603" spans="1:8" ht="12.75">
      <c r="A603" s="176"/>
      <c r="B603" s="200"/>
      <c r="C603" s="200"/>
      <c r="D603" s="200"/>
      <c r="F603" s="200"/>
      <c r="G603" s="200"/>
      <c r="H603" s="200"/>
    </row>
    <row r="604" spans="1:8" ht="12.75">
      <c r="A604" s="176"/>
      <c r="B604" s="200"/>
      <c r="C604" s="200"/>
      <c r="D604" s="200"/>
      <c r="F604" s="200"/>
      <c r="G604" s="200"/>
      <c r="H604" s="200"/>
    </row>
    <row r="605" spans="1:8" ht="12.75">
      <c r="A605" s="176"/>
      <c r="B605" s="200"/>
      <c r="C605" s="200"/>
      <c r="D605" s="200"/>
      <c r="F605" s="200"/>
      <c r="G605" s="200"/>
      <c r="H605" s="200"/>
    </row>
    <row r="606" spans="1:8" ht="12.75">
      <c r="A606" s="176"/>
      <c r="B606" s="200"/>
      <c r="C606" s="200"/>
      <c r="D606" s="200"/>
      <c r="F606" s="200"/>
      <c r="G606" s="200"/>
      <c r="H606" s="200"/>
    </row>
    <row r="607" spans="1:8" ht="12.75">
      <c r="A607" s="176"/>
      <c r="B607" s="200"/>
      <c r="C607" s="200"/>
      <c r="D607" s="200"/>
      <c r="F607" s="200"/>
      <c r="G607" s="200"/>
      <c r="H607" s="200"/>
    </row>
    <row r="608" spans="1:8" ht="12.75">
      <c r="A608" s="176"/>
      <c r="B608" s="200"/>
      <c r="C608" s="200"/>
      <c r="D608" s="200"/>
      <c r="F608" s="200"/>
      <c r="G608" s="200"/>
      <c r="H608" s="200"/>
    </row>
    <row r="609" spans="1:8" ht="12.75">
      <c r="A609" s="176"/>
      <c r="B609" s="200"/>
      <c r="C609" s="200"/>
      <c r="D609" s="200"/>
      <c r="F609" s="200"/>
      <c r="G609" s="200"/>
      <c r="H609" s="200"/>
    </row>
    <row r="610" spans="1:8" ht="12.75">
      <c r="A610" s="176"/>
      <c r="B610" s="200"/>
      <c r="C610" s="200"/>
      <c r="D610" s="200"/>
      <c r="F610" s="200"/>
      <c r="G610" s="200"/>
      <c r="H610" s="200"/>
    </row>
    <row r="611" spans="1:8" ht="12.75">
      <c r="A611" s="176"/>
      <c r="B611" s="200"/>
      <c r="C611" s="200"/>
      <c r="D611" s="200"/>
      <c r="F611" s="200"/>
      <c r="G611" s="200"/>
      <c r="H611" s="200"/>
    </row>
    <row r="612" spans="1:8" ht="12.75">
      <c r="A612" s="176"/>
      <c r="B612" s="200"/>
      <c r="C612" s="200"/>
      <c r="D612" s="200"/>
      <c r="F612" s="200"/>
      <c r="G612" s="200"/>
      <c r="H612" s="200"/>
    </row>
    <row r="613" spans="1:8" ht="12.75">
      <c r="A613" s="176"/>
      <c r="B613" s="200"/>
      <c r="C613" s="200"/>
      <c r="D613" s="200"/>
      <c r="F613" s="200"/>
      <c r="G613" s="200"/>
      <c r="H613" s="200"/>
    </row>
    <row r="614" spans="1:8" ht="12.75">
      <c r="A614" s="176"/>
      <c r="B614" s="200"/>
      <c r="C614" s="200"/>
      <c r="D614" s="200"/>
      <c r="F614" s="200"/>
      <c r="G614" s="200"/>
      <c r="H614" s="200"/>
    </row>
    <row r="615" spans="1:8" ht="12.75">
      <c r="A615" s="176"/>
      <c r="B615" s="200"/>
      <c r="C615" s="200"/>
      <c r="D615" s="200"/>
      <c r="F615" s="200"/>
      <c r="G615" s="200"/>
      <c r="H615" s="200"/>
    </row>
    <row r="616" spans="1:8" ht="12.75">
      <c r="A616" s="176"/>
      <c r="B616" s="200"/>
      <c r="C616" s="200"/>
      <c r="D616" s="200"/>
      <c r="F616" s="200"/>
      <c r="G616" s="200"/>
      <c r="H616" s="200"/>
    </row>
    <row r="617" spans="1:8" ht="12.75">
      <c r="A617" s="176"/>
      <c r="B617" s="200"/>
      <c r="C617" s="200"/>
      <c r="D617" s="200"/>
      <c r="F617" s="200"/>
      <c r="G617" s="200"/>
      <c r="H617" s="200"/>
    </row>
    <row r="618" spans="1:8" ht="12.75">
      <c r="A618" s="176"/>
      <c r="B618" s="200"/>
      <c r="C618" s="200"/>
      <c r="D618" s="200"/>
      <c r="F618" s="200"/>
      <c r="G618" s="200"/>
      <c r="H618" s="200"/>
    </row>
    <row r="619" spans="1:8" ht="12.75">
      <c r="A619" s="176"/>
      <c r="B619" s="200"/>
      <c r="C619" s="200"/>
      <c r="D619" s="200"/>
      <c r="F619" s="200"/>
      <c r="G619" s="200"/>
      <c r="H619" s="200"/>
    </row>
    <row r="620" spans="1:8" ht="12.75">
      <c r="A620" s="176"/>
      <c r="B620" s="200"/>
      <c r="C620" s="200"/>
      <c r="D620" s="200"/>
      <c r="F620" s="200"/>
      <c r="G620" s="200"/>
      <c r="H620" s="200"/>
    </row>
    <row r="621" spans="1:8" ht="12.75">
      <c r="A621" s="176"/>
      <c r="B621" s="200"/>
      <c r="C621" s="200"/>
      <c r="D621" s="200"/>
      <c r="F621" s="200"/>
      <c r="G621" s="200"/>
      <c r="H621" s="200"/>
    </row>
    <row r="622" spans="1:8" ht="12.75">
      <c r="A622" s="176"/>
      <c r="B622" s="200"/>
      <c r="C622" s="200"/>
      <c r="D622" s="200"/>
      <c r="F622" s="200"/>
      <c r="G622" s="200"/>
      <c r="H622" s="200"/>
    </row>
    <row r="623" spans="1:8" ht="12.75">
      <c r="A623" s="176"/>
      <c r="B623" s="200"/>
      <c r="C623" s="200"/>
      <c r="D623" s="200"/>
      <c r="F623" s="200"/>
      <c r="G623" s="200"/>
      <c r="H623" s="200"/>
    </row>
    <row r="624" spans="1:8" ht="12.75">
      <c r="A624" s="176"/>
      <c r="B624" s="200"/>
      <c r="C624" s="200"/>
      <c r="D624" s="200"/>
      <c r="F624" s="200"/>
      <c r="G624" s="200"/>
      <c r="H624" s="200"/>
    </row>
    <row r="625" spans="1:8" ht="12.75">
      <c r="A625" s="176"/>
      <c r="B625" s="200"/>
      <c r="C625" s="200"/>
      <c r="D625" s="200"/>
      <c r="F625" s="200"/>
      <c r="G625" s="200"/>
      <c r="H625" s="200"/>
    </row>
    <row r="626" spans="1:8" ht="12.75">
      <c r="A626" s="176"/>
      <c r="B626" s="200"/>
      <c r="C626" s="200"/>
      <c r="D626" s="200"/>
      <c r="F626" s="200"/>
      <c r="G626" s="200"/>
      <c r="H626" s="200"/>
    </row>
    <row r="627" spans="1:8" ht="12.75">
      <c r="A627" s="176"/>
      <c r="B627" s="200"/>
      <c r="C627" s="200"/>
      <c r="D627" s="200"/>
      <c r="F627" s="200"/>
      <c r="G627" s="200"/>
      <c r="H627" s="200"/>
    </row>
    <row r="628" spans="1:8" ht="12.75">
      <c r="A628" s="176"/>
      <c r="B628" s="200"/>
      <c r="C628" s="200"/>
      <c r="D628" s="200"/>
      <c r="F628" s="200"/>
      <c r="G628" s="200"/>
      <c r="H628" s="200"/>
    </row>
    <row r="629" spans="1:8" ht="12.75">
      <c r="A629" s="176"/>
      <c r="B629" s="200"/>
      <c r="C629" s="200"/>
      <c r="D629" s="200"/>
      <c r="F629" s="200"/>
      <c r="G629" s="200"/>
      <c r="H629" s="200"/>
    </row>
    <row r="630" spans="1:8" ht="12.75">
      <c r="A630" s="176"/>
      <c r="B630" s="200"/>
      <c r="C630" s="200"/>
      <c r="D630" s="200"/>
      <c r="F630" s="200"/>
      <c r="G630" s="200"/>
      <c r="H630" s="200"/>
    </row>
    <row r="631" spans="1:8" ht="12.75">
      <c r="A631" s="176"/>
      <c r="B631" s="200"/>
      <c r="C631" s="200"/>
      <c r="D631" s="200"/>
      <c r="F631" s="200"/>
      <c r="G631" s="200"/>
      <c r="H631" s="200"/>
    </row>
    <row r="632" spans="1:8" ht="12.75">
      <c r="A632" s="176"/>
      <c r="B632" s="200"/>
      <c r="C632" s="200"/>
      <c r="D632" s="200"/>
      <c r="F632" s="200"/>
      <c r="G632" s="200"/>
      <c r="H632" s="200"/>
    </row>
    <row r="633" spans="1:8" ht="12.75">
      <c r="A633" s="176"/>
      <c r="B633" s="200"/>
      <c r="C633" s="200"/>
      <c r="D633" s="200"/>
      <c r="F633" s="200"/>
      <c r="G633" s="200"/>
      <c r="H633" s="200"/>
    </row>
    <row r="634" spans="1:8" ht="12.75">
      <c r="A634" s="176"/>
      <c r="B634" s="200"/>
      <c r="C634" s="200"/>
      <c r="D634" s="200"/>
      <c r="F634" s="200"/>
      <c r="G634" s="200"/>
      <c r="H634" s="200"/>
    </row>
    <row r="635" spans="1:8" ht="12.75">
      <c r="A635" s="176"/>
      <c r="B635" s="200"/>
      <c r="C635" s="200"/>
      <c r="D635" s="200"/>
      <c r="F635" s="200"/>
      <c r="G635" s="200"/>
      <c r="H635" s="200"/>
    </row>
    <row r="636" spans="1:8" ht="12.75">
      <c r="A636" s="176"/>
      <c r="B636" s="200"/>
      <c r="C636" s="200"/>
      <c r="D636" s="200"/>
      <c r="F636" s="200"/>
      <c r="G636" s="200"/>
      <c r="H636" s="200"/>
    </row>
    <row r="637" spans="1:8" ht="12.75">
      <c r="A637" s="176"/>
      <c r="B637" s="200"/>
      <c r="C637" s="200"/>
      <c r="D637" s="200"/>
      <c r="F637" s="200"/>
      <c r="G637" s="200"/>
      <c r="H637" s="200"/>
    </row>
    <row r="638" spans="1:8" ht="12.75">
      <c r="A638" s="176"/>
      <c r="B638" s="200"/>
      <c r="C638" s="200"/>
      <c r="D638" s="200"/>
      <c r="F638" s="200"/>
      <c r="G638" s="200"/>
      <c r="H638" s="200"/>
    </row>
    <row r="639" spans="1:8" ht="12.75">
      <c r="A639" s="176"/>
      <c r="B639" s="200"/>
      <c r="C639" s="200"/>
      <c r="D639" s="200"/>
      <c r="F639" s="200"/>
      <c r="G639" s="200"/>
      <c r="H639" s="200"/>
    </row>
    <row r="640" spans="1:8" ht="12.75">
      <c r="A640" s="176"/>
      <c r="B640" s="200"/>
      <c r="C640" s="200"/>
      <c r="D640" s="200"/>
      <c r="F640" s="200"/>
      <c r="G640" s="200"/>
      <c r="H640" s="200"/>
    </row>
    <row r="641" spans="1:8" ht="12.75">
      <c r="A641" s="176"/>
      <c r="B641" s="200"/>
      <c r="C641" s="200"/>
      <c r="D641" s="200"/>
      <c r="F641" s="200"/>
      <c r="G641" s="200"/>
      <c r="H641" s="200"/>
    </row>
    <row r="642" spans="1:8" ht="12.75">
      <c r="A642" s="176"/>
      <c r="B642" s="200"/>
      <c r="C642" s="200"/>
      <c r="D642" s="200"/>
      <c r="F642" s="200"/>
      <c r="G642" s="200"/>
      <c r="H642" s="200"/>
    </row>
    <row r="643" spans="1:8" ht="12.75">
      <c r="A643" s="176"/>
      <c r="B643" s="200"/>
      <c r="C643" s="200"/>
      <c r="D643" s="200"/>
      <c r="F643" s="200"/>
      <c r="G643" s="200"/>
      <c r="H643" s="200"/>
    </row>
    <row r="644" spans="1:8" ht="12.75">
      <c r="A644" s="176"/>
      <c r="B644" s="200"/>
      <c r="C644" s="200"/>
      <c r="D644" s="200"/>
      <c r="F644" s="200"/>
      <c r="G644" s="200"/>
      <c r="H644" s="200"/>
    </row>
    <row r="645" spans="1:8" ht="12.75">
      <c r="A645" s="176"/>
      <c r="B645" s="200"/>
      <c r="C645" s="200"/>
      <c r="D645" s="200"/>
      <c r="F645" s="200"/>
      <c r="G645" s="200"/>
      <c r="H645" s="200"/>
    </row>
    <row r="646" spans="1:8" ht="12.75">
      <c r="A646" s="176"/>
      <c r="B646" s="200"/>
      <c r="C646" s="200"/>
      <c r="D646" s="200"/>
      <c r="F646" s="200"/>
      <c r="G646" s="200"/>
      <c r="H646" s="200"/>
    </row>
    <row r="647" spans="1:8" ht="12.75">
      <c r="A647" s="176"/>
      <c r="B647" s="200"/>
      <c r="C647" s="200"/>
      <c r="D647" s="200"/>
      <c r="F647" s="200"/>
      <c r="G647" s="200"/>
      <c r="H647" s="200"/>
    </row>
    <row r="648" spans="1:8" ht="12.75">
      <c r="A648" s="176"/>
      <c r="B648" s="200"/>
      <c r="C648" s="200"/>
      <c r="D648" s="200"/>
      <c r="F648" s="200"/>
      <c r="G648" s="200"/>
      <c r="H648" s="200"/>
    </row>
    <row r="649" spans="1:8" ht="12.75">
      <c r="A649" s="176"/>
      <c r="B649" s="200"/>
      <c r="C649" s="200"/>
      <c r="D649" s="200"/>
      <c r="F649" s="200"/>
      <c r="G649" s="200"/>
      <c r="H649" s="200"/>
    </row>
    <row r="650" spans="1:8" ht="12.75">
      <c r="A650" s="176"/>
      <c r="B650" s="200"/>
      <c r="C650" s="200"/>
      <c r="D650" s="200"/>
      <c r="F650" s="200"/>
      <c r="G650" s="200"/>
      <c r="H650" s="200"/>
    </row>
    <row r="651" spans="1:8" ht="12.75">
      <c r="A651" s="176"/>
      <c r="B651" s="200"/>
      <c r="C651" s="200"/>
      <c r="D651" s="200"/>
      <c r="F651" s="200"/>
      <c r="G651" s="200"/>
      <c r="H651" s="200"/>
    </row>
    <row r="652" spans="1:8" ht="12.75">
      <c r="A652" s="176"/>
      <c r="B652" s="200"/>
      <c r="C652" s="200"/>
      <c r="D652" s="200"/>
      <c r="F652" s="200"/>
      <c r="G652" s="200"/>
      <c r="H652" s="200"/>
    </row>
    <row r="653" spans="1:8" ht="12.75">
      <c r="A653" s="176"/>
      <c r="B653" s="200"/>
      <c r="C653" s="200"/>
      <c r="D653" s="200"/>
      <c r="F653" s="200"/>
      <c r="G653" s="200"/>
      <c r="H653" s="200"/>
    </row>
    <row r="654" spans="1:8" ht="12.75">
      <c r="A654" s="176"/>
      <c r="B654" s="200"/>
      <c r="C654" s="200"/>
      <c r="D654" s="200"/>
      <c r="F654" s="200"/>
      <c r="G654" s="200"/>
      <c r="H654" s="200"/>
    </row>
    <row r="655" spans="1:8" ht="12.75">
      <c r="A655" s="176"/>
      <c r="B655" s="200"/>
      <c r="C655" s="200"/>
      <c r="D655" s="200"/>
      <c r="F655" s="200"/>
      <c r="G655" s="200"/>
      <c r="H655" s="200"/>
    </row>
    <row r="656" spans="1:8" ht="12.75">
      <c r="A656" s="176"/>
      <c r="B656" s="200"/>
      <c r="C656" s="200"/>
      <c r="D656" s="200"/>
      <c r="F656" s="200"/>
      <c r="G656" s="200"/>
      <c r="H656" s="200"/>
    </row>
    <row r="657" spans="1:8" ht="12.75">
      <c r="A657" s="176"/>
      <c r="B657" s="200"/>
      <c r="C657" s="200"/>
      <c r="D657" s="200"/>
      <c r="F657" s="200"/>
      <c r="G657" s="200"/>
      <c r="H657" s="200"/>
    </row>
    <row r="658" spans="1:8" ht="12.75">
      <c r="A658" s="176"/>
      <c r="B658" s="200"/>
      <c r="C658" s="200"/>
      <c r="D658" s="200"/>
      <c r="F658" s="200"/>
      <c r="G658" s="200"/>
      <c r="H658" s="200"/>
    </row>
    <row r="659" spans="1:8" ht="12.75">
      <c r="A659" s="176"/>
      <c r="B659" s="200"/>
      <c r="C659" s="200"/>
      <c r="D659" s="200"/>
      <c r="F659" s="200"/>
      <c r="G659" s="200"/>
      <c r="H659" s="200"/>
    </row>
    <row r="660" spans="1:8" ht="12.75">
      <c r="A660" s="176"/>
      <c r="B660" s="200"/>
      <c r="C660" s="200"/>
      <c r="D660" s="200"/>
      <c r="F660" s="200"/>
      <c r="G660" s="200"/>
      <c r="H660" s="200"/>
    </row>
    <row r="661" spans="1:8" ht="12.75">
      <c r="A661" s="176"/>
      <c r="B661" s="200"/>
      <c r="C661" s="200"/>
      <c r="D661" s="200"/>
      <c r="F661" s="200"/>
      <c r="G661" s="200"/>
      <c r="H661" s="200"/>
    </row>
    <row r="662" spans="1:8" ht="12.75">
      <c r="A662" s="176"/>
      <c r="B662" s="200"/>
      <c r="C662" s="200"/>
      <c r="D662" s="200"/>
      <c r="F662" s="200"/>
      <c r="G662" s="200"/>
      <c r="H662" s="200"/>
    </row>
    <row r="663" spans="1:8" ht="12.75">
      <c r="A663" s="176"/>
      <c r="B663" s="200"/>
      <c r="C663" s="200"/>
      <c r="D663" s="200"/>
      <c r="F663" s="200"/>
      <c r="G663" s="200"/>
      <c r="H663" s="200"/>
    </row>
    <row r="664" spans="1:8" ht="12.75">
      <c r="A664" s="176"/>
      <c r="B664" s="200"/>
      <c r="C664" s="200"/>
      <c r="D664" s="200"/>
      <c r="F664" s="200"/>
      <c r="G664" s="200"/>
      <c r="H664" s="200"/>
    </row>
    <row r="665" spans="1:8" ht="12.75">
      <c r="A665" s="176"/>
      <c r="B665" s="200"/>
      <c r="C665" s="200"/>
      <c r="D665" s="200"/>
      <c r="F665" s="200"/>
      <c r="G665" s="200"/>
      <c r="H665" s="200"/>
    </row>
    <row r="666" spans="1:8" ht="12.75">
      <c r="A666" s="176"/>
      <c r="B666" s="200"/>
      <c r="C666" s="200"/>
      <c r="D666" s="200"/>
      <c r="F666" s="200"/>
      <c r="G666" s="200"/>
      <c r="H666" s="200"/>
    </row>
    <row r="667" spans="1:8" ht="12.75">
      <c r="A667" s="176"/>
      <c r="B667" s="200"/>
      <c r="C667" s="200"/>
      <c r="D667" s="200"/>
      <c r="F667" s="200"/>
      <c r="G667" s="200"/>
      <c r="H667" s="200"/>
    </row>
    <row r="668" spans="1:8" ht="12.75">
      <c r="A668" s="176"/>
      <c r="B668" s="200"/>
      <c r="C668" s="200"/>
      <c r="D668" s="200"/>
      <c r="F668" s="200"/>
      <c r="G668" s="200"/>
      <c r="H668" s="200"/>
    </row>
    <row r="669" spans="1:8" ht="12.75">
      <c r="A669" s="176"/>
      <c r="B669" s="200"/>
      <c r="C669" s="200"/>
      <c r="D669" s="200"/>
      <c r="F669" s="200"/>
      <c r="G669" s="200"/>
      <c r="H669" s="200"/>
    </row>
    <row r="670" spans="1:8" ht="12.75">
      <c r="A670" s="176"/>
      <c r="B670" s="200"/>
      <c r="C670" s="200"/>
      <c r="D670" s="200"/>
      <c r="F670" s="200"/>
      <c r="G670" s="200"/>
      <c r="H670" s="200"/>
    </row>
    <row r="671" spans="1:8" ht="12.75">
      <c r="A671" s="176"/>
      <c r="B671" s="200"/>
      <c r="C671" s="200"/>
      <c r="D671" s="200"/>
      <c r="F671" s="200"/>
      <c r="G671" s="200"/>
      <c r="H671" s="200"/>
    </row>
    <row r="672" spans="1:8" ht="12.75">
      <c r="A672" s="176"/>
      <c r="B672" s="200"/>
      <c r="C672" s="200"/>
      <c r="D672" s="200"/>
      <c r="F672" s="200"/>
      <c r="G672" s="200"/>
      <c r="H672" s="200"/>
    </row>
    <row r="673" spans="1:8" ht="12.75">
      <c r="A673" s="176"/>
      <c r="B673" s="200"/>
      <c r="C673" s="200"/>
      <c r="D673" s="200"/>
      <c r="F673" s="200"/>
      <c r="G673" s="200"/>
      <c r="H673" s="200"/>
    </row>
    <row r="674" spans="1:8" ht="12.75">
      <c r="A674" s="176"/>
      <c r="B674" s="200"/>
      <c r="C674" s="200"/>
      <c r="D674" s="200"/>
      <c r="F674" s="200"/>
      <c r="G674" s="200"/>
      <c r="H674" s="200"/>
    </row>
    <row r="675" spans="1:8" ht="12.75">
      <c r="A675" s="176"/>
      <c r="B675" s="200"/>
      <c r="C675" s="200"/>
      <c r="D675" s="200"/>
      <c r="F675" s="200"/>
      <c r="G675" s="200"/>
      <c r="H675" s="200"/>
    </row>
    <row r="676" spans="1:8" ht="12.75">
      <c r="A676" s="176"/>
      <c r="B676" s="200"/>
      <c r="C676" s="200"/>
      <c r="D676" s="200"/>
      <c r="F676" s="200"/>
      <c r="G676" s="200"/>
      <c r="H676" s="200"/>
    </row>
    <row r="677" spans="1:8" ht="12.75">
      <c r="A677" s="176"/>
      <c r="B677" s="200"/>
      <c r="C677" s="200"/>
      <c r="D677" s="200"/>
      <c r="F677" s="200"/>
      <c r="G677" s="200"/>
      <c r="H677" s="200"/>
    </row>
    <row r="678" spans="1:8" ht="12.75">
      <c r="A678" s="176"/>
      <c r="B678" s="200"/>
      <c r="C678" s="200"/>
      <c r="D678" s="200"/>
      <c r="F678" s="200"/>
      <c r="G678" s="200"/>
      <c r="H678" s="200"/>
    </row>
    <row r="679" spans="1:8" ht="12.75">
      <c r="A679" s="176"/>
      <c r="B679" s="200"/>
      <c r="C679" s="200"/>
      <c r="D679" s="200"/>
      <c r="F679" s="200"/>
      <c r="G679" s="200"/>
      <c r="H679" s="200"/>
    </row>
    <row r="680" spans="1:8" ht="12.75">
      <c r="A680" s="176"/>
      <c r="B680" s="200"/>
      <c r="C680" s="200"/>
      <c r="D680" s="200"/>
      <c r="F680" s="200"/>
      <c r="G680" s="200"/>
      <c r="H680" s="200"/>
    </row>
    <row r="681" spans="1:8" ht="12.75">
      <c r="A681" s="176"/>
      <c r="B681" s="200"/>
      <c r="C681" s="200"/>
      <c r="D681" s="200"/>
      <c r="F681" s="200"/>
      <c r="G681" s="200"/>
      <c r="H681" s="200"/>
    </row>
    <row r="682" spans="1:8" ht="12.75">
      <c r="A682" s="176"/>
      <c r="B682" s="200"/>
      <c r="C682" s="200"/>
      <c r="D682" s="200"/>
      <c r="F682" s="200"/>
      <c r="G682" s="200"/>
      <c r="H682" s="200"/>
    </row>
    <row r="683" spans="1:8" ht="12.75">
      <c r="A683" s="176"/>
      <c r="B683" s="200"/>
      <c r="C683" s="200"/>
      <c r="D683" s="200"/>
      <c r="F683" s="200"/>
      <c r="G683" s="200"/>
      <c r="H683" s="200"/>
    </row>
    <row r="684" spans="1:8" ht="12.75">
      <c r="A684" s="176"/>
      <c r="B684" s="200"/>
      <c r="C684" s="200"/>
      <c r="D684" s="200"/>
      <c r="F684" s="200"/>
      <c r="G684" s="200"/>
      <c r="H684" s="200"/>
    </row>
    <row r="685" spans="1:8" ht="12.75">
      <c r="A685" s="176"/>
      <c r="B685" s="200"/>
      <c r="C685" s="200"/>
      <c r="D685" s="200"/>
      <c r="F685" s="200"/>
      <c r="G685" s="200"/>
      <c r="H685" s="200"/>
    </row>
    <row r="686" spans="1:8" ht="12.75">
      <c r="A686" s="176"/>
      <c r="B686" s="200"/>
      <c r="C686" s="200"/>
      <c r="D686" s="200"/>
      <c r="F686" s="200"/>
      <c r="G686" s="200"/>
      <c r="H686" s="200"/>
    </row>
    <row r="687" spans="1:8" ht="12.75">
      <c r="A687" s="176"/>
      <c r="B687" s="200"/>
      <c r="C687" s="200"/>
      <c r="D687" s="200"/>
      <c r="F687" s="200"/>
      <c r="G687" s="200"/>
      <c r="H687" s="200"/>
    </row>
    <row r="688" spans="1:8" ht="12.75">
      <c r="A688" s="176"/>
      <c r="B688" s="200"/>
      <c r="C688" s="200"/>
      <c r="D688" s="200"/>
      <c r="F688" s="200"/>
      <c r="G688" s="200"/>
      <c r="H688" s="200"/>
    </row>
    <row r="689" spans="1:8" ht="12.75">
      <c r="A689" s="176"/>
      <c r="B689" s="200"/>
      <c r="C689" s="200"/>
      <c r="D689" s="200"/>
      <c r="F689" s="200"/>
      <c r="G689" s="200"/>
      <c r="H689" s="200"/>
    </row>
    <row r="690" spans="1:8" ht="12.75">
      <c r="A690" s="176"/>
      <c r="B690" s="200"/>
      <c r="C690" s="200"/>
      <c r="D690" s="200"/>
      <c r="F690" s="200"/>
      <c r="G690" s="200"/>
      <c r="H690" s="200"/>
    </row>
    <row r="691" spans="1:8" ht="12.75">
      <c r="A691" s="176"/>
      <c r="B691" s="200"/>
      <c r="C691" s="200"/>
      <c r="D691" s="200"/>
      <c r="F691" s="200"/>
      <c r="G691" s="200"/>
      <c r="H691" s="200"/>
    </row>
    <row r="692" spans="1:8" ht="12.75">
      <c r="A692" s="176"/>
      <c r="B692" s="200"/>
      <c r="C692" s="200"/>
      <c r="D692" s="200"/>
      <c r="F692" s="200"/>
      <c r="G692" s="200"/>
      <c r="H692" s="200"/>
    </row>
    <row r="693" spans="1:8" ht="12.75">
      <c r="A693" s="176"/>
      <c r="B693" s="200"/>
      <c r="C693" s="200"/>
      <c r="D693" s="200"/>
      <c r="F693" s="200"/>
      <c r="G693" s="200"/>
      <c r="H693" s="200"/>
    </row>
    <row r="694" spans="1:8" ht="12.75">
      <c r="A694" s="176"/>
      <c r="B694" s="200"/>
      <c r="C694" s="200"/>
      <c r="D694" s="200"/>
      <c r="F694" s="200"/>
      <c r="G694" s="200"/>
      <c r="H694" s="200"/>
    </row>
    <row r="695" spans="1:8" ht="12.75">
      <c r="A695" s="176"/>
      <c r="B695" s="200"/>
      <c r="C695" s="200"/>
      <c r="D695" s="200"/>
      <c r="F695" s="200"/>
      <c r="G695" s="200"/>
      <c r="H695" s="200"/>
    </row>
    <row r="696" spans="1:8" ht="12.75">
      <c r="A696" s="176"/>
      <c r="B696" s="200"/>
      <c r="C696" s="200"/>
      <c r="D696" s="200"/>
      <c r="F696" s="200"/>
      <c r="G696" s="200"/>
      <c r="H696" s="200"/>
    </row>
    <row r="697" spans="1:8" ht="12.75">
      <c r="A697" s="176"/>
      <c r="B697" s="200"/>
      <c r="C697" s="200"/>
      <c r="D697" s="200"/>
      <c r="F697" s="200"/>
      <c r="G697" s="200"/>
      <c r="H697" s="200"/>
    </row>
    <row r="698" spans="1:8" ht="12.75">
      <c r="A698" s="176"/>
      <c r="B698" s="200"/>
      <c r="C698" s="200"/>
      <c r="D698" s="200"/>
      <c r="F698" s="200"/>
      <c r="G698" s="200"/>
      <c r="H698" s="200"/>
    </row>
    <row r="699" spans="1:8" ht="12.75">
      <c r="A699" s="176"/>
      <c r="B699" s="200"/>
      <c r="C699" s="200"/>
      <c r="D699" s="200"/>
      <c r="F699" s="200"/>
      <c r="G699" s="200"/>
      <c r="H699" s="200"/>
    </row>
    <row r="700" spans="1:8" ht="12.75">
      <c r="A700" s="176"/>
      <c r="B700" s="200"/>
      <c r="C700" s="200"/>
      <c r="D700" s="200"/>
      <c r="F700" s="200"/>
      <c r="G700" s="200"/>
      <c r="H700" s="200"/>
    </row>
    <row r="701" spans="1:8" ht="12.75">
      <c r="A701" s="176"/>
      <c r="B701" s="200"/>
      <c r="C701" s="200"/>
      <c r="D701" s="200"/>
      <c r="F701" s="200"/>
      <c r="G701" s="200"/>
      <c r="H701" s="200"/>
    </row>
    <row r="702" spans="1:8" ht="12.75">
      <c r="A702" s="176"/>
      <c r="B702" s="200"/>
      <c r="C702" s="200"/>
      <c r="D702" s="200"/>
      <c r="F702" s="200"/>
      <c r="G702" s="200"/>
      <c r="H702" s="200"/>
    </row>
    <row r="703" spans="1:8" ht="12.75">
      <c r="A703" s="176"/>
      <c r="B703" s="200"/>
      <c r="C703" s="200"/>
      <c r="D703" s="200"/>
      <c r="F703" s="200"/>
      <c r="G703" s="200"/>
      <c r="H703" s="200"/>
    </row>
    <row r="704" spans="1:8" ht="12.75">
      <c r="A704" s="176"/>
      <c r="B704" s="200"/>
      <c r="C704" s="200"/>
      <c r="D704" s="200"/>
      <c r="F704" s="200"/>
      <c r="G704" s="200"/>
      <c r="H704" s="200"/>
    </row>
    <row r="705" spans="1:8" ht="12.75">
      <c r="A705" s="176"/>
      <c r="B705" s="200"/>
      <c r="C705" s="200"/>
      <c r="D705" s="200"/>
      <c r="F705" s="200"/>
      <c r="G705" s="200"/>
      <c r="H705" s="200"/>
    </row>
    <row r="706" spans="1:8" ht="12.75">
      <c r="A706" s="176"/>
      <c r="B706" s="200"/>
      <c r="C706" s="200"/>
      <c r="D706" s="200"/>
      <c r="F706" s="200"/>
      <c r="G706" s="200"/>
      <c r="H706" s="200"/>
    </row>
    <row r="707" spans="1:8" ht="12.75">
      <c r="A707" s="176"/>
      <c r="B707" s="200"/>
      <c r="C707" s="200"/>
      <c r="D707" s="200"/>
      <c r="F707" s="200"/>
      <c r="G707" s="200"/>
      <c r="H707" s="200"/>
    </row>
    <row r="708" spans="1:8" ht="12.75">
      <c r="A708" s="176"/>
      <c r="B708" s="200"/>
      <c r="C708" s="200"/>
      <c r="D708" s="200"/>
      <c r="F708" s="200"/>
      <c r="G708" s="200"/>
      <c r="H708" s="200"/>
    </row>
    <row r="709" spans="1:8" ht="12.75">
      <c r="A709" s="176"/>
      <c r="B709" s="200"/>
      <c r="C709" s="200"/>
      <c r="D709" s="200"/>
      <c r="F709" s="200"/>
      <c r="G709" s="200"/>
      <c r="H709" s="200"/>
    </row>
    <row r="710" spans="1:8" ht="12.75">
      <c r="A710" s="176"/>
      <c r="B710" s="200"/>
      <c r="C710" s="200"/>
      <c r="D710" s="200"/>
      <c r="F710" s="200"/>
      <c r="G710" s="200"/>
      <c r="H710" s="200"/>
    </row>
    <row r="711" spans="1:8" ht="12.75">
      <c r="A711" s="176"/>
      <c r="B711" s="200"/>
      <c r="C711" s="200"/>
      <c r="D711" s="200"/>
      <c r="F711" s="200"/>
      <c r="G711" s="200"/>
      <c r="H711" s="200"/>
    </row>
    <row r="712" spans="1:8" ht="12.75">
      <c r="A712" s="176"/>
      <c r="B712" s="200"/>
      <c r="C712" s="200"/>
      <c r="D712" s="200"/>
      <c r="F712" s="200"/>
      <c r="G712" s="200"/>
      <c r="H712" s="200"/>
    </row>
    <row r="713" spans="1:8" ht="12.75">
      <c r="A713" s="176"/>
      <c r="B713" s="200"/>
      <c r="C713" s="200"/>
      <c r="D713" s="200"/>
      <c r="F713" s="200"/>
      <c r="G713" s="200"/>
      <c r="H713" s="200"/>
    </row>
    <row r="714" spans="1:8" ht="12.75">
      <c r="A714" s="176"/>
      <c r="B714" s="200"/>
      <c r="C714" s="200"/>
      <c r="D714" s="200"/>
      <c r="F714" s="200"/>
      <c r="G714" s="200"/>
      <c r="H714" s="200"/>
    </row>
    <row r="715" spans="1:8" ht="12.75">
      <c r="A715" s="176"/>
      <c r="B715" s="200"/>
      <c r="C715" s="200"/>
      <c r="D715" s="200"/>
      <c r="F715" s="200"/>
      <c r="G715" s="200"/>
      <c r="H715" s="200"/>
    </row>
    <row r="716" spans="1:8" ht="12.75">
      <c r="A716" s="176"/>
      <c r="B716" s="200"/>
      <c r="C716" s="200"/>
      <c r="D716" s="200"/>
      <c r="F716" s="200"/>
      <c r="G716" s="200"/>
      <c r="H716" s="200"/>
    </row>
    <row r="717" spans="1:8" ht="12.75">
      <c r="A717" s="176"/>
      <c r="B717" s="200"/>
      <c r="C717" s="200"/>
      <c r="D717" s="200"/>
      <c r="F717" s="200"/>
      <c r="G717" s="200"/>
      <c r="H717" s="200"/>
    </row>
    <row r="718" spans="1:8" ht="12.75">
      <c r="A718" s="176"/>
      <c r="B718" s="200"/>
      <c r="C718" s="200"/>
      <c r="D718" s="200"/>
      <c r="F718" s="200"/>
      <c r="G718" s="200"/>
      <c r="H718" s="200"/>
    </row>
    <row r="719" spans="1:8" ht="12.75">
      <c r="A719" s="176"/>
      <c r="B719" s="200"/>
      <c r="C719" s="200"/>
      <c r="D719" s="200"/>
      <c r="F719" s="200"/>
      <c r="G719" s="200"/>
      <c r="H719" s="200"/>
    </row>
    <row r="720" spans="1:8" ht="12.75">
      <c r="A720" s="176"/>
      <c r="B720" s="200"/>
      <c r="C720" s="200"/>
      <c r="D720" s="200"/>
      <c r="F720" s="200"/>
      <c r="G720" s="200"/>
      <c r="H720" s="200"/>
    </row>
    <row r="721" spans="1:8" ht="12.75">
      <c r="A721" s="176"/>
      <c r="B721" s="200"/>
      <c r="C721" s="200"/>
      <c r="D721" s="200"/>
      <c r="F721" s="200"/>
      <c r="G721" s="200"/>
      <c r="H721" s="200"/>
    </row>
    <row r="722" spans="1:8" ht="12.75">
      <c r="A722" s="176"/>
      <c r="B722" s="200"/>
      <c r="C722" s="200"/>
      <c r="D722" s="200"/>
      <c r="F722" s="200"/>
      <c r="G722" s="200"/>
      <c r="H722" s="200"/>
    </row>
    <row r="723" spans="1:8" ht="12.75">
      <c r="A723" s="176"/>
      <c r="B723" s="200"/>
      <c r="C723" s="200"/>
      <c r="D723" s="200"/>
      <c r="F723" s="200"/>
      <c r="G723" s="200"/>
      <c r="H723" s="200"/>
    </row>
    <row r="724" spans="1:8" ht="12.75">
      <c r="A724" s="176"/>
      <c r="B724" s="200"/>
      <c r="C724" s="200"/>
      <c r="D724" s="200"/>
      <c r="F724" s="200"/>
      <c r="G724" s="200"/>
      <c r="H724" s="200"/>
    </row>
    <row r="725" spans="1:8" ht="12.75">
      <c r="A725" s="176"/>
      <c r="B725" s="200"/>
      <c r="C725" s="200"/>
      <c r="D725" s="200"/>
      <c r="F725" s="200"/>
      <c r="G725" s="200"/>
      <c r="H725" s="200"/>
    </row>
    <row r="726" spans="1:8" ht="12.75">
      <c r="A726" s="176"/>
      <c r="B726" s="200"/>
      <c r="C726" s="200"/>
      <c r="D726" s="200"/>
      <c r="F726" s="200"/>
      <c r="G726" s="200"/>
      <c r="H726" s="200"/>
    </row>
    <row r="727" spans="1:8" ht="12.75">
      <c r="A727" s="176"/>
      <c r="B727" s="200"/>
      <c r="C727" s="200"/>
      <c r="D727" s="200"/>
      <c r="F727" s="200"/>
      <c r="G727" s="200"/>
      <c r="H727" s="200"/>
    </row>
    <row r="728" spans="1:8" ht="12.75">
      <c r="A728" s="176"/>
      <c r="B728" s="200"/>
      <c r="C728" s="200"/>
      <c r="D728" s="200"/>
      <c r="F728" s="200"/>
      <c r="G728" s="200"/>
      <c r="H728" s="200"/>
    </row>
    <row r="729" spans="1:8" ht="12.75">
      <c r="A729" s="176"/>
      <c r="B729" s="200"/>
      <c r="C729" s="200"/>
      <c r="D729" s="200"/>
      <c r="F729" s="200"/>
      <c r="G729" s="200"/>
      <c r="H729" s="200"/>
    </row>
    <row r="730" spans="1:8" ht="12.75">
      <c r="A730" s="176"/>
      <c r="B730" s="200"/>
      <c r="C730" s="200"/>
      <c r="D730" s="200"/>
      <c r="F730" s="200"/>
      <c r="G730" s="200"/>
      <c r="H730" s="200"/>
    </row>
    <row r="731" spans="1:8" ht="12.75">
      <c r="A731" s="176"/>
      <c r="B731" s="200"/>
      <c r="C731" s="200"/>
      <c r="D731" s="200"/>
      <c r="F731" s="200"/>
      <c r="G731" s="200"/>
      <c r="H731" s="200"/>
    </row>
    <row r="732" spans="1:8" ht="12.75">
      <c r="A732" s="176"/>
      <c r="B732" s="200"/>
      <c r="C732" s="200"/>
      <c r="D732" s="200"/>
      <c r="F732" s="200"/>
      <c r="G732" s="200"/>
      <c r="H732" s="200"/>
    </row>
    <row r="733" spans="1:8" ht="12.75">
      <c r="A733" s="176"/>
      <c r="B733" s="200"/>
      <c r="C733" s="200"/>
      <c r="D733" s="200"/>
      <c r="F733" s="200"/>
      <c r="G733" s="200"/>
      <c r="H733" s="200"/>
    </row>
    <row r="734" spans="1:8" ht="12.75">
      <c r="A734" s="176"/>
      <c r="B734" s="200"/>
      <c r="C734" s="200"/>
      <c r="D734" s="200"/>
      <c r="F734" s="200"/>
      <c r="G734" s="200"/>
      <c r="H734" s="200"/>
    </row>
    <row r="735" spans="1:8" ht="12.75">
      <c r="A735" s="176"/>
      <c r="B735" s="200"/>
      <c r="C735" s="200"/>
      <c r="D735" s="200"/>
      <c r="F735" s="200"/>
      <c r="G735" s="200"/>
      <c r="H735" s="200"/>
    </row>
    <row r="736" spans="1:8" ht="12.75">
      <c r="A736" s="176"/>
      <c r="B736" s="200"/>
      <c r="C736" s="200"/>
      <c r="D736" s="200"/>
      <c r="F736" s="200"/>
      <c r="G736" s="200"/>
      <c r="H736" s="200"/>
    </row>
    <row r="737" spans="1:8" ht="12.75">
      <c r="A737" s="176"/>
      <c r="B737" s="200"/>
      <c r="C737" s="200"/>
      <c r="D737" s="200"/>
      <c r="F737" s="200"/>
      <c r="G737" s="200"/>
      <c r="H737" s="200"/>
    </row>
    <row r="738" spans="1:8" ht="12.75">
      <c r="A738" s="176"/>
      <c r="B738" s="200"/>
      <c r="C738" s="200"/>
      <c r="D738" s="200"/>
      <c r="F738" s="200"/>
      <c r="G738" s="200"/>
      <c r="H738" s="200"/>
    </row>
    <row r="739" spans="1:8" ht="12.75">
      <c r="A739" s="176"/>
      <c r="B739" s="200"/>
      <c r="C739" s="200"/>
      <c r="D739" s="200"/>
      <c r="F739" s="200"/>
      <c r="G739" s="200"/>
      <c r="H739" s="200"/>
    </row>
    <row r="740" spans="1:8" ht="12.75">
      <c r="A740" s="176"/>
      <c r="B740" s="200"/>
      <c r="C740" s="200"/>
      <c r="D740" s="200"/>
      <c r="F740" s="200"/>
      <c r="G740" s="200"/>
      <c r="H740" s="200"/>
    </row>
    <row r="741" spans="1:8" ht="12.75">
      <c r="A741" s="176"/>
      <c r="B741" s="200"/>
      <c r="C741" s="200"/>
      <c r="D741" s="200"/>
      <c r="F741" s="200"/>
      <c r="G741" s="200"/>
      <c r="H741" s="200"/>
    </row>
    <row r="742" spans="1:8" ht="12.75">
      <c r="A742" s="176"/>
      <c r="B742" s="200"/>
      <c r="C742" s="200"/>
      <c r="D742" s="200"/>
      <c r="F742" s="200"/>
      <c r="G742" s="200"/>
      <c r="H742" s="200"/>
    </row>
    <row r="743" spans="1:8" ht="12.75">
      <c r="A743" s="176"/>
      <c r="B743" s="200"/>
      <c r="C743" s="200"/>
      <c r="D743" s="200"/>
      <c r="F743" s="200"/>
      <c r="G743" s="200"/>
      <c r="H743" s="200"/>
    </row>
    <row r="744" spans="1:8" ht="12.75">
      <c r="A744" s="176"/>
      <c r="B744" s="200"/>
      <c r="C744" s="200"/>
      <c r="D744" s="200"/>
      <c r="F744" s="200"/>
      <c r="G744" s="200"/>
      <c r="H744" s="200"/>
    </row>
    <row r="745" spans="1:8" ht="12.75">
      <c r="A745" s="176"/>
      <c r="B745" s="200"/>
      <c r="C745" s="200"/>
      <c r="D745" s="200"/>
      <c r="F745" s="200"/>
      <c r="G745" s="200"/>
      <c r="H745" s="200"/>
    </row>
    <row r="746" spans="1:8" ht="12.75">
      <c r="A746" s="176"/>
      <c r="B746" s="200"/>
      <c r="C746" s="200"/>
      <c r="D746" s="200"/>
      <c r="F746" s="200"/>
      <c r="G746" s="200"/>
      <c r="H746" s="200"/>
    </row>
    <row r="747" spans="1:8" ht="12.75">
      <c r="A747" s="176"/>
      <c r="B747" s="200"/>
      <c r="C747" s="200"/>
      <c r="D747" s="200"/>
      <c r="F747" s="200"/>
      <c r="G747" s="200"/>
      <c r="H747" s="200"/>
    </row>
    <row r="748" spans="1:8" ht="12.75">
      <c r="A748" s="176"/>
      <c r="B748" s="200"/>
      <c r="C748" s="200"/>
      <c r="D748" s="200"/>
      <c r="F748" s="200"/>
      <c r="G748" s="200"/>
      <c r="H748" s="200"/>
    </row>
    <row r="749" spans="1:8" ht="12.75">
      <c r="A749" s="176"/>
      <c r="B749" s="200"/>
      <c r="C749" s="200"/>
      <c r="D749" s="200"/>
      <c r="F749" s="200"/>
      <c r="G749" s="200"/>
      <c r="H749" s="200"/>
    </row>
    <row r="750" spans="1:8" ht="12.75">
      <c r="A750" s="176"/>
      <c r="B750" s="200"/>
      <c r="C750" s="200"/>
      <c r="D750" s="200"/>
      <c r="F750" s="200"/>
      <c r="G750" s="200"/>
      <c r="H750" s="200"/>
    </row>
    <row r="751" spans="1:8" ht="12.75">
      <c r="A751" s="176"/>
      <c r="B751" s="200"/>
      <c r="C751" s="200"/>
      <c r="D751" s="200"/>
      <c r="F751" s="200"/>
      <c r="G751" s="200"/>
      <c r="H751" s="200"/>
    </row>
    <row r="752" spans="1:8" ht="12.75">
      <c r="A752" s="176"/>
      <c r="B752" s="200"/>
      <c r="C752" s="200"/>
      <c r="D752" s="200"/>
      <c r="F752" s="200"/>
      <c r="G752" s="200"/>
      <c r="H752" s="200"/>
    </row>
    <row r="753" spans="1:8" ht="12.75">
      <c r="A753" s="176"/>
      <c r="B753" s="200"/>
      <c r="C753" s="200"/>
      <c r="D753" s="200"/>
      <c r="F753" s="200"/>
      <c r="G753" s="200"/>
      <c r="H753" s="200"/>
    </row>
    <row r="754" spans="1:8" ht="12.75">
      <c r="A754" s="176"/>
      <c r="B754" s="200"/>
      <c r="C754" s="200"/>
      <c r="D754" s="200"/>
      <c r="F754" s="200"/>
      <c r="G754" s="200"/>
      <c r="H754" s="200"/>
    </row>
    <row r="755" spans="1:8" ht="12.75">
      <c r="A755" s="176"/>
      <c r="B755" s="200"/>
      <c r="C755" s="200"/>
      <c r="D755" s="200"/>
      <c r="F755" s="200"/>
      <c r="G755" s="200"/>
      <c r="H755" s="200"/>
    </row>
    <row r="756" spans="1:8" ht="12.75">
      <c r="A756" s="176"/>
      <c r="B756" s="200"/>
      <c r="C756" s="200"/>
      <c r="D756" s="200"/>
      <c r="F756" s="200"/>
      <c r="G756" s="200"/>
      <c r="H756" s="200"/>
    </row>
    <row r="757" spans="1:8" ht="12.75">
      <c r="A757" s="176"/>
      <c r="B757" s="200"/>
      <c r="C757" s="200"/>
      <c r="D757" s="200"/>
      <c r="F757" s="200"/>
      <c r="G757" s="200"/>
      <c r="H757" s="200"/>
    </row>
    <row r="758" spans="1:8" ht="12.75">
      <c r="A758" s="176"/>
      <c r="B758" s="200"/>
      <c r="C758" s="200"/>
      <c r="D758" s="200"/>
      <c r="F758" s="200"/>
      <c r="G758" s="200"/>
      <c r="H758" s="200"/>
    </row>
    <row r="759" spans="1:8" ht="12.75">
      <c r="A759" s="176"/>
      <c r="B759" s="200"/>
      <c r="C759" s="200"/>
      <c r="D759" s="200"/>
      <c r="F759" s="200"/>
      <c r="G759" s="200"/>
      <c r="H759" s="200"/>
    </row>
    <row r="760" spans="1:8" ht="12.75">
      <c r="A760" s="176"/>
      <c r="B760" s="200"/>
      <c r="C760" s="200"/>
      <c r="D760" s="200"/>
      <c r="F760" s="200"/>
      <c r="G760" s="200"/>
      <c r="H760" s="200"/>
    </row>
    <row r="761" spans="1:8" ht="12.75">
      <c r="A761" s="176"/>
      <c r="B761" s="200"/>
      <c r="C761" s="200"/>
      <c r="D761" s="200"/>
      <c r="F761" s="200"/>
      <c r="G761" s="200"/>
      <c r="H761" s="200"/>
    </row>
    <row r="762" spans="1:8" ht="12.75">
      <c r="A762" s="176"/>
      <c r="B762" s="200"/>
      <c r="C762" s="200"/>
      <c r="D762" s="200"/>
      <c r="F762" s="200"/>
      <c r="G762" s="200"/>
      <c r="H762" s="200"/>
    </row>
    <row r="763" spans="1:8" ht="12.75">
      <c r="A763" s="176"/>
      <c r="B763" s="200"/>
      <c r="C763" s="200"/>
      <c r="D763" s="200"/>
      <c r="F763" s="200"/>
      <c r="G763" s="200"/>
      <c r="H763" s="200"/>
    </row>
    <row r="764" spans="1:8" ht="12.75">
      <c r="A764" s="176"/>
      <c r="B764" s="200"/>
      <c r="C764" s="200"/>
      <c r="D764" s="200"/>
      <c r="F764" s="200"/>
      <c r="G764" s="200"/>
      <c r="H764" s="200"/>
    </row>
    <row r="765" spans="1:8" ht="12.75">
      <c r="A765" s="176"/>
      <c r="B765" s="200"/>
      <c r="C765" s="200"/>
      <c r="D765" s="200"/>
      <c r="F765" s="200"/>
      <c r="G765" s="200"/>
      <c r="H765" s="200"/>
    </row>
    <row r="766" spans="1:8" ht="12.75">
      <c r="A766" s="176"/>
      <c r="B766" s="200"/>
      <c r="C766" s="200"/>
      <c r="D766" s="200"/>
      <c r="F766" s="200"/>
      <c r="G766" s="200"/>
      <c r="H766" s="200"/>
    </row>
    <row r="767" spans="1:8" ht="12.75">
      <c r="A767" s="176"/>
      <c r="B767" s="200"/>
      <c r="C767" s="200"/>
      <c r="D767" s="200"/>
      <c r="F767" s="200"/>
      <c r="G767" s="200"/>
      <c r="H767" s="200"/>
    </row>
    <row r="768" spans="1:8" ht="12.75">
      <c r="A768" s="176"/>
      <c r="B768" s="200"/>
      <c r="C768" s="200"/>
      <c r="D768" s="200"/>
      <c r="F768" s="200"/>
      <c r="G768" s="200"/>
      <c r="H768" s="200"/>
    </row>
    <row r="769" spans="1:8" ht="12.75">
      <c r="A769" s="176"/>
      <c r="B769" s="200"/>
      <c r="C769" s="200"/>
      <c r="D769" s="200"/>
      <c r="F769" s="200"/>
      <c r="G769" s="200"/>
      <c r="H769" s="200"/>
    </row>
    <row r="770" spans="1:8" ht="12.75">
      <c r="A770" s="176"/>
      <c r="B770" s="200"/>
      <c r="C770" s="200"/>
      <c r="D770" s="200"/>
      <c r="F770" s="200"/>
      <c r="G770" s="200"/>
      <c r="H770" s="200"/>
    </row>
    <row r="771" spans="1:8" ht="12.75">
      <c r="A771" s="176"/>
      <c r="B771" s="200"/>
      <c r="C771" s="200"/>
      <c r="D771" s="200"/>
      <c r="F771" s="200"/>
      <c r="G771" s="200"/>
      <c r="H771" s="200"/>
    </row>
    <row r="772" spans="1:8" ht="12.75">
      <c r="A772" s="176"/>
      <c r="B772" s="200"/>
      <c r="C772" s="200"/>
      <c r="D772" s="200"/>
      <c r="F772" s="200"/>
      <c r="G772" s="200"/>
      <c r="H772" s="200"/>
    </row>
    <row r="773" spans="1:8" ht="12.75">
      <c r="A773" s="176"/>
      <c r="B773" s="200"/>
      <c r="C773" s="200"/>
      <c r="D773" s="200"/>
      <c r="F773" s="200"/>
      <c r="G773" s="200"/>
      <c r="H773" s="200"/>
    </row>
    <row r="774" spans="1:8" ht="12.75">
      <c r="A774" s="176"/>
      <c r="B774" s="200"/>
      <c r="C774" s="200"/>
      <c r="D774" s="200"/>
      <c r="F774" s="200"/>
      <c r="G774" s="200"/>
      <c r="H774" s="200"/>
    </row>
    <row r="775" spans="1:8" ht="12.75">
      <c r="A775" s="176"/>
      <c r="B775" s="200"/>
      <c r="C775" s="200"/>
      <c r="D775" s="200"/>
      <c r="F775" s="200"/>
      <c r="G775" s="200"/>
      <c r="H775" s="200"/>
    </row>
    <row r="776" spans="1:8" ht="12.75">
      <c r="A776" s="176"/>
      <c r="B776" s="200"/>
      <c r="C776" s="200"/>
      <c r="D776" s="200"/>
      <c r="F776" s="200"/>
      <c r="G776" s="200"/>
      <c r="H776" s="200"/>
    </row>
    <row r="777" spans="1:8" ht="12.75">
      <c r="A777" s="176"/>
      <c r="B777" s="200"/>
      <c r="C777" s="200"/>
      <c r="D777" s="200"/>
      <c r="F777" s="200"/>
      <c r="G777" s="200"/>
      <c r="H777" s="200"/>
    </row>
    <row r="778" spans="1:8" ht="12.75">
      <c r="A778" s="176"/>
      <c r="B778" s="200"/>
      <c r="C778" s="200"/>
      <c r="D778" s="200"/>
      <c r="F778" s="200"/>
      <c r="G778" s="200"/>
      <c r="H778" s="200"/>
    </row>
    <row r="779" spans="1:8" ht="12.75">
      <c r="A779" s="176"/>
      <c r="B779" s="200"/>
      <c r="C779" s="200"/>
      <c r="D779" s="200"/>
      <c r="F779" s="200"/>
      <c r="G779" s="200"/>
      <c r="H779" s="200"/>
    </row>
    <row r="780" spans="1:8" ht="12.75">
      <c r="A780" s="176"/>
      <c r="B780" s="200"/>
      <c r="C780" s="200"/>
      <c r="D780" s="200"/>
      <c r="F780" s="200"/>
      <c r="G780" s="200"/>
      <c r="H780" s="200"/>
    </row>
    <row r="781" spans="1:8" ht="12.75">
      <c r="A781" s="176"/>
      <c r="B781" s="200"/>
      <c r="C781" s="200"/>
      <c r="D781" s="200"/>
      <c r="F781" s="200"/>
      <c r="G781" s="200"/>
      <c r="H781" s="200"/>
    </row>
    <row r="782" spans="1:8" ht="12.75">
      <c r="A782" s="176"/>
      <c r="B782" s="200"/>
      <c r="C782" s="200"/>
      <c r="D782" s="200"/>
      <c r="F782" s="200"/>
      <c r="G782" s="200"/>
      <c r="H782" s="200"/>
    </row>
    <row r="783" spans="1:8" ht="12.75">
      <c r="A783" s="176"/>
      <c r="B783" s="200"/>
      <c r="C783" s="200"/>
      <c r="D783" s="200"/>
      <c r="F783" s="200"/>
      <c r="G783" s="200"/>
      <c r="H783" s="200"/>
    </row>
    <row r="784" spans="1:8" ht="12.75">
      <c r="A784" s="176"/>
      <c r="B784" s="200"/>
      <c r="C784" s="200"/>
      <c r="D784" s="200"/>
      <c r="F784" s="200"/>
      <c r="G784" s="200"/>
      <c r="H784" s="200"/>
    </row>
    <row r="785" spans="1:8" ht="12.75">
      <c r="A785" s="176"/>
      <c r="B785" s="200"/>
      <c r="C785" s="200"/>
      <c r="D785" s="200"/>
      <c r="F785" s="200"/>
      <c r="G785" s="200"/>
      <c r="H785" s="200"/>
    </row>
    <row r="786" spans="1:8" ht="12.75">
      <c r="A786" s="176"/>
      <c r="B786" s="200"/>
      <c r="C786" s="200"/>
      <c r="D786" s="200"/>
      <c r="F786" s="200"/>
      <c r="G786" s="200"/>
      <c r="H786" s="200"/>
    </row>
    <row r="787" spans="1:8" ht="12.75">
      <c r="A787" s="176"/>
      <c r="B787" s="200"/>
      <c r="C787" s="200"/>
      <c r="D787" s="200"/>
      <c r="F787" s="200"/>
      <c r="G787" s="200"/>
      <c r="H787" s="200"/>
    </row>
    <row r="788" spans="1:8" ht="12.75">
      <c r="A788" s="176"/>
      <c r="B788" s="200"/>
      <c r="C788" s="200"/>
      <c r="D788" s="200"/>
      <c r="F788" s="200"/>
      <c r="G788" s="200"/>
      <c r="H788" s="200"/>
    </row>
    <row r="789" spans="1:8" ht="12.75">
      <c r="A789" s="176"/>
      <c r="B789" s="200"/>
      <c r="C789" s="200"/>
      <c r="D789" s="200"/>
      <c r="F789" s="200"/>
      <c r="G789" s="200"/>
      <c r="H789" s="200"/>
    </row>
    <row r="790" spans="1:8" ht="12.75">
      <c r="A790" s="176"/>
      <c r="B790" s="200"/>
      <c r="C790" s="200"/>
      <c r="D790" s="200"/>
      <c r="F790" s="200"/>
      <c r="G790" s="200"/>
      <c r="H790" s="200"/>
    </row>
    <row r="791" spans="1:8" ht="12.75">
      <c r="A791" s="176"/>
      <c r="B791" s="200"/>
      <c r="C791" s="200"/>
      <c r="D791" s="200"/>
      <c r="F791" s="200"/>
      <c r="G791" s="200"/>
      <c r="H791" s="200"/>
    </row>
    <row r="792" spans="1:8" ht="12.75">
      <c r="A792" s="176"/>
      <c r="B792" s="200"/>
      <c r="C792" s="200"/>
      <c r="D792" s="200"/>
      <c r="F792" s="200"/>
      <c r="G792" s="200"/>
      <c r="H792" s="200"/>
    </row>
    <row r="793" spans="1:8" ht="12.75">
      <c r="A793" s="176"/>
      <c r="B793" s="200"/>
      <c r="C793" s="200"/>
      <c r="D793" s="200"/>
      <c r="F793" s="200"/>
      <c r="G793" s="200"/>
      <c r="H793" s="200"/>
    </row>
    <row r="794" spans="1:8" ht="12.75">
      <c r="A794" s="176"/>
      <c r="B794" s="200"/>
      <c r="C794" s="200"/>
      <c r="D794" s="200"/>
      <c r="F794" s="200"/>
      <c r="G794" s="200"/>
      <c r="H794" s="200"/>
    </row>
    <row r="795" spans="1:8" ht="12.75">
      <c r="A795" s="176"/>
      <c r="B795" s="200"/>
      <c r="C795" s="200"/>
      <c r="D795" s="200"/>
      <c r="F795" s="200"/>
      <c r="G795" s="200"/>
      <c r="H795" s="200"/>
    </row>
    <row r="796" spans="1:8" ht="12.75">
      <c r="A796" s="176"/>
      <c r="B796" s="200"/>
      <c r="C796" s="200"/>
      <c r="D796" s="200"/>
      <c r="F796" s="200"/>
      <c r="G796" s="200"/>
      <c r="H796" s="200"/>
    </row>
    <row r="797" spans="1:8" ht="12.75">
      <c r="A797" s="176"/>
      <c r="B797" s="200"/>
      <c r="C797" s="200"/>
      <c r="D797" s="200"/>
      <c r="F797" s="200"/>
      <c r="G797" s="200"/>
      <c r="H797" s="200"/>
    </row>
    <row r="798" spans="1:8" ht="12.75">
      <c r="A798" s="176"/>
      <c r="B798" s="200"/>
      <c r="C798" s="200"/>
      <c r="D798" s="200"/>
      <c r="F798" s="200"/>
      <c r="G798" s="200"/>
      <c r="H798" s="200"/>
    </row>
    <row r="799" spans="1:8" ht="12.75">
      <c r="A799" s="176"/>
      <c r="B799" s="200"/>
      <c r="C799" s="200"/>
      <c r="D799" s="200"/>
      <c r="F799" s="200"/>
      <c r="G799" s="200"/>
      <c r="H799" s="200"/>
    </row>
    <row r="800" spans="1:8" ht="12.75">
      <c r="A800" s="176"/>
      <c r="B800" s="200"/>
      <c r="C800" s="200"/>
      <c r="D800" s="200"/>
      <c r="F800" s="200"/>
      <c r="G800" s="200"/>
      <c r="H800" s="200"/>
    </row>
    <row r="801" spans="1:8" ht="12.75">
      <c r="A801" s="176"/>
      <c r="B801" s="200"/>
      <c r="C801" s="200"/>
      <c r="D801" s="200"/>
      <c r="F801" s="200"/>
      <c r="G801" s="200"/>
      <c r="H801" s="200"/>
    </row>
    <row r="802" spans="1:8" ht="12.75">
      <c r="A802" s="176"/>
      <c r="B802" s="200"/>
      <c r="C802" s="200"/>
      <c r="D802" s="200"/>
      <c r="F802" s="200"/>
      <c r="G802" s="200"/>
      <c r="H802" s="200"/>
    </row>
    <row r="803" spans="1:8" ht="12.75">
      <c r="A803" s="176"/>
      <c r="B803" s="200"/>
      <c r="C803" s="200"/>
      <c r="D803" s="200"/>
      <c r="F803" s="200"/>
      <c r="G803" s="200"/>
      <c r="H803" s="200"/>
    </row>
    <row r="804" spans="1:8" ht="12.75">
      <c r="A804" s="176"/>
      <c r="B804" s="200"/>
      <c r="C804" s="200"/>
      <c r="D804" s="200"/>
      <c r="F804" s="200"/>
      <c r="G804" s="200"/>
      <c r="H804" s="200"/>
    </row>
    <row r="805" spans="1:8" ht="12.75">
      <c r="A805" s="176"/>
      <c r="B805" s="200"/>
      <c r="C805" s="200"/>
      <c r="D805" s="200"/>
      <c r="F805" s="200"/>
      <c r="G805" s="200"/>
      <c r="H805" s="200"/>
    </row>
    <row r="806" spans="1:8" ht="12.75">
      <c r="A806" s="176"/>
      <c r="B806" s="200"/>
      <c r="C806" s="200"/>
      <c r="D806" s="200"/>
      <c r="F806" s="200"/>
      <c r="G806" s="200"/>
      <c r="H806" s="200"/>
    </row>
    <row r="807" spans="1:8" ht="12.75">
      <c r="A807" s="176"/>
      <c r="B807" s="200"/>
      <c r="C807" s="200"/>
      <c r="D807" s="200"/>
      <c r="F807" s="200"/>
      <c r="G807" s="200"/>
      <c r="H807" s="200"/>
    </row>
    <row r="808" spans="1:8" ht="12.75">
      <c r="A808" s="176"/>
      <c r="B808" s="200"/>
      <c r="C808" s="200"/>
      <c r="D808" s="200"/>
      <c r="F808" s="200"/>
      <c r="G808" s="200"/>
      <c r="H808" s="200"/>
    </row>
    <row r="809" spans="1:8" ht="12.75">
      <c r="A809" s="176"/>
      <c r="B809" s="200"/>
      <c r="C809" s="200"/>
      <c r="D809" s="200"/>
      <c r="F809" s="200"/>
      <c r="G809" s="200"/>
      <c r="H809" s="200"/>
    </row>
    <row r="810" spans="1:8" ht="12.75">
      <c r="A810" s="176"/>
      <c r="B810" s="200"/>
      <c r="C810" s="200"/>
      <c r="D810" s="200"/>
      <c r="F810" s="200"/>
      <c r="G810" s="200"/>
      <c r="H810" s="200"/>
    </row>
    <row r="811" spans="1:8" ht="12.75">
      <c r="A811" s="176"/>
      <c r="B811" s="200"/>
      <c r="C811" s="200"/>
      <c r="D811" s="200"/>
      <c r="F811" s="200"/>
      <c r="G811" s="200"/>
      <c r="H811" s="200"/>
    </row>
    <row r="812" spans="1:8" ht="12.75">
      <c r="A812" s="176"/>
      <c r="B812" s="200"/>
      <c r="C812" s="200"/>
      <c r="D812" s="200"/>
      <c r="F812" s="200"/>
      <c r="G812" s="200"/>
      <c r="H812" s="200"/>
    </row>
    <row r="813" spans="1:8" ht="12.75">
      <c r="A813" s="176"/>
      <c r="B813" s="200"/>
      <c r="C813" s="200"/>
      <c r="D813" s="200"/>
      <c r="F813" s="200"/>
      <c r="G813" s="200"/>
      <c r="H813" s="200"/>
    </row>
    <row r="814" spans="1:8" ht="12.75">
      <c r="A814" s="176"/>
      <c r="B814" s="200"/>
      <c r="C814" s="200"/>
      <c r="D814" s="200"/>
      <c r="F814" s="200"/>
      <c r="G814" s="200"/>
      <c r="H814" s="200"/>
    </row>
    <row r="815" spans="1:8" ht="12.75">
      <c r="A815" s="176"/>
      <c r="B815" s="200"/>
      <c r="C815" s="200"/>
      <c r="D815" s="200"/>
      <c r="F815" s="200"/>
      <c r="G815" s="200"/>
      <c r="H815" s="200"/>
    </row>
    <row r="816" spans="1:8" ht="12.75">
      <c r="A816" s="176"/>
      <c r="B816" s="200"/>
      <c r="C816" s="200"/>
      <c r="D816" s="200"/>
      <c r="F816" s="200"/>
      <c r="G816" s="200"/>
      <c r="H816" s="200"/>
    </row>
    <row r="817" spans="1:8" ht="12.75">
      <c r="A817" s="176"/>
      <c r="B817" s="200"/>
      <c r="C817" s="200"/>
      <c r="D817" s="200"/>
      <c r="F817" s="200"/>
      <c r="G817" s="200"/>
      <c r="H817" s="200"/>
    </row>
    <row r="818" spans="1:8" ht="12.75">
      <c r="A818" s="176"/>
      <c r="B818" s="200"/>
      <c r="C818" s="200"/>
      <c r="D818" s="200"/>
      <c r="F818" s="200"/>
      <c r="G818" s="200"/>
      <c r="H818" s="200"/>
    </row>
    <row r="819" spans="1:8" ht="12.75">
      <c r="A819" s="176"/>
      <c r="B819" s="200"/>
      <c r="C819" s="200"/>
      <c r="D819" s="200"/>
      <c r="F819" s="200"/>
      <c r="G819" s="200"/>
      <c r="H819" s="200"/>
    </row>
    <row r="820" spans="1:8" ht="12.75">
      <c r="A820" s="176"/>
      <c r="B820" s="200"/>
      <c r="C820" s="200"/>
      <c r="D820" s="200"/>
      <c r="F820" s="200"/>
      <c r="G820" s="200"/>
      <c r="H820" s="200"/>
    </row>
    <row r="821" spans="1:8" ht="12.75">
      <c r="A821" s="176"/>
      <c r="B821" s="200"/>
      <c r="C821" s="200"/>
      <c r="D821" s="200"/>
      <c r="F821" s="200"/>
      <c r="G821" s="200"/>
      <c r="H821" s="200"/>
    </row>
    <row r="822" spans="1:8" ht="12.75">
      <c r="A822" s="176"/>
      <c r="B822" s="200"/>
      <c r="C822" s="200"/>
      <c r="D822" s="200"/>
      <c r="F822" s="200"/>
      <c r="G822" s="200"/>
      <c r="H822" s="200"/>
    </row>
    <row r="823" spans="1:8" ht="12.75">
      <c r="A823" s="176"/>
      <c r="B823" s="200"/>
      <c r="C823" s="200"/>
      <c r="D823" s="200"/>
      <c r="F823" s="200"/>
      <c r="G823" s="200"/>
      <c r="H823" s="200"/>
    </row>
    <row r="824" spans="1:8" ht="12.75">
      <c r="A824" s="176"/>
      <c r="B824" s="200"/>
      <c r="C824" s="200"/>
      <c r="D824" s="200"/>
      <c r="F824" s="200"/>
      <c r="G824" s="200"/>
      <c r="H824" s="200"/>
    </row>
    <row r="825" spans="1:8" ht="12.75">
      <c r="A825" s="176"/>
      <c r="B825" s="200"/>
      <c r="C825" s="200"/>
      <c r="D825" s="200"/>
      <c r="F825" s="200"/>
      <c r="G825" s="200"/>
      <c r="H825" s="200"/>
    </row>
    <row r="826" spans="1:8" ht="12.75">
      <c r="A826" s="176"/>
      <c r="B826" s="200"/>
      <c r="C826" s="200"/>
      <c r="D826" s="200"/>
      <c r="F826" s="200"/>
      <c r="G826" s="200"/>
      <c r="H826" s="200"/>
    </row>
    <row r="827" spans="1:8" ht="12.75">
      <c r="A827" s="176"/>
      <c r="B827" s="200"/>
      <c r="C827" s="200"/>
      <c r="D827" s="200"/>
      <c r="F827" s="200"/>
      <c r="G827" s="200"/>
      <c r="H827" s="200"/>
    </row>
    <row r="828" spans="1:8" ht="12.75">
      <c r="A828" s="176"/>
      <c r="B828" s="200"/>
      <c r="C828" s="200"/>
      <c r="D828" s="200"/>
      <c r="F828" s="200"/>
      <c r="G828" s="200"/>
      <c r="H828" s="200"/>
    </row>
    <row r="829" spans="1:8" ht="12.75">
      <c r="A829" s="176"/>
      <c r="B829" s="200"/>
      <c r="C829" s="200"/>
      <c r="D829" s="200"/>
      <c r="F829" s="200"/>
      <c r="G829" s="200"/>
      <c r="H829" s="200"/>
    </row>
    <row r="830" spans="1:8" ht="12.75">
      <c r="A830" s="176"/>
      <c r="B830" s="200"/>
      <c r="C830" s="200"/>
      <c r="D830" s="200"/>
      <c r="F830" s="200"/>
      <c r="G830" s="200"/>
      <c r="H830" s="200"/>
    </row>
    <row r="831" spans="1:8" ht="12.75">
      <c r="A831" s="176"/>
      <c r="B831" s="200"/>
      <c r="C831" s="200"/>
      <c r="D831" s="200"/>
      <c r="F831" s="200"/>
      <c r="G831" s="200"/>
      <c r="H831" s="200"/>
    </row>
    <row r="832" spans="1:8" ht="12.75">
      <c r="A832" s="176"/>
      <c r="B832" s="200"/>
      <c r="C832" s="200"/>
      <c r="D832" s="200"/>
      <c r="F832" s="200"/>
      <c r="G832" s="200"/>
      <c r="H832" s="200"/>
    </row>
    <row r="833" spans="1:8" ht="12.75">
      <c r="A833" s="176"/>
      <c r="B833" s="200"/>
      <c r="C833" s="200"/>
      <c r="D833" s="200"/>
      <c r="F833" s="200"/>
      <c r="G833" s="200"/>
      <c r="H833" s="200"/>
    </row>
    <row r="834" spans="1:8" ht="12.75">
      <c r="A834" s="176"/>
      <c r="B834" s="200"/>
      <c r="C834" s="200"/>
      <c r="D834" s="200"/>
      <c r="F834" s="200"/>
      <c r="G834" s="200"/>
      <c r="H834" s="200"/>
    </row>
    <row r="835" spans="1:8" ht="12.75">
      <c r="A835" s="176"/>
      <c r="B835" s="200"/>
      <c r="C835" s="200"/>
      <c r="D835" s="200"/>
      <c r="F835" s="200"/>
      <c r="G835" s="200"/>
      <c r="H835" s="200"/>
    </row>
    <row r="836" spans="1:8" ht="12.75">
      <c r="A836" s="176"/>
      <c r="B836" s="200"/>
      <c r="C836" s="200"/>
      <c r="D836" s="200"/>
      <c r="F836" s="200"/>
      <c r="G836" s="200"/>
      <c r="H836" s="200"/>
    </row>
    <row r="837" spans="1:8" ht="12.75">
      <c r="A837" s="176"/>
      <c r="B837" s="200"/>
      <c r="C837" s="200"/>
      <c r="D837" s="200"/>
      <c r="F837" s="200"/>
      <c r="G837" s="200"/>
      <c r="H837" s="200"/>
    </row>
    <row r="838" spans="1:8" ht="12.75">
      <c r="A838" s="176"/>
      <c r="B838" s="200"/>
      <c r="C838" s="200"/>
      <c r="D838" s="200"/>
      <c r="F838" s="200"/>
      <c r="G838" s="200"/>
      <c r="H838" s="200"/>
    </row>
    <row r="839" spans="1:8" ht="12.75">
      <c r="A839" s="176"/>
      <c r="B839" s="200"/>
      <c r="C839" s="200"/>
      <c r="D839" s="200"/>
      <c r="F839" s="200"/>
      <c r="G839" s="200"/>
      <c r="H839" s="200"/>
    </row>
    <row r="840" spans="1:8" ht="12.75">
      <c r="A840" s="176"/>
      <c r="B840" s="200"/>
      <c r="C840" s="200"/>
      <c r="D840" s="200"/>
      <c r="F840" s="200"/>
      <c r="G840" s="200"/>
      <c r="H840" s="200"/>
    </row>
    <row r="841" spans="1:8" ht="12.75">
      <c r="A841" s="176"/>
      <c r="B841" s="200"/>
      <c r="C841" s="200"/>
      <c r="D841" s="200"/>
      <c r="F841" s="200"/>
      <c r="G841" s="200"/>
      <c r="H841" s="200"/>
    </row>
    <row r="842" spans="1:8" ht="12.75">
      <c r="A842" s="176"/>
      <c r="B842" s="200"/>
      <c r="C842" s="200"/>
      <c r="D842" s="200"/>
      <c r="F842" s="200"/>
      <c r="G842" s="200"/>
      <c r="H842" s="200"/>
    </row>
    <row r="843" spans="1:8" ht="12.75">
      <c r="A843" s="176"/>
      <c r="B843" s="200"/>
      <c r="C843" s="200"/>
      <c r="D843" s="200"/>
      <c r="F843" s="200"/>
      <c r="G843" s="200"/>
      <c r="H843" s="200"/>
    </row>
    <row r="844" spans="1:8" ht="12.75">
      <c r="A844" s="176"/>
      <c r="B844" s="200"/>
      <c r="C844" s="200"/>
      <c r="D844" s="200"/>
      <c r="F844" s="200"/>
      <c r="G844" s="200"/>
      <c r="H844" s="200"/>
    </row>
    <row r="845" spans="1:8" ht="12.75">
      <c r="A845" s="176"/>
      <c r="B845" s="200"/>
      <c r="C845" s="200"/>
      <c r="D845" s="200"/>
      <c r="F845" s="200"/>
      <c r="G845" s="200"/>
      <c r="H845" s="200"/>
    </row>
    <row r="846" spans="1:8" ht="12.75">
      <c r="A846" s="176"/>
      <c r="B846" s="200"/>
      <c r="C846" s="200"/>
      <c r="D846" s="200"/>
      <c r="F846" s="200"/>
      <c r="G846" s="200"/>
      <c r="H846" s="200"/>
    </row>
    <row r="847" spans="1:8" ht="12.75">
      <c r="A847" s="176"/>
      <c r="B847" s="200"/>
      <c r="C847" s="200"/>
      <c r="D847" s="200"/>
      <c r="F847" s="200"/>
      <c r="G847" s="200"/>
      <c r="H847" s="200"/>
    </row>
    <row r="848" spans="1:8" ht="12.75">
      <c r="A848" s="176"/>
      <c r="B848" s="200"/>
      <c r="C848" s="200"/>
      <c r="D848" s="200"/>
      <c r="F848" s="200"/>
      <c r="G848" s="200"/>
      <c r="H848" s="200"/>
    </row>
    <row r="849" spans="1:8" ht="12.75">
      <c r="A849" s="176"/>
      <c r="B849" s="200"/>
      <c r="C849" s="200"/>
      <c r="D849" s="200"/>
      <c r="F849" s="200"/>
      <c r="G849" s="200"/>
      <c r="H849" s="200"/>
    </row>
    <row r="850" spans="1:8" ht="12.75">
      <c r="A850" s="176"/>
      <c r="B850" s="200"/>
      <c r="C850" s="200"/>
      <c r="D850" s="200"/>
      <c r="F850" s="200"/>
      <c r="G850" s="200"/>
      <c r="H850" s="200"/>
    </row>
    <row r="851" spans="1:8" ht="12.75">
      <c r="A851" s="176"/>
      <c r="B851" s="200"/>
      <c r="C851" s="200"/>
      <c r="D851" s="200"/>
      <c r="F851" s="200"/>
      <c r="G851" s="200"/>
      <c r="H851" s="200"/>
    </row>
    <row r="852" spans="1:8" ht="12.75">
      <c r="A852" s="176"/>
      <c r="B852" s="200"/>
      <c r="C852" s="200"/>
      <c r="D852" s="200"/>
      <c r="F852" s="200"/>
      <c r="G852" s="200"/>
      <c r="H852" s="200"/>
    </row>
    <row r="853" spans="1:8" ht="12.75">
      <c r="A853" s="176"/>
      <c r="B853" s="200"/>
      <c r="C853" s="200"/>
      <c r="D853" s="200"/>
      <c r="F853" s="200"/>
      <c r="G853" s="200"/>
      <c r="H853" s="200"/>
    </row>
    <row r="854" spans="1:8" ht="12.75">
      <c r="A854" s="176"/>
      <c r="B854" s="200"/>
      <c r="C854" s="200"/>
      <c r="D854" s="200"/>
      <c r="F854" s="200"/>
      <c r="G854" s="200"/>
      <c r="H854" s="200"/>
    </row>
    <row r="855" spans="1:8" ht="12.75">
      <c r="A855" s="176"/>
      <c r="B855" s="200"/>
      <c r="C855" s="200"/>
      <c r="D855" s="200"/>
      <c r="F855" s="200"/>
      <c r="G855" s="200"/>
      <c r="H855" s="200"/>
    </row>
    <row r="856" spans="1:8" ht="12.75">
      <c r="A856" s="176"/>
      <c r="B856" s="200"/>
      <c r="C856" s="200"/>
      <c r="D856" s="200"/>
      <c r="F856" s="200"/>
      <c r="G856" s="200"/>
      <c r="H856" s="200"/>
    </row>
    <row r="857" spans="1:8" ht="12.75">
      <c r="A857" s="176"/>
      <c r="B857" s="200"/>
      <c r="C857" s="200"/>
      <c r="D857" s="200"/>
      <c r="F857" s="200"/>
      <c r="G857" s="200"/>
      <c r="H857" s="200"/>
    </row>
    <row r="858" spans="1:8" ht="12.75">
      <c r="A858" s="176"/>
      <c r="B858" s="200"/>
      <c r="C858" s="200"/>
      <c r="D858" s="200"/>
      <c r="F858" s="200"/>
      <c r="G858" s="200"/>
      <c r="H858" s="200"/>
    </row>
    <row r="859" spans="1:8" ht="12.75">
      <c r="A859" s="176"/>
      <c r="B859" s="200"/>
      <c r="C859" s="200"/>
      <c r="D859" s="200"/>
      <c r="F859" s="200"/>
      <c r="G859" s="200"/>
      <c r="H859" s="200"/>
    </row>
    <row r="860" spans="1:8" ht="12.75">
      <c r="A860" s="176"/>
      <c r="B860" s="200"/>
      <c r="C860" s="200"/>
      <c r="D860" s="200"/>
      <c r="F860" s="200"/>
      <c r="G860" s="200"/>
      <c r="H860" s="200"/>
    </row>
    <row r="861" spans="1:8" ht="12.75">
      <c r="A861" s="176"/>
      <c r="B861" s="200"/>
      <c r="C861" s="200"/>
      <c r="D861" s="200"/>
      <c r="F861" s="200"/>
      <c r="G861" s="200"/>
      <c r="H861" s="200"/>
    </row>
    <row r="862" spans="1:8" ht="12.75">
      <c r="A862" s="176"/>
      <c r="B862" s="200"/>
      <c r="C862" s="200"/>
      <c r="D862" s="200"/>
      <c r="F862" s="200"/>
      <c r="G862" s="200"/>
      <c r="H862" s="200"/>
    </row>
    <row r="863" spans="1:8" ht="12.75">
      <c r="A863" s="176"/>
      <c r="B863" s="200"/>
      <c r="C863" s="200"/>
      <c r="D863" s="200"/>
      <c r="F863" s="200"/>
      <c r="G863" s="200"/>
      <c r="H863" s="200"/>
    </row>
    <row r="864" spans="1:8" ht="12.75">
      <c r="A864" s="176"/>
      <c r="B864" s="200"/>
      <c r="C864" s="200"/>
      <c r="D864" s="200"/>
      <c r="F864" s="200"/>
      <c r="G864" s="200"/>
      <c r="H864" s="200"/>
    </row>
    <row r="865" spans="1:8" ht="12.75">
      <c r="A865" s="176"/>
      <c r="B865" s="200"/>
      <c r="C865" s="200"/>
      <c r="D865" s="200"/>
      <c r="F865" s="200"/>
      <c r="G865" s="200"/>
      <c r="H865" s="200"/>
    </row>
    <row r="866" spans="1:8" ht="12.75">
      <c r="A866" s="176"/>
      <c r="B866" s="200"/>
      <c r="C866" s="200"/>
      <c r="D866" s="200"/>
      <c r="F866" s="200"/>
      <c r="G866" s="200"/>
      <c r="H866" s="200"/>
    </row>
    <row r="867" spans="1:8" ht="12.75">
      <c r="A867" s="176"/>
      <c r="B867" s="200"/>
      <c r="C867" s="200"/>
      <c r="D867" s="200"/>
      <c r="F867" s="200"/>
      <c r="G867" s="200"/>
      <c r="H867" s="200"/>
    </row>
    <row r="868" spans="1:8" ht="12.75">
      <c r="A868" s="176"/>
      <c r="B868" s="200"/>
      <c r="C868" s="200"/>
      <c r="D868" s="200"/>
      <c r="F868" s="200"/>
      <c r="G868" s="200"/>
      <c r="H868" s="200"/>
    </row>
    <row r="869" spans="1:8" ht="12.75">
      <c r="A869" s="176"/>
      <c r="B869" s="200"/>
      <c r="C869" s="200"/>
      <c r="D869" s="200"/>
      <c r="F869" s="200"/>
      <c r="G869" s="200"/>
      <c r="H869" s="200"/>
    </row>
    <row r="870" spans="1:8" ht="12.75">
      <c r="A870" s="176"/>
      <c r="B870" s="200"/>
      <c r="C870" s="200"/>
      <c r="D870" s="200"/>
      <c r="F870" s="200"/>
      <c r="G870" s="200"/>
      <c r="H870" s="200"/>
    </row>
    <row r="871" spans="1:8" ht="12.75">
      <c r="A871" s="176"/>
      <c r="B871" s="200"/>
      <c r="C871" s="200"/>
      <c r="D871" s="200"/>
      <c r="F871" s="200"/>
      <c r="G871" s="200"/>
      <c r="H871" s="200"/>
    </row>
    <row r="872" spans="1:8" ht="12.75">
      <c r="A872" s="176"/>
      <c r="B872" s="200"/>
      <c r="C872" s="200"/>
      <c r="D872" s="200"/>
      <c r="F872" s="200"/>
      <c r="G872" s="200"/>
      <c r="H872" s="200"/>
    </row>
    <row r="873" spans="1:8" ht="12.75">
      <c r="A873" s="176"/>
      <c r="B873" s="200"/>
      <c r="C873" s="200"/>
      <c r="D873" s="200"/>
      <c r="F873" s="200"/>
      <c r="G873" s="200"/>
      <c r="H873" s="200"/>
    </row>
    <row r="874" spans="1:8" ht="12.75">
      <c r="A874" s="176"/>
      <c r="B874" s="200"/>
      <c r="C874" s="200"/>
      <c r="D874" s="200"/>
      <c r="F874" s="200"/>
      <c r="G874" s="200"/>
      <c r="H874" s="200"/>
    </row>
    <row r="875" spans="1:8" ht="12.75">
      <c r="A875" s="176"/>
      <c r="B875" s="200"/>
      <c r="C875" s="200"/>
      <c r="D875" s="200"/>
      <c r="F875" s="200"/>
      <c r="G875" s="200"/>
      <c r="H875" s="200"/>
    </row>
    <row r="876" spans="1:8" ht="12.75">
      <c r="A876" s="176"/>
      <c r="B876" s="200"/>
      <c r="C876" s="200"/>
      <c r="D876" s="200"/>
      <c r="F876" s="200"/>
      <c r="G876" s="200"/>
      <c r="H876" s="200"/>
    </row>
    <row r="877" spans="1:8" ht="12.75">
      <c r="A877" s="176"/>
      <c r="B877" s="200"/>
      <c r="C877" s="200"/>
      <c r="D877" s="200"/>
      <c r="F877" s="200"/>
      <c r="G877" s="200"/>
      <c r="H877" s="200"/>
    </row>
    <row r="878" spans="1:8" ht="12.75">
      <c r="A878" s="176"/>
      <c r="B878" s="200"/>
      <c r="C878" s="200"/>
      <c r="D878" s="200"/>
      <c r="F878" s="200"/>
      <c r="G878" s="200"/>
      <c r="H878" s="200"/>
    </row>
    <row r="879" spans="1:8" ht="12.75">
      <c r="A879" s="176"/>
      <c r="B879" s="200"/>
      <c r="C879" s="200"/>
      <c r="D879" s="200"/>
      <c r="F879" s="200"/>
      <c r="G879" s="200"/>
      <c r="H879" s="200"/>
    </row>
    <row r="880" spans="1:8" ht="12.75">
      <c r="A880" s="176"/>
      <c r="B880" s="200"/>
      <c r="C880" s="200"/>
      <c r="D880" s="200"/>
      <c r="F880" s="200"/>
      <c r="G880" s="200"/>
      <c r="H880" s="200"/>
    </row>
    <row r="881" spans="1:8" ht="12.75">
      <c r="A881" s="176"/>
      <c r="B881" s="200"/>
      <c r="C881" s="200"/>
      <c r="D881" s="200"/>
      <c r="F881" s="200"/>
      <c r="G881" s="200"/>
      <c r="H881" s="200"/>
    </row>
    <row r="882" spans="1:8" ht="12.75">
      <c r="A882" s="176"/>
      <c r="B882" s="200"/>
      <c r="C882" s="200"/>
      <c r="D882" s="200"/>
      <c r="F882" s="200"/>
      <c r="G882" s="200"/>
      <c r="H882" s="200"/>
    </row>
    <row r="883" spans="1:8" ht="12.75">
      <c r="A883" s="176"/>
      <c r="B883" s="200"/>
      <c r="C883" s="200"/>
      <c r="D883" s="200"/>
      <c r="F883" s="200"/>
      <c r="G883" s="200"/>
      <c r="H883" s="200"/>
    </row>
    <row r="884" spans="1:8" ht="12.75">
      <c r="A884" s="176"/>
      <c r="B884" s="200"/>
      <c r="C884" s="200"/>
      <c r="D884" s="200"/>
      <c r="F884" s="200"/>
      <c r="G884" s="200"/>
      <c r="H884" s="200"/>
    </row>
    <row r="885" spans="1:8" ht="12.75">
      <c r="A885" s="176"/>
      <c r="B885" s="200"/>
      <c r="C885" s="200"/>
      <c r="D885" s="200"/>
      <c r="F885" s="200"/>
      <c r="G885" s="200"/>
      <c r="H885" s="200"/>
    </row>
    <row r="886" spans="1:8" ht="12.75">
      <c r="A886" s="176"/>
      <c r="B886" s="200"/>
      <c r="C886" s="200"/>
      <c r="D886" s="200"/>
      <c r="F886" s="200"/>
      <c r="G886" s="200"/>
      <c r="H886" s="200"/>
    </row>
    <row r="887" spans="1:8" ht="12.75">
      <c r="A887" s="176"/>
      <c r="B887" s="200"/>
      <c r="C887" s="200"/>
      <c r="D887" s="200"/>
      <c r="F887" s="200"/>
      <c r="G887" s="200"/>
      <c r="H887" s="200"/>
    </row>
    <row r="888" spans="1:8" ht="12.75">
      <c r="A888" s="176"/>
      <c r="B888" s="200"/>
      <c r="C888" s="200"/>
      <c r="D888" s="200"/>
      <c r="F888" s="200"/>
      <c r="G888" s="200"/>
      <c r="H888" s="200"/>
    </row>
    <row r="889" spans="1:8" ht="12.75">
      <c r="A889" s="176"/>
      <c r="B889" s="200"/>
      <c r="C889" s="200"/>
      <c r="D889" s="200"/>
      <c r="F889" s="200"/>
      <c r="G889" s="200"/>
      <c r="H889" s="200"/>
    </row>
    <row r="890" spans="1:8" ht="12.75">
      <c r="A890" s="176"/>
      <c r="B890" s="200"/>
      <c r="C890" s="200"/>
      <c r="D890" s="200"/>
      <c r="F890" s="200"/>
      <c r="G890" s="200"/>
      <c r="H890" s="200"/>
    </row>
    <row r="891" spans="1:8" ht="12.75">
      <c r="A891" s="176"/>
      <c r="B891" s="200"/>
      <c r="C891" s="200"/>
      <c r="D891" s="200"/>
      <c r="F891" s="200"/>
      <c r="G891" s="200"/>
      <c r="H891" s="200"/>
    </row>
    <row r="892" spans="1:8" ht="12.75">
      <c r="A892" s="176"/>
      <c r="B892" s="200"/>
      <c r="C892" s="200"/>
      <c r="D892" s="200"/>
      <c r="F892" s="200"/>
      <c r="G892" s="200"/>
      <c r="H892" s="200"/>
    </row>
    <row r="893" spans="1:8" ht="12.75">
      <c r="A893" s="176"/>
      <c r="B893" s="200"/>
      <c r="C893" s="200"/>
      <c r="D893" s="200"/>
      <c r="F893" s="200"/>
      <c r="G893" s="200"/>
      <c r="H893" s="200"/>
    </row>
    <row r="894" spans="1:8" ht="12.75">
      <c r="A894" s="176"/>
      <c r="B894" s="200"/>
      <c r="C894" s="200"/>
      <c r="D894" s="200"/>
      <c r="F894" s="200"/>
      <c r="G894" s="200"/>
      <c r="H894" s="200"/>
    </row>
    <row r="895" spans="1:8" ht="12.75">
      <c r="A895" s="176"/>
      <c r="B895" s="200"/>
      <c r="C895" s="200"/>
      <c r="D895" s="200"/>
      <c r="F895" s="200"/>
      <c r="G895" s="200"/>
      <c r="H895" s="200"/>
    </row>
    <row r="896" spans="1:8" ht="12.75">
      <c r="A896" s="176"/>
      <c r="B896" s="200"/>
      <c r="C896" s="200"/>
      <c r="D896" s="200"/>
      <c r="F896" s="200"/>
      <c r="G896" s="200"/>
      <c r="H896" s="200"/>
    </row>
    <row r="897" spans="1:8" ht="12.75">
      <c r="A897" s="176"/>
      <c r="B897" s="200"/>
      <c r="C897" s="200"/>
      <c r="D897" s="200"/>
      <c r="F897" s="200"/>
      <c r="G897" s="200"/>
      <c r="H897" s="200"/>
    </row>
    <row r="898" spans="1:8" ht="12.75">
      <c r="A898" s="176"/>
      <c r="B898" s="200"/>
      <c r="C898" s="200"/>
      <c r="D898" s="200"/>
      <c r="F898" s="200"/>
      <c r="G898" s="200"/>
      <c r="H898" s="200"/>
    </row>
    <row r="899" spans="1:8" ht="12.75">
      <c r="A899" s="176"/>
      <c r="B899" s="200"/>
      <c r="C899" s="200"/>
      <c r="D899" s="200"/>
      <c r="F899" s="200"/>
      <c r="G899" s="200"/>
      <c r="H899" s="200"/>
    </row>
    <row r="900" spans="1:8" ht="12.75">
      <c r="A900" s="176"/>
      <c r="B900" s="200"/>
      <c r="C900" s="200"/>
      <c r="D900" s="200"/>
      <c r="F900" s="200"/>
      <c r="G900" s="200"/>
      <c r="H900" s="200"/>
    </row>
    <row r="901" spans="1:8" ht="12.75">
      <c r="A901" s="176"/>
      <c r="B901" s="200"/>
      <c r="C901" s="200"/>
      <c r="D901" s="200"/>
      <c r="F901" s="200"/>
      <c r="G901" s="200"/>
      <c r="H901" s="200"/>
    </row>
    <row r="902" spans="1:8" ht="12.75">
      <c r="A902" s="176"/>
      <c r="B902" s="200"/>
      <c r="C902" s="200"/>
      <c r="D902" s="200"/>
      <c r="F902" s="200"/>
      <c r="G902" s="200"/>
      <c r="H902" s="200"/>
    </row>
    <row r="903" spans="1:8" ht="12.75">
      <c r="A903" s="176"/>
      <c r="B903" s="200"/>
      <c r="C903" s="200"/>
      <c r="D903" s="200"/>
      <c r="F903" s="200"/>
      <c r="G903" s="200"/>
      <c r="H903" s="200"/>
    </row>
    <row r="904" spans="1:8" ht="12.75">
      <c r="A904" s="176"/>
      <c r="B904" s="200"/>
      <c r="C904" s="200"/>
      <c r="D904" s="200"/>
      <c r="F904" s="200"/>
      <c r="G904" s="200"/>
      <c r="H904" s="200"/>
    </row>
    <row r="905" spans="1:8" ht="12.75">
      <c r="A905" s="176"/>
      <c r="B905" s="200"/>
      <c r="C905" s="200"/>
      <c r="D905" s="200"/>
      <c r="F905" s="200"/>
      <c r="G905" s="200"/>
      <c r="H905" s="200"/>
    </row>
    <row r="906" spans="1:8" ht="12.75">
      <c r="A906" s="176"/>
      <c r="B906" s="200"/>
      <c r="C906" s="200"/>
      <c r="D906" s="200"/>
      <c r="F906" s="200"/>
      <c r="G906" s="200"/>
      <c r="H906" s="200"/>
    </row>
    <row r="907" spans="1:8" ht="12.75">
      <c r="A907" s="176"/>
      <c r="B907" s="200"/>
      <c r="C907" s="200"/>
      <c r="D907" s="200"/>
      <c r="F907" s="200"/>
      <c r="G907" s="200"/>
      <c r="H907" s="200"/>
    </row>
    <row r="908" spans="1:8" ht="12.75">
      <c r="A908" s="176"/>
      <c r="B908" s="200"/>
      <c r="C908" s="200"/>
      <c r="D908" s="200"/>
      <c r="F908" s="200"/>
      <c r="G908" s="200"/>
      <c r="H908" s="200"/>
    </row>
    <row r="909" spans="1:8" ht="12.75">
      <c r="A909" s="176"/>
      <c r="B909" s="200"/>
      <c r="C909" s="200"/>
      <c r="D909" s="200"/>
      <c r="F909" s="200"/>
      <c r="G909" s="200"/>
      <c r="H909" s="200"/>
    </row>
    <row r="910" spans="1:8" ht="12.75">
      <c r="A910" s="176"/>
      <c r="B910" s="200"/>
      <c r="C910" s="200"/>
      <c r="D910" s="200"/>
      <c r="F910" s="200"/>
      <c r="G910" s="200"/>
      <c r="H910" s="200"/>
    </row>
    <row r="911" spans="1:8" ht="12.75">
      <c r="A911" s="176"/>
      <c r="B911" s="200"/>
      <c r="C911" s="200"/>
      <c r="D911" s="200"/>
      <c r="F911" s="200"/>
      <c r="G911" s="200"/>
      <c r="H911" s="200"/>
    </row>
    <row r="912" spans="1:8" ht="12.75">
      <c r="A912" s="176"/>
      <c r="B912" s="200"/>
      <c r="C912" s="200"/>
      <c r="D912" s="200"/>
      <c r="F912" s="200"/>
      <c r="G912" s="200"/>
      <c r="H912" s="200"/>
    </row>
    <row r="913" spans="1:8" ht="12.75">
      <c r="A913" s="176"/>
      <c r="B913" s="200"/>
      <c r="C913" s="200"/>
      <c r="D913" s="200"/>
      <c r="F913" s="200"/>
      <c r="G913" s="200"/>
      <c r="H913" s="200"/>
    </row>
    <row r="914" spans="1:8" ht="12.75">
      <c r="A914" s="176"/>
      <c r="B914" s="200"/>
      <c r="C914" s="200"/>
      <c r="D914" s="200"/>
      <c r="F914" s="200"/>
      <c r="G914" s="200"/>
      <c r="H914" s="200"/>
    </row>
    <row r="915" spans="1:8" ht="12.75">
      <c r="A915" s="176"/>
      <c r="B915" s="200"/>
      <c r="C915" s="200"/>
      <c r="D915" s="200"/>
      <c r="F915" s="200"/>
      <c r="G915" s="200"/>
      <c r="H915" s="200"/>
    </row>
    <row r="916" spans="1:8" ht="12.75">
      <c r="A916" s="176"/>
      <c r="B916" s="200"/>
      <c r="C916" s="200"/>
      <c r="D916" s="200"/>
      <c r="F916" s="200"/>
      <c r="G916" s="200"/>
      <c r="H916" s="200"/>
    </row>
    <row r="917" spans="1:8" ht="12.75">
      <c r="A917" s="176"/>
      <c r="B917" s="200"/>
      <c r="C917" s="200"/>
      <c r="D917" s="200"/>
      <c r="F917" s="200"/>
      <c r="G917" s="200"/>
      <c r="H917" s="200"/>
    </row>
    <row r="918" spans="1:8" ht="12.75">
      <c r="A918" s="176"/>
      <c r="B918" s="200"/>
      <c r="C918" s="200"/>
      <c r="D918" s="200"/>
      <c r="F918" s="200"/>
      <c r="G918" s="200"/>
      <c r="H918" s="200"/>
    </row>
    <row r="919" spans="1:8" ht="12.75">
      <c r="A919" s="176"/>
      <c r="B919" s="200"/>
      <c r="C919" s="200"/>
      <c r="D919" s="200"/>
      <c r="F919" s="200"/>
      <c r="G919" s="200"/>
      <c r="H919" s="200"/>
    </row>
    <row r="920" spans="1:8" ht="12.75">
      <c r="A920" s="176"/>
      <c r="B920" s="200"/>
      <c r="C920" s="200"/>
      <c r="D920" s="200"/>
      <c r="F920" s="200"/>
      <c r="G920" s="200"/>
      <c r="H920" s="200"/>
    </row>
    <row r="921" spans="1:8" ht="12.75">
      <c r="A921" s="176"/>
      <c r="B921" s="200"/>
      <c r="C921" s="200"/>
      <c r="D921" s="200"/>
      <c r="F921" s="200"/>
      <c r="G921" s="200"/>
      <c r="H921" s="200"/>
    </row>
    <row r="922" spans="1:8" ht="12.75">
      <c r="A922" s="176"/>
      <c r="B922" s="200"/>
      <c r="C922" s="200"/>
      <c r="D922" s="200"/>
      <c r="F922" s="200"/>
      <c r="G922" s="200"/>
      <c r="H922" s="200"/>
    </row>
    <row r="923" spans="1:8" ht="12.75">
      <c r="A923" s="176"/>
      <c r="B923" s="200"/>
      <c r="C923" s="200"/>
      <c r="D923" s="200"/>
      <c r="F923" s="200"/>
      <c r="G923" s="200"/>
      <c r="H923" s="200"/>
    </row>
    <row r="924" spans="1:8" ht="12.75">
      <c r="A924" s="176"/>
      <c r="B924" s="200"/>
      <c r="C924" s="200"/>
      <c r="D924" s="200"/>
      <c r="F924" s="200"/>
      <c r="G924" s="200"/>
      <c r="H924" s="200"/>
    </row>
    <row r="925" spans="1:8" ht="12.75">
      <c r="A925" s="176"/>
      <c r="B925" s="200"/>
      <c r="C925" s="200"/>
      <c r="D925" s="200"/>
      <c r="F925" s="200"/>
      <c r="G925" s="200"/>
      <c r="H925" s="200"/>
    </row>
    <row r="926" spans="1:8" ht="12.75">
      <c r="A926" s="176"/>
      <c r="B926" s="200"/>
      <c r="C926" s="200"/>
      <c r="D926" s="200"/>
      <c r="F926" s="200"/>
      <c r="G926" s="200"/>
      <c r="H926" s="200"/>
    </row>
    <row r="927" spans="1:8" ht="12.75">
      <c r="A927" s="176"/>
      <c r="B927" s="200"/>
      <c r="C927" s="200"/>
      <c r="D927" s="200"/>
      <c r="F927" s="200"/>
      <c r="G927" s="200"/>
      <c r="H927" s="200"/>
    </row>
    <row r="928" spans="1:8" ht="12.75">
      <c r="A928" s="176"/>
      <c r="B928" s="200"/>
      <c r="C928" s="200"/>
      <c r="D928" s="200"/>
      <c r="F928" s="200"/>
      <c r="G928" s="200"/>
      <c r="H928" s="200"/>
    </row>
    <row r="929" spans="1:8" ht="12.75">
      <c r="A929" s="176"/>
      <c r="B929" s="200"/>
      <c r="C929" s="200"/>
      <c r="D929" s="200"/>
      <c r="F929" s="200"/>
      <c r="G929" s="200"/>
      <c r="H929" s="200"/>
    </row>
    <row r="930" spans="1:8" ht="12.75">
      <c r="A930" s="176"/>
      <c r="B930" s="200"/>
      <c r="C930" s="200"/>
      <c r="D930" s="200"/>
      <c r="F930" s="200"/>
      <c r="G930" s="200"/>
      <c r="H930" s="200"/>
    </row>
    <row r="931" spans="1:8" ht="12.75">
      <c r="A931" s="176"/>
      <c r="B931" s="200"/>
      <c r="C931" s="200"/>
      <c r="D931" s="200"/>
      <c r="F931" s="200"/>
      <c r="G931" s="200"/>
      <c r="H931" s="200"/>
    </row>
    <row r="932" spans="1:8" ht="12.75">
      <c r="A932" s="176"/>
      <c r="B932" s="200"/>
      <c r="C932" s="200"/>
      <c r="D932" s="200"/>
      <c r="F932" s="200"/>
      <c r="G932" s="200"/>
      <c r="H932" s="200"/>
    </row>
    <row r="933" spans="1:8" ht="12.75">
      <c r="A933" s="176"/>
      <c r="B933" s="200"/>
      <c r="C933" s="200"/>
      <c r="D933" s="200"/>
      <c r="F933" s="200"/>
      <c r="G933" s="200"/>
      <c r="H933" s="200"/>
    </row>
    <row r="934" spans="1:8" ht="12.75">
      <c r="A934" s="176"/>
      <c r="B934" s="200"/>
      <c r="C934" s="200"/>
      <c r="D934" s="200"/>
      <c r="F934" s="200"/>
      <c r="G934" s="200"/>
      <c r="H934" s="200"/>
    </row>
    <row r="935" spans="1:8" ht="12.75">
      <c r="A935" s="176"/>
      <c r="B935" s="200"/>
      <c r="C935" s="200"/>
      <c r="D935" s="200"/>
      <c r="F935" s="200"/>
      <c r="G935" s="200"/>
      <c r="H935" s="200"/>
    </row>
    <row r="936" spans="1:8" ht="12.75">
      <c r="A936" s="176"/>
      <c r="B936" s="200"/>
      <c r="C936" s="200"/>
      <c r="D936" s="200"/>
      <c r="F936" s="200"/>
      <c r="G936" s="200"/>
      <c r="H936" s="200"/>
    </row>
    <row r="937" spans="1:8" ht="12.75">
      <c r="A937" s="176"/>
      <c r="B937" s="200"/>
      <c r="C937" s="200"/>
      <c r="D937" s="200"/>
      <c r="F937" s="200"/>
      <c r="G937" s="200"/>
      <c r="H937" s="200"/>
    </row>
    <row r="938" spans="1:8" ht="12.75">
      <c r="A938" s="176"/>
      <c r="B938" s="200"/>
      <c r="C938" s="200"/>
      <c r="D938" s="200"/>
      <c r="F938" s="200"/>
      <c r="G938" s="200"/>
      <c r="H938" s="200"/>
    </row>
    <row r="939" spans="1:8" ht="12.75">
      <c r="A939" s="176"/>
      <c r="B939" s="200"/>
      <c r="C939" s="200"/>
      <c r="D939" s="200"/>
      <c r="F939" s="200"/>
      <c r="G939" s="200"/>
      <c r="H939" s="200"/>
    </row>
    <row r="940" spans="1:8" ht="12.75">
      <c r="A940" s="176"/>
      <c r="B940" s="200"/>
      <c r="C940" s="200"/>
      <c r="D940" s="200"/>
      <c r="F940" s="200"/>
      <c r="G940" s="200"/>
      <c r="H940" s="200"/>
    </row>
    <row r="941" spans="1:8" ht="12.75">
      <c r="A941" s="176"/>
      <c r="B941" s="200"/>
      <c r="C941" s="200"/>
      <c r="D941" s="200"/>
      <c r="F941" s="200"/>
      <c r="G941" s="200"/>
      <c r="H941" s="200"/>
    </row>
    <row r="942" spans="1:8" ht="12.75">
      <c r="A942" s="176"/>
      <c r="B942" s="200"/>
      <c r="C942" s="200"/>
      <c r="D942" s="200"/>
      <c r="F942" s="200"/>
      <c r="G942" s="200"/>
      <c r="H942" s="200"/>
    </row>
    <row r="943" spans="1:8" ht="12.75">
      <c r="A943" s="176"/>
      <c r="B943" s="200"/>
      <c r="C943" s="200"/>
      <c r="D943" s="200"/>
      <c r="F943" s="200"/>
      <c r="G943" s="200"/>
      <c r="H943" s="200"/>
    </row>
    <row r="944" spans="1:8" ht="12.75">
      <c r="A944" s="176"/>
      <c r="B944" s="200"/>
      <c r="C944" s="200"/>
      <c r="D944" s="200"/>
      <c r="F944" s="200"/>
      <c r="G944" s="200"/>
      <c r="H944" s="200"/>
    </row>
    <row r="945" spans="1:8" ht="12.75">
      <c r="A945" s="176"/>
      <c r="B945" s="200"/>
      <c r="C945" s="200"/>
      <c r="D945" s="200"/>
      <c r="F945" s="200"/>
      <c r="G945" s="200"/>
      <c r="H945" s="200"/>
    </row>
    <row r="946" spans="1:8" ht="12.75">
      <c r="A946" s="176"/>
      <c r="B946" s="200"/>
      <c r="C946" s="200"/>
      <c r="D946" s="200"/>
      <c r="F946" s="200"/>
      <c r="G946" s="200"/>
      <c r="H946" s="200"/>
    </row>
    <row r="947" spans="1:8" ht="12.75">
      <c r="A947" s="176"/>
      <c r="B947" s="200"/>
      <c r="C947" s="200"/>
      <c r="D947" s="200"/>
      <c r="F947" s="200"/>
      <c r="G947" s="200"/>
      <c r="H947" s="200"/>
    </row>
    <row r="948" spans="1:8" ht="12.75">
      <c r="A948" s="176"/>
      <c r="B948" s="200"/>
      <c r="C948" s="200"/>
      <c r="D948" s="200"/>
      <c r="F948" s="200"/>
      <c r="G948" s="200"/>
      <c r="H948" s="200"/>
    </row>
    <row r="949" spans="1:8" ht="12.75">
      <c r="A949" s="176"/>
      <c r="B949" s="200"/>
      <c r="C949" s="200"/>
      <c r="D949" s="200"/>
      <c r="F949" s="200"/>
      <c r="G949" s="200"/>
      <c r="H949" s="200"/>
    </row>
    <row r="950" spans="1:8" ht="12.75">
      <c r="A950" s="176"/>
      <c r="B950" s="200"/>
      <c r="C950" s="200"/>
      <c r="D950" s="200"/>
      <c r="F950" s="200"/>
      <c r="G950" s="200"/>
      <c r="H950" s="200"/>
    </row>
    <row r="951" spans="1:8" ht="12.75">
      <c r="A951" s="176"/>
      <c r="B951" s="200"/>
      <c r="C951" s="200"/>
      <c r="D951" s="200"/>
      <c r="F951" s="200"/>
      <c r="G951" s="200"/>
      <c r="H951" s="200"/>
    </row>
    <row r="952" spans="1:8" ht="12.75">
      <c r="A952" s="176"/>
      <c r="B952" s="200"/>
      <c r="C952" s="200"/>
      <c r="D952" s="200"/>
      <c r="F952" s="200"/>
      <c r="G952" s="200"/>
      <c r="H952" s="200"/>
    </row>
    <row r="953" spans="1:8" ht="12.75">
      <c r="A953" s="176"/>
      <c r="B953" s="200"/>
      <c r="C953" s="200"/>
      <c r="D953" s="200"/>
      <c r="F953" s="200"/>
      <c r="G953" s="200"/>
      <c r="H953" s="200"/>
    </row>
    <row r="954" spans="1:8" ht="12.75">
      <c r="A954" s="176"/>
      <c r="B954" s="200"/>
      <c r="C954" s="200"/>
      <c r="D954" s="200"/>
      <c r="F954" s="200"/>
      <c r="G954" s="200"/>
      <c r="H954" s="200"/>
    </row>
    <row r="955" spans="1:8" ht="12.75">
      <c r="A955" s="176"/>
      <c r="B955" s="200"/>
      <c r="C955" s="200"/>
      <c r="D955" s="200"/>
      <c r="F955" s="200"/>
      <c r="G955" s="200"/>
      <c r="H955" s="200"/>
    </row>
    <row r="956" spans="1:8" ht="12.75">
      <c r="A956" s="176"/>
      <c r="B956" s="200"/>
      <c r="C956" s="200"/>
      <c r="D956" s="200"/>
      <c r="F956" s="200"/>
      <c r="G956" s="200"/>
      <c r="H956" s="200"/>
    </row>
    <row r="957" spans="1:8" ht="12.75">
      <c r="A957" s="176"/>
      <c r="B957" s="200"/>
      <c r="C957" s="200"/>
      <c r="D957" s="200"/>
      <c r="F957" s="200"/>
      <c r="G957" s="200"/>
      <c r="H957" s="200"/>
    </row>
    <row r="958" spans="1:8" ht="12.75">
      <c r="A958" s="176"/>
      <c r="B958" s="200"/>
      <c r="C958" s="200"/>
      <c r="D958" s="200"/>
      <c r="F958" s="200"/>
      <c r="G958" s="200"/>
      <c r="H958" s="200"/>
    </row>
    <row r="959" spans="1:8" ht="12.75">
      <c r="A959" s="176"/>
      <c r="B959" s="200"/>
      <c r="C959" s="200"/>
      <c r="D959" s="200"/>
      <c r="F959" s="200"/>
      <c r="G959" s="200"/>
      <c r="H959" s="200"/>
    </row>
    <row r="960" spans="1:8" ht="12.75">
      <c r="A960" s="176"/>
      <c r="B960" s="200"/>
      <c r="C960" s="200"/>
      <c r="D960" s="200"/>
      <c r="F960" s="200"/>
      <c r="G960" s="200"/>
      <c r="H960" s="200"/>
    </row>
    <row r="961" spans="1:8" ht="12.75">
      <c r="A961" s="176"/>
      <c r="B961" s="200"/>
      <c r="C961" s="200"/>
      <c r="D961" s="200"/>
      <c r="F961" s="200"/>
      <c r="G961" s="200"/>
      <c r="H961" s="200"/>
    </row>
    <row r="962" spans="1:8" ht="12.75">
      <c r="A962" s="176"/>
      <c r="B962" s="200"/>
      <c r="C962" s="200"/>
      <c r="D962" s="200"/>
      <c r="F962" s="200"/>
      <c r="G962" s="200"/>
      <c r="H962" s="200"/>
    </row>
    <row r="963" spans="1:8" ht="12.75">
      <c r="A963" s="176"/>
      <c r="B963" s="200"/>
      <c r="C963" s="200"/>
      <c r="D963" s="200"/>
      <c r="F963" s="200"/>
      <c r="G963" s="200"/>
      <c r="H963" s="200"/>
    </row>
    <row r="964" spans="1:8" ht="12.75">
      <c r="A964" s="176"/>
      <c r="B964" s="200"/>
      <c r="C964" s="200"/>
      <c r="D964" s="200"/>
      <c r="F964" s="200"/>
      <c r="G964" s="200"/>
      <c r="H964" s="200"/>
    </row>
    <row r="965" spans="1:8" ht="12.75">
      <c r="A965" s="176"/>
      <c r="B965" s="200"/>
      <c r="C965" s="200"/>
      <c r="D965" s="200"/>
      <c r="F965" s="200"/>
      <c r="G965" s="200"/>
      <c r="H965" s="200"/>
    </row>
    <row r="966" spans="1:8" ht="12.75">
      <c r="A966" s="176"/>
      <c r="B966" s="200"/>
      <c r="C966" s="200"/>
      <c r="D966" s="200"/>
      <c r="F966" s="200"/>
      <c r="G966" s="200"/>
      <c r="H966" s="200"/>
    </row>
    <row r="967" spans="1:8" ht="12.75">
      <c r="A967" s="176"/>
      <c r="B967" s="200"/>
      <c r="C967" s="200"/>
      <c r="D967" s="200"/>
      <c r="F967" s="200"/>
      <c r="G967" s="200"/>
      <c r="H967" s="200"/>
    </row>
    <row r="968" spans="1:8" ht="12.75">
      <c r="A968" s="176"/>
      <c r="B968" s="200"/>
      <c r="C968" s="200"/>
      <c r="D968" s="200"/>
      <c r="F968" s="200"/>
      <c r="G968" s="200"/>
      <c r="H968" s="200"/>
    </row>
    <row r="969" spans="1:8" ht="12.75">
      <c r="A969" s="176"/>
      <c r="B969" s="200"/>
      <c r="C969" s="200"/>
      <c r="D969" s="200"/>
      <c r="F969" s="200"/>
      <c r="G969" s="200"/>
      <c r="H969" s="200"/>
    </row>
    <row r="970" spans="1:8" ht="12.75">
      <c r="A970" s="176"/>
      <c r="B970" s="200"/>
      <c r="C970" s="200"/>
      <c r="D970" s="200"/>
      <c r="F970" s="200"/>
      <c r="G970" s="200"/>
      <c r="H970" s="200"/>
    </row>
    <row r="971" spans="1:8" ht="12.75">
      <c r="A971" s="176"/>
      <c r="B971" s="200"/>
      <c r="C971" s="200"/>
      <c r="D971" s="200"/>
      <c r="F971" s="200"/>
      <c r="G971" s="200"/>
      <c r="H971" s="200"/>
    </row>
    <row r="972" spans="1:8" ht="12.75">
      <c r="A972" s="176"/>
      <c r="B972" s="200"/>
      <c r="C972" s="200"/>
      <c r="D972" s="200"/>
      <c r="F972" s="200"/>
      <c r="G972" s="200"/>
      <c r="H972" s="200"/>
    </row>
    <row r="973" spans="1:8" ht="12.75">
      <c r="A973" s="176"/>
      <c r="B973" s="200"/>
      <c r="C973" s="200"/>
      <c r="D973" s="200"/>
      <c r="F973" s="200"/>
      <c r="G973" s="200"/>
      <c r="H973" s="200"/>
    </row>
    <row r="974" spans="1:8" ht="12.75">
      <c r="A974" s="176"/>
      <c r="B974" s="200"/>
      <c r="C974" s="200"/>
      <c r="D974" s="200"/>
      <c r="F974" s="200"/>
      <c r="G974" s="200"/>
      <c r="H974" s="200"/>
    </row>
    <row r="975" spans="1:8" ht="12.75">
      <c r="A975" s="176"/>
      <c r="B975" s="200"/>
      <c r="C975" s="200"/>
      <c r="D975" s="200"/>
      <c r="F975" s="200"/>
      <c r="G975" s="200"/>
      <c r="H975" s="200"/>
    </row>
    <row r="976" spans="1:8" ht="12.75">
      <c r="A976" s="176"/>
      <c r="B976" s="200"/>
      <c r="C976" s="200"/>
      <c r="D976" s="200"/>
      <c r="F976" s="200"/>
      <c r="G976" s="200"/>
      <c r="H976" s="200"/>
    </row>
    <row r="977" spans="1:8" ht="12.75">
      <c r="A977" s="176"/>
      <c r="B977" s="200"/>
      <c r="C977" s="200"/>
      <c r="D977" s="200"/>
      <c r="F977" s="200"/>
      <c r="G977" s="200"/>
      <c r="H977" s="200"/>
    </row>
    <row r="978" spans="1:8" ht="12.75">
      <c r="A978" s="176"/>
      <c r="B978" s="200"/>
      <c r="C978" s="200"/>
      <c r="D978" s="200"/>
      <c r="F978" s="200"/>
      <c r="G978" s="200"/>
      <c r="H978" s="200"/>
    </row>
    <row r="979" spans="1:8" ht="12.75">
      <c r="A979" s="176"/>
      <c r="B979" s="200"/>
      <c r="C979" s="200"/>
      <c r="D979" s="200"/>
      <c r="F979" s="200"/>
      <c r="G979" s="200"/>
      <c r="H979" s="200"/>
    </row>
    <row r="980" spans="1:8" ht="12.75">
      <c r="A980" s="176"/>
      <c r="B980" s="200"/>
      <c r="C980" s="200"/>
      <c r="D980" s="200"/>
      <c r="F980" s="200"/>
      <c r="G980" s="200"/>
      <c r="H980" s="200"/>
    </row>
    <row r="981" spans="1:8" ht="12.75">
      <c r="A981" s="176"/>
      <c r="B981" s="200"/>
      <c r="C981" s="200"/>
      <c r="D981" s="200"/>
      <c r="F981" s="200"/>
      <c r="G981" s="200"/>
      <c r="H981" s="200"/>
    </row>
    <row r="982" spans="1:8" ht="12.75">
      <c r="A982" s="176"/>
      <c r="B982" s="200"/>
      <c r="C982" s="200"/>
      <c r="D982" s="200"/>
      <c r="F982" s="200"/>
      <c r="G982" s="200"/>
      <c r="H982" s="200"/>
    </row>
    <row r="983" spans="1:8" ht="12.75">
      <c r="A983" s="176"/>
      <c r="B983" s="200"/>
      <c r="C983" s="200"/>
      <c r="D983" s="200"/>
      <c r="F983" s="200"/>
      <c r="G983" s="200"/>
      <c r="H983" s="200"/>
    </row>
    <row r="984" spans="1:8" ht="12.75">
      <c r="A984" s="176"/>
      <c r="B984" s="200"/>
      <c r="C984" s="200"/>
      <c r="D984" s="200"/>
      <c r="F984" s="200"/>
      <c r="G984" s="200"/>
      <c r="H984" s="200"/>
    </row>
    <row r="985" spans="1:8" ht="12.75">
      <c r="A985" s="176"/>
      <c r="B985" s="200"/>
      <c r="C985" s="200"/>
      <c r="D985" s="200"/>
      <c r="F985" s="200"/>
      <c r="G985" s="200"/>
      <c r="H985" s="200"/>
    </row>
    <row r="986" spans="1:8" ht="12.75">
      <c r="A986" s="176"/>
      <c r="B986" s="200"/>
      <c r="C986" s="200"/>
      <c r="D986" s="200"/>
      <c r="F986" s="200"/>
      <c r="G986" s="200"/>
      <c r="H986" s="200"/>
    </row>
    <row r="987" spans="1:8" ht="12.75">
      <c r="A987" s="176"/>
      <c r="B987" s="200"/>
      <c r="C987" s="200"/>
      <c r="D987" s="200"/>
      <c r="F987" s="200"/>
      <c r="G987" s="200"/>
      <c r="H987" s="200"/>
    </row>
    <row r="988" spans="1:8" ht="12.75">
      <c r="A988" s="176"/>
      <c r="B988" s="200"/>
      <c r="C988" s="200"/>
      <c r="D988" s="200"/>
      <c r="F988" s="200"/>
      <c r="G988" s="200"/>
      <c r="H988" s="200"/>
    </row>
    <row r="989" spans="1:8" ht="12.75">
      <c r="A989" s="176"/>
      <c r="B989" s="200"/>
      <c r="C989" s="200"/>
      <c r="D989" s="200"/>
      <c r="F989" s="200"/>
      <c r="G989" s="200"/>
      <c r="H989" s="200"/>
    </row>
    <row r="990" spans="1:8" ht="12.75">
      <c r="A990" s="176"/>
      <c r="B990" s="200"/>
      <c r="C990" s="200"/>
      <c r="D990" s="200"/>
      <c r="F990" s="200"/>
      <c r="G990" s="200"/>
      <c r="H990" s="200"/>
    </row>
    <row r="991" spans="1:8" ht="12.75">
      <c r="A991" s="176"/>
      <c r="B991" s="200"/>
      <c r="C991" s="200"/>
      <c r="D991" s="200"/>
      <c r="F991" s="200"/>
      <c r="G991" s="200"/>
      <c r="H991" s="200"/>
    </row>
    <row r="992" spans="1:8" ht="12.75">
      <c r="A992" s="176"/>
      <c r="B992" s="200"/>
      <c r="C992" s="200"/>
      <c r="D992" s="200"/>
      <c r="F992" s="200"/>
      <c r="G992" s="200"/>
      <c r="H992" s="200"/>
    </row>
    <row r="993" spans="1:8" ht="12.75">
      <c r="A993" s="176"/>
      <c r="B993" s="200"/>
      <c r="C993" s="200"/>
      <c r="D993" s="200"/>
      <c r="F993" s="200"/>
      <c r="G993" s="200"/>
      <c r="H993" s="200"/>
    </row>
    <row r="994" spans="1:8" ht="12.75">
      <c r="A994" s="176"/>
      <c r="B994" s="200"/>
      <c r="C994" s="200"/>
      <c r="D994" s="200"/>
      <c r="F994" s="200"/>
      <c r="G994" s="200"/>
      <c r="H994" s="200"/>
    </row>
  </sheetData>
  <mergeCells count="9">
    <mergeCell ref="A1:I1"/>
    <mergeCell ref="A2:I2"/>
    <mergeCell ref="A4:A5"/>
    <mergeCell ref="C4:E4"/>
    <mergeCell ref="G4:I4"/>
    <mergeCell ref="A16:I16"/>
    <mergeCell ref="A15:I15"/>
    <mergeCell ref="B4:B5"/>
    <mergeCell ref="F4:F5"/>
  </mergeCells>
  <hyperlinks>
    <hyperlink ref="K1" location="indice!A1" display="vai all'indice"/>
  </hyperlinks>
  <printOptions horizontalCentered="1"/>
  <pageMargins left="0" right="0" top="0.5905511811023623" bottom="0.984251968503937" header="0.5118110236220472"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L23"/>
  <sheetViews>
    <sheetView workbookViewId="0" topLeftCell="A1">
      <selection activeCell="A2" sqref="A2:E2"/>
    </sheetView>
  </sheetViews>
  <sheetFormatPr defaultColWidth="9.00390625" defaultRowHeight="15.75" customHeight="1"/>
  <cols>
    <col min="1" max="1" width="52.625" style="32" customWidth="1"/>
    <col min="2" max="5" width="7.125" style="32" customWidth="1"/>
    <col min="6" max="6" width="2.625" style="32" customWidth="1"/>
    <col min="7" max="7" width="10.75390625" style="32" customWidth="1"/>
    <col min="8" max="11" width="6.50390625" style="32" customWidth="1"/>
    <col min="12" max="16384" width="6.50390625" style="115" customWidth="1"/>
  </cols>
  <sheetData>
    <row r="1" spans="1:7" ht="30" customHeight="1">
      <c r="A1" s="470" t="s">
        <v>173</v>
      </c>
      <c r="B1" s="470"/>
      <c r="C1" s="470"/>
      <c r="D1" s="470"/>
      <c r="E1" s="470"/>
      <c r="F1" s="207"/>
      <c r="G1" s="250" t="s">
        <v>61</v>
      </c>
    </row>
    <row r="2" spans="1:5" ht="12.75" customHeight="1">
      <c r="A2" s="471" t="s">
        <v>390</v>
      </c>
      <c r="B2" s="471"/>
      <c r="C2" s="471"/>
      <c r="D2" s="471"/>
      <c r="E2" s="471"/>
    </row>
    <row r="3" spans="1:2" ht="15.75" customHeight="1">
      <c r="A3" s="56"/>
      <c r="B3" s="55"/>
    </row>
    <row r="4" spans="1:5" ht="15" customHeight="1">
      <c r="A4" s="472" t="s">
        <v>145</v>
      </c>
      <c r="B4" s="468" t="s">
        <v>41</v>
      </c>
      <c r="C4" s="468"/>
      <c r="D4" s="468" t="s">
        <v>107</v>
      </c>
      <c r="E4" s="468"/>
    </row>
    <row r="5" spans="1:12" ht="15" customHeight="1">
      <c r="A5" s="473"/>
      <c r="B5" s="63" t="s">
        <v>62</v>
      </c>
      <c r="C5" s="63" t="s">
        <v>316</v>
      </c>
      <c r="D5" s="63" t="s">
        <v>62</v>
      </c>
      <c r="E5" s="63" t="s">
        <v>316</v>
      </c>
      <c r="L5" s="32"/>
    </row>
    <row r="6" spans="1:12" ht="15.75" customHeight="1">
      <c r="A6" s="204" t="s">
        <v>338</v>
      </c>
      <c r="B6" s="205"/>
      <c r="C6" s="205"/>
      <c r="D6" s="205"/>
      <c r="E6" s="205"/>
      <c r="L6" s="32"/>
    </row>
    <row r="7" spans="1:12" ht="15.75" customHeight="1">
      <c r="A7" s="64" t="s">
        <v>339</v>
      </c>
      <c r="B7" s="62">
        <v>97.98</v>
      </c>
      <c r="C7" s="62">
        <v>98.34</v>
      </c>
      <c r="D7" s="60">
        <v>98.32</v>
      </c>
      <c r="E7" s="62">
        <v>99.19</v>
      </c>
      <c r="G7" s="274"/>
      <c r="L7" s="32"/>
    </row>
    <row r="8" spans="1:12" ht="15.75" customHeight="1">
      <c r="A8" s="64" t="s">
        <v>340</v>
      </c>
      <c r="B8" s="62">
        <v>97.83</v>
      </c>
      <c r="C8" s="62">
        <v>95.94</v>
      </c>
      <c r="D8" s="60">
        <v>97.7</v>
      </c>
      <c r="E8" s="62">
        <v>98.24</v>
      </c>
      <c r="G8" s="274"/>
      <c r="H8" s="62"/>
      <c r="I8" s="62"/>
      <c r="L8" s="32"/>
    </row>
    <row r="9" spans="1:12" ht="15.75" customHeight="1">
      <c r="A9" s="65" t="s">
        <v>193</v>
      </c>
      <c r="B9" s="62">
        <v>94.33</v>
      </c>
      <c r="C9" s="62">
        <v>92.36</v>
      </c>
      <c r="D9" s="62">
        <v>94.36</v>
      </c>
      <c r="E9" s="62">
        <v>94.17</v>
      </c>
      <c r="G9" s="274"/>
      <c r="H9" s="62"/>
      <c r="I9" s="62"/>
      <c r="L9" s="32"/>
    </row>
    <row r="10" spans="1:12" ht="15.75" customHeight="1">
      <c r="A10" s="64" t="s">
        <v>194</v>
      </c>
      <c r="B10" s="62">
        <v>38.91</v>
      </c>
      <c r="C10" s="62">
        <v>43.64</v>
      </c>
      <c r="D10" s="60">
        <v>41.12</v>
      </c>
      <c r="E10" s="62">
        <v>42.55</v>
      </c>
      <c r="L10" s="32"/>
    </row>
    <row r="11" spans="1:12" ht="24">
      <c r="A11" s="65" t="s">
        <v>191</v>
      </c>
      <c r="B11" s="62">
        <v>13.5</v>
      </c>
      <c r="C11" s="62">
        <v>15.3</v>
      </c>
      <c r="D11" s="60">
        <v>15</v>
      </c>
      <c r="E11" s="62">
        <v>16.44</v>
      </c>
      <c r="G11" s="274"/>
      <c r="L11" s="32"/>
    </row>
    <row r="12" spans="1:12" ht="15.75" customHeight="1">
      <c r="A12" s="64" t="s">
        <v>341</v>
      </c>
      <c r="B12" s="48">
        <v>69.15</v>
      </c>
      <c r="C12" s="62">
        <v>69.23</v>
      </c>
      <c r="D12" s="48">
        <v>70.66</v>
      </c>
      <c r="E12" s="62">
        <v>71.31</v>
      </c>
      <c r="G12" s="274"/>
      <c r="L12" s="32"/>
    </row>
    <row r="13" spans="1:12" ht="15.75" customHeight="1">
      <c r="A13" s="64" t="s">
        <v>342</v>
      </c>
      <c r="B13" s="59">
        <v>35.47</v>
      </c>
      <c r="C13" s="59">
        <v>31.63</v>
      </c>
      <c r="D13" s="91">
        <v>37.3</v>
      </c>
      <c r="E13" s="59">
        <v>39.17</v>
      </c>
      <c r="G13" s="274"/>
      <c r="L13" s="32"/>
    </row>
    <row r="14" spans="1:12" ht="15.75" customHeight="1">
      <c r="A14" s="116" t="s">
        <v>189</v>
      </c>
      <c r="B14" s="117"/>
      <c r="C14" s="117"/>
      <c r="D14" s="117"/>
      <c r="E14" s="117"/>
      <c r="F14" s="35"/>
      <c r="G14" s="35"/>
      <c r="H14" s="62"/>
      <c r="I14" s="62"/>
      <c r="L14" s="32"/>
    </row>
    <row r="15" spans="1:12" ht="24">
      <c r="A15" s="65" t="s">
        <v>344</v>
      </c>
      <c r="B15" s="62">
        <v>30.75</v>
      </c>
      <c r="C15" s="62">
        <v>35.05</v>
      </c>
      <c r="D15" s="60">
        <v>35.92</v>
      </c>
      <c r="E15" s="62">
        <v>36.53</v>
      </c>
      <c r="G15" s="94"/>
      <c r="L15" s="32"/>
    </row>
    <row r="16" spans="1:12" ht="24">
      <c r="A16" s="65" t="s">
        <v>345</v>
      </c>
      <c r="B16" s="62">
        <v>29.96</v>
      </c>
      <c r="C16" s="62">
        <v>22.63</v>
      </c>
      <c r="D16" s="60">
        <v>28.41</v>
      </c>
      <c r="E16" s="62">
        <v>28.27</v>
      </c>
      <c r="G16" s="94"/>
      <c r="L16" s="32"/>
    </row>
    <row r="17" spans="1:12" ht="15.75" customHeight="1">
      <c r="A17" s="118" t="s">
        <v>192</v>
      </c>
      <c r="B17" s="119"/>
      <c r="C17" s="119"/>
      <c r="D17" s="119"/>
      <c r="E17" s="119"/>
      <c r="H17" s="61"/>
      <c r="L17" s="32"/>
    </row>
    <row r="18" spans="1:12" ht="21.75" customHeight="1">
      <c r="A18" s="65" t="s">
        <v>63</v>
      </c>
      <c r="B18" s="48">
        <v>69.15</v>
      </c>
      <c r="C18" s="62">
        <v>69.23</v>
      </c>
      <c r="D18" s="48">
        <v>70.66</v>
      </c>
      <c r="E18" s="62">
        <v>71.31</v>
      </c>
      <c r="F18" s="145"/>
      <c r="G18" s="274"/>
      <c r="L18" s="32"/>
    </row>
    <row r="19" spans="1:12" ht="24" customHeight="1">
      <c r="A19" s="65" t="s">
        <v>195</v>
      </c>
      <c r="B19" s="61">
        <v>13.88</v>
      </c>
      <c r="C19" s="60">
        <v>15.77</v>
      </c>
      <c r="D19" s="48">
        <v>12.83</v>
      </c>
      <c r="E19" s="60">
        <v>13.83</v>
      </c>
      <c r="F19" s="145"/>
      <c r="G19" s="94"/>
      <c r="L19" s="32"/>
    </row>
    <row r="20" spans="1:12" ht="16.5" customHeight="1">
      <c r="A20" s="65" t="s">
        <v>346</v>
      </c>
      <c r="B20" s="60">
        <v>38.5</v>
      </c>
      <c r="C20" s="62">
        <v>38.21</v>
      </c>
      <c r="D20" s="33">
        <v>41.56</v>
      </c>
      <c r="E20" s="62">
        <v>45.49</v>
      </c>
      <c r="G20" s="274"/>
      <c r="L20" s="32"/>
    </row>
    <row r="21" spans="1:12" ht="16.5" customHeight="1">
      <c r="A21" s="65" t="s">
        <v>197</v>
      </c>
      <c r="B21" s="60">
        <v>10.62</v>
      </c>
      <c r="C21" s="62">
        <v>10.03</v>
      </c>
      <c r="D21" s="33">
        <v>9.95</v>
      </c>
      <c r="E21" s="62">
        <v>11.02</v>
      </c>
      <c r="G21" s="274"/>
      <c r="L21" s="32"/>
    </row>
    <row r="22" spans="1:12" ht="16.5" customHeight="1">
      <c r="A22" s="65" t="s">
        <v>196</v>
      </c>
      <c r="B22" s="60">
        <v>33.46</v>
      </c>
      <c r="C22" s="62">
        <v>33.55</v>
      </c>
      <c r="D22" s="225">
        <v>37.98</v>
      </c>
      <c r="E22" s="62">
        <v>40.92</v>
      </c>
      <c r="G22" s="274"/>
      <c r="L22" s="32"/>
    </row>
    <row r="23" spans="1:5" ht="24" customHeight="1">
      <c r="A23" s="469" t="s">
        <v>317</v>
      </c>
      <c r="B23" s="469"/>
      <c r="C23" s="469"/>
      <c r="D23" s="469"/>
      <c r="E23" s="469"/>
    </row>
  </sheetData>
  <mergeCells count="6">
    <mergeCell ref="B4:C4"/>
    <mergeCell ref="D4:E4"/>
    <mergeCell ref="A23:E23"/>
    <mergeCell ref="A1:E1"/>
    <mergeCell ref="A2:E2"/>
    <mergeCell ref="A4:A5"/>
  </mergeCells>
  <hyperlinks>
    <hyperlink ref="G1" location="indice!A1" display="vai all'indice"/>
  </hyperlinks>
  <printOptions horizontalCentered="1"/>
  <pageMargins left="0" right="0" top="0.5905511811023623" bottom="0" header="0.5118110236220472" footer="0.5118110236220472"/>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GO491"/>
  <sheetViews>
    <sheetView workbookViewId="0" topLeftCell="A1">
      <selection activeCell="A2" sqref="A2"/>
    </sheetView>
  </sheetViews>
  <sheetFormatPr defaultColWidth="44.875" defaultRowHeight="12.75"/>
  <cols>
    <col min="1" max="1" width="13.625" style="12" customWidth="1"/>
    <col min="2" max="2" width="8.75390625" style="12" bestFit="1" customWidth="1"/>
    <col min="3" max="3" width="5.875" style="12" bestFit="1" customWidth="1"/>
    <col min="4" max="4" width="7.375" style="13" bestFit="1" customWidth="1"/>
    <col min="5" max="5" width="5.625" style="13" customWidth="1"/>
    <col min="6" max="6" width="12.625" style="13" customWidth="1"/>
    <col min="7" max="7" width="0.5" style="13" customWidth="1"/>
    <col min="8" max="8" width="8.375" style="13" bestFit="1" customWidth="1"/>
    <col min="9" max="9" width="9.50390625" style="13" bestFit="1" customWidth="1"/>
    <col min="10" max="10" width="12.875" style="13" customWidth="1"/>
    <col min="11" max="11" width="2.625" style="26" customWidth="1"/>
    <col min="12" max="12" width="10.75390625" style="26" bestFit="1" customWidth="1"/>
    <col min="13" max="13" width="8.75390625" style="26" customWidth="1"/>
    <col min="14" max="14" width="44.875" style="84" customWidth="1"/>
    <col min="15" max="24" width="11.00390625" style="26" customWidth="1"/>
    <col min="25" max="105" width="8.75390625" style="26" customWidth="1"/>
    <col min="106" max="16384" width="44.875" style="154" customWidth="1"/>
  </cols>
  <sheetData>
    <row r="1" spans="1:12" ht="30" customHeight="1">
      <c r="A1" s="388" t="s">
        <v>174</v>
      </c>
      <c r="B1" s="388"/>
      <c r="C1" s="388"/>
      <c r="D1" s="388"/>
      <c r="E1" s="388"/>
      <c r="F1" s="388"/>
      <c r="G1" s="388"/>
      <c r="H1" s="388"/>
      <c r="I1" s="388"/>
      <c r="J1" s="388"/>
      <c r="L1" s="250" t="s">
        <v>61</v>
      </c>
    </row>
    <row r="2" spans="1:190" ht="12.75" customHeight="1">
      <c r="A2" s="121" t="s">
        <v>389</v>
      </c>
      <c r="B2" s="155"/>
      <c r="C2" s="155"/>
      <c r="D2" s="156"/>
      <c r="E2" s="156"/>
      <c r="F2" s="156"/>
      <c r="G2" s="156"/>
      <c r="H2" s="156"/>
      <c r="I2" s="156"/>
      <c r="J2" s="156"/>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2"/>
      <c r="CY2" s="152"/>
      <c r="CZ2" s="152"/>
      <c r="DA2" s="152"/>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row>
    <row r="3" spans="1:190" ht="7.5" customHeight="1">
      <c r="A3" s="155"/>
      <c r="B3" s="155"/>
      <c r="C3" s="155"/>
      <c r="D3" s="156"/>
      <c r="E3" s="156"/>
      <c r="F3" s="156"/>
      <c r="G3" s="156"/>
      <c r="H3" s="156"/>
      <c r="I3" s="156"/>
      <c r="J3" s="156"/>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row>
    <row r="4" spans="1:190" ht="16.5" customHeight="1">
      <c r="A4" s="381" t="s">
        <v>145</v>
      </c>
      <c r="B4" s="374" t="s">
        <v>141</v>
      </c>
      <c r="C4" s="374"/>
      <c r="D4" s="374"/>
      <c r="E4" s="374"/>
      <c r="F4" s="374"/>
      <c r="G4" s="307"/>
      <c r="H4" s="374" t="s">
        <v>322</v>
      </c>
      <c r="I4" s="374"/>
      <c r="J4" s="374"/>
      <c r="L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row>
    <row r="5" spans="1:190" ht="16.5" customHeight="1">
      <c r="A5" s="382"/>
      <c r="B5" s="374" t="s">
        <v>327</v>
      </c>
      <c r="C5" s="374"/>
      <c r="D5" s="374"/>
      <c r="E5" s="374"/>
      <c r="F5" s="455" t="s">
        <v>328</v>
      </c>
      <c r="G5" s="314"/>
      <c r="H5" s="455" t="s">
        <v>18</v>
      </c>
      <c r="I5" s="455" t="s">
        <v>19</v>
      </c>
      <c r="J5" s="455" t="s">
        <v>323</v>
      </c>
      <c r="L5"/>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row>
    <row r="6" spans="1:190" ht="90" customHeight="1">
      <c r="A6" s="383"/>
      <c r="B6" s="47" t="s">
        <v>324</v>
      </c>
      <c r="C6" s="47" t="s">
        <v>325</v>
      </c>
      <c r="D6" s="47" t="s">
        <v>146</v>
      </c>
      <c r="E6" s="47" t="s">
        <v>326</v>
      </c>
      <c r="F6" s="456"/>
      <c r="G6" s="316"/>
      <c r="H6" s="456"/>
      <c r="I6" s="456"/>
      <c r="J6" s="456"/>
      <c r="L6"/>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row>
    <row r="7" spans="1:10" s="310" customFormat="1" ht="12.75" customHeight="1">
      <c r="A7" s="73" t="s">
        <v>34</v>
      </c>
      <c r="B7" s="317">
        <v>99</v>
      </c>
      <c r="C7" s="317">
        <v>92</v>
      </c>
      <c r="D7" s="317">
        <v>98</v>
      </c>
      <c r="E7" s="317">
        <v>88</v>
      </c>
      <c r="F7" s="171">
        <v>25</v>
      </c>
      <c r="H7" s="331" t="s">
        <v>142</v>
      </c>
      <c r="I7" s="317">
        <v>53</v>
      </c>
      <c r="J7" s="317">
        <v>24</v>
      </c>
    </row>
    <row r="8" spans="1:10" s="310" customFormat="1" ht="12.75" customHeight="1">
      <c r="A8" s="73" t="s">
        <v>122</v>
      </c>
      <c r="B8" s="317">
        <v>99</v>
      </c>
      <c r="C8" s="317">
        <v>96</v>
      </c>
      <c r="D8" s="317">
        <v>97</v>
      </c>
      <c r="E8" s="317">
        <v>81</v>
      </c>
      <c r="F8" s="171">
        <v>16</v>
      </c>
      <c r="H8" s="171">
        <v>63</v>
      </c>
      <c r="I8" s="317">
        <v>55</v>
      </c>
      <c r="J8" s="317">
        <v>27</v>
      </c>
    </row>
    <row r="9" spans="1:10" s="310" customFormat="1" ht="12.75" customHeight="1">
      <c r="A9" s="73" t="s">
        <v>12</v>
      </c>
      <c r="B9" s="317">
        <v>91</v>
      </c>
      <c r="C9" s="317">
        <v>72</v>
      </c>
      <c r="D9" s="317">
        <v>78</v>
      </c>
      <c r="E9" s="317">
        <v>51</v>
      </c>
      <c r="F9" s="171">
        <v>10</v>
      </c>
      <c r="H9" s="171">
        <v>30</v>
      </c>
      <c r="I9" s="317">
        <v>26</v>
      </c>
      <c r="J9" s="317">
        <v>9</v>
      </c>
    </row>
    <row r="10" spans="1:10" s="310" customFormat="1" ht="12.75" customHeight="1">
      <c r="A10" s="73" t="s">
        <v>108</v>
      </c>
      <c r="B10" s="317">
        <v>96</v>
      </c>
      <c r="C10" s="317">
        <v>96</v>
      </c>
      <c r="D10" s="317">
        <v>96</v>
      </c>
      <c r="E10" s="317">
        <v>75</v>
      </c>
      <c r="F10" s="171">
        <v>6</v>
      </c>
      <c r="H10" s="171">
        <v>49</v>
      </c>
      <c r="I10" s="317">
        <v>41</v>
      </c>
      <c r="J10" s="317">
        <v>12</v>
      </c>
    </row>
    <row r="11" spans="1:10" s="310" customFormat="1" ht="12.75" customHeight="1">
      <c r="A11" s="73" t="s">
        <v>121</v>
      </c>
      <c r="B11" s="317">
        <v>91</v>
      </c>
      <c r="C11" s="317">
        <v>86</v>
      </c>
      <c r="D11" s="317">
        <v>90</v>
      </c>
      <c r="E11" s="317">
        <v>69</v>
      </c>
      <c r="F11" s="171">
        <v>10</v>
      </c>
      <c r="H11" s="171">
        <v>50</v>
      </c>
      <c r="I11" s="317">
        <v>44</v>
      </c>
      <c r="J11" s="317">
        <v>27</v>
      </c>
    </row>
    <row r="12" spans="1:10" s="310" customFormat="1" ht="12.75" customHeight="1">
      <c r="A12" s="73" t="s">
        <v>101</v>
      </c>
      <c r="B12" s="317">
        <v>100</v>
      </c>
      <c r="C12" s="317">
        <v>98</v>
      </c>
      <c r="D12" s="317">
        <v>99</v>
      </c>
      <c r="E12" s="317">
        <v>93</v>
      </c>
      <c r="F12" s="171">
        <v>64</v>
      </c>
      <c r="H12" s="331" t="s">
        <v>142</v>
      </c>
      <c r="I12" s="317">
        <v>73</v>
      </c>
      <c r="J12" s="317">
        <v>46</v>
      </c>
    </row>
    <row r="13" spans="1:10" s="310" customFormat="1" ht="12.75" customHeight="1">
      <c r="A13" s="73" t="s">
        <v>13</v>
      </c>
      <c r="B13" s="317">
        <v>96</v>
      </c>
      <c r="C13" s="317">
        <v>93</v>
      </c>
      <c r="D13" s="317">
        <v>95</v>
      </c>
      <c r="E13" s="317">
        <v>78</v>
      </c>
      <c r="F13" s="171">
        <v>19</v>
      </c>
      <c r="H13" s="171">
        <v>47</v>
      </c>
      <c r="I13" s="317">
        <v>44</v>
      </c>
      <c r="J13" s="317">
        <v>19</v>
      </c>
    </row>
    <row r="14" spans="1:10" s="310" customFormat="1" ht="12.75" customHeight="1">
      <c r="A14" s="73" t="s">
        <v>117</v>
      </c>
      <c r="B14" s="317">
        <v>100</v>
      </c>
      <c r="C14" s="317">
        <v>97</v>
      </c>
      <c r="D14" s="317">
        <v>100</v>
      </c>
      <c r="E14" s="317">
        <v>95</v>
      </c>
      <c r="F14" s="171">
        <v>72</v>
      </c>
      <c r="H14" s="171">
        <v>76</v>
      </c>
      <c r="I14" s="317">
        <v>70</v>
      </c>
      <c r="J14" s="317">
        <v>42</v>
      </c>
    </row>
    <row r="15" spans="1:12" s="311" customFormat="1" ht="12.75" customHeight="1">
      <c r="A15" s="73" t="s">
        <v>106</v>
      </c>
      <c r="B15" s="317">
        <v>99</v>
      </c>
      <c r="C15" s="317">
        <v>93</v>
      </c>
      <c r="D15" s="317">
        <v>96</v>
      </c>
      <c r="E15" s="317">
        <v>68</v>
      </c>
      <c r="F15" s="171">
        <v>15</v>
      </c>
      <c r="G15" s="310"/>
      <c r="H15" s="331" t="s">
        <v>142</v>
      </c>
      <c r="I15" s="317">
        <v>57</v>
      </c>
      <c r="J15" s="317">
        <v>24</v>
      </c>
      <c r="L15" s="310"/>
    </row>
    <row r="16" spans="1:10" s="310" customFormat="1" ht="12.75" customHeight="1">
      <c r="A16" s="73" t="s">
        <v>102</v>
      </c>
      <c r="B16" s="317">
        <v>98</v>
      </c>
      <c r="C16" s="317">
        <v>93</v>
      </c>
      <c r="D16" s="317">
        <v>95</v>
      </c>
      <c r="E16" s="317">
        <v>89</v>
      </c>
      <c r="F16" s="171">
        <v>16</v>
      </c>
      <c r="G16" s="311"/>
      <c r="H16" s="171">
        <v>60</v>
      </c>
      <c r="I16" s="317">
        <v>53</v>
      </c>
      <c r="J16" s="317">
        <v>20</v>
      </c>
    </row>
    <row r="17" spans="1:10" s="310" customFormat="1" ht="12.75" customHeight="1">
      <c r="A17" s="73" t="s">
        <v>104</v>
      </c>
      <c r="B17" s="317">
        <v>88</v>
      </c>
      <c r="C17" s="317">
        <v>84</v>
      </c>
      <c r="D17" s="317">
        <v>85</v>
      </c>
      <c r="E17" s="317">
        <v>66</v>
      </c>
      <c r="F17" s="171">
        <v>3</v>
      </c>
      <c r="H17" s="171">
        <v>43</v>
      </c>
      <c r="I17" s="317">
        <v>38</v>
      </c>
      <c r="J17" s="317">
        <v>13</v>
      </c>
    </row>
    <row r="18" spans="1:10" s="310" customFormat="1" ht="12.75" customHeight="1">
      <c r="A18" s="73" t="s">
        <v>103</v>
      </c>
      <c r="B18" s="317">
        <v>99</v>
      </c>
      <c r="C18" s="317">
        <v>96</v>
      </c>
      <c r="D18" s="317">
        <v>98</v>
      </c>
      <c r="E18" s="317">
        <v>76</v>
      </c>
      <c r="F18" s="171">
        <v>15</v>
      </c>
      <c r="H18" s="171">
        <v>57</v>
      </c>
      <c r="I18" s="317">
        <v>52</v>
      </c>
      <c r="J18" s="317">
        <v>52</v>
      </c>
    </row>
    <row r="19" spans="1:10" s="310" customFormat="1" ht="12.75" customHeight="1">
      <c r="A19" s="74" t="s">
        <v>107</v>
      </c>
      <c r="B19" s="318">
        <v>98</v>
      </c>
      <c r="C19" s="318">
        <v>92</v>
      </c>
      <c r="D19" s="318">
        <v>94</v>
      </c>
      <c r="E19" s="318">
        <v>71</v>
      </c>
      <c r="F19" s="332">
        <v>30</v>
      </c>
      <c r="H19" s="332">
        <v>48</v>
      </c>
      <c r="I19" s="318">
        <v>43</v>
      </c>
      <c r="J19" s="318">
        <v>16</v>
      </c>
    </row>
    <row r="20" spans="1:10" s="310" customFormat="1" ht="12.75" customHeight="1">
      <c r="A20" s="73" t="s">
        <v>109</v>
      </c>
      <c r="B20" s="317">
        <v>97</v>
      </c>
      <c r="C20" s="317">
        <v>85</v>
      </c>
      <c r="D20" s="317">
        <v>97</v>
      </c>
      <c r="E20" s="317">
        <v>63</v>
      </c>
      <c r="F20" s="171">
        <v>19</v>
      </c>
      <c r="H20" s="331" t="s">
        <v>142</v>
      </c>
      <c r="I20" s="317">
        <v>41</v>
      </c>
      <c r="J20" s="317">
        <v>15</v>
      </c>
    </row>
    <row r="21" spans="1:10" s="310" customFormat="1" ht="12.75" customHeight="1">
      <c r="A21" s="73" t="s">
        <v>110</v>
      </c>
      <c r="B21" s="317">
        <v>100</v>
      </c>
      <c r="C21" s="317">
        <v>95</v>
      </c>
      <c r="D21" s="317">
        <v>100</v>
      </c>
      <c r="E21" s="317">
        <v>77</v>
      </c>
      <c r="F21" s="171">
        <v>24</v>
      </c>
      <c r="H21" s="171">
        <v>44</v>
      </c>
      <c r="I21" s="317">
        <v>40</v>
      </c>
      <c r="J21" s="317">
        <v>17</v>
      </c>
    </row>
    <row r="22" spans="1:10" s="310" customFormat="1" ht="12.75" customHeight="1">
      <c r="A22" s="73" t="s">
        <v>111</v>
      </c>
      <c r="B22" s="317">
        <v>100</v>
      </c>
      <c r="C22" s="317">
        <v>96</v>
      </c>
      <c r="D22" s="317">
        <v>97</v>
      </c>
      <c r="E22" s="317">
        <v>81</v>
      </c>
      <c r="F22" s="171">
        <v>11</v>
      </c>
      <c r="H22" s="331" t="s">
        <v>142</v>
      </c>
      <c r="I22" s="317">
        <v>45</v>
      </c>
      <c r="J22" s="317">
        <v>21</v>
      </c>
    </row>
    <row r="23" spans="1:10" s="310" customFormat="1" ht="12.75" customHeight="1">
      <c r="A23" s="73" t="s">
        <v>128</v>
      </c>
      <c r="B23" s="317">
        <v>94</v>
      </c>
      <c r="C23" s="317">
        <v>93</v>
      </c>
      <c r="D23" s="317">
        <v>94</v>
      </c>
      <c r="E23" s="317">
        <v>53</v>
      </c>
      <c r="F23" s="171">
        <v>6</v>
      </c>
      <c r="H23" s="171">
        <v>33</v>
      </c>
      <c r="I23" s="317">
        <v>27</v>
      </c>
      <c r="J23" s="317">
        <v>14</v>
      </c>
    </row>
    <row r="24" spans="1:10" s="310" customFormat="1" ht="12.75" customHeight="1">
      <c r="A24" s="73" t="s">
        <v>33</v>
      </c>
      <c r="B24" s="317">
        <v>96</v>
      </c>
      <c r="C24" s="317">
        <v>93</v>
      </c>
      <c r="D24" s="317">
        <v>95</v>
      </c>
      <c r="E24" s="317">
        <v>83</v>
      </c>
      <c r="F24" s="171">
        <v>9</v>
      </c>
      <c r="H24" s="331" t="s">
        <v>142</v>
      </c>
      <c r="I24" s="317">
        <v>44</v>
      </c>
      <c r="J24" s="317">
        <v>17</v>
      </c>
    </row>
    <row r="25" spans="1:10" s="310" customFormat="1" ht="12.75" customHeight="1">
      <c r="A25" s="73" t="s">
        <v>120</v>
      </c>
      <c r="B25" s="317">
        <v>98</v>
      </c>
      <c r="C25" s="317">
        <v>87</v>
      </c>
      <c r="D25" s="317">
        <v>93</v>
      </c>
      <c r="E25" s="317">
        <v>80</v>
      </c>
      <c r="F25" s="171">
        <v>47</v>
      </c>
      <c r="H25" s="171">
        <v>74</v>
      </c>
      <c r="I25" s="317">
        <v>70</v>
      </c>
      <c r="J25" s="317">
        <v>45</v>
      </c>
    </row>
    <row r="26" spans="1:10" s="310" customFormat="1" ht="12.75" customHeight="1">
      <c r="A26" s="73" t="s">
        <v>113</v>
      </c>
      <c r="B26" s="317">
        <v>100</v>
      </c>
      <c r="C26" s="317">
        <v>97</v>
      </c>
      <c r="D26" s="317">
        <v>100</v>
      </c>
      <c r="E26" s="317">
        <v>89</v>
      </c>
      <c r="F26" s="171">
        <v>19</v>
      </c>
      <c r="H26" s="171">
        <v>68</v>
      </c>
      <c r="I26" s="317">
        <v>63</v>
      </c>
      <c r="J26" s="317">
        <v>30</v>
      </c>
    </row>
    <row r="27" spans="1:10" s="310" customFormat="1" ht="12.75" customHeight="1">
      <c r="A27" s="73" t="s">
        <v>114</v>
      </c>
      <c r="B27" s="317">
        <v>94</v>
      </c>
      <c r="C27" s="317">
        <v>87</v>
      </c>
      <c r="D27" s="317">
        <v>93</v>
      </c>
      <c r="E27" s="317">
        <v>67</v>
      </c>
      <c r="F27" s="171">
        <v>13</v>
      </c>
      <c r="H27" s="171">
        <v>44</v>
      </c>
      <c r="I27" s="317">
        <v>39</v>
      </c>
      <c r="J27" s="317">
        <v>19</v>
      </c>
    </row>
    <row r="28" spans="1:10" s="310" customFormat="1" ht="12.75" customHeight="1">
      <c r="A28" s="73" t="s">
        <v>115</v>
      </c>
      <c r="B28" s="317">
        <v>98</v>
      </c>
      <c r="C28" s="317">
        <v>93</v>
      </c>
      <c r="D28" s="317">
        <v>96</v>
      </c>
      <c r="E28" s="317">
        <v>64</v>
      </c>
      <c r="F28" s="171">
        <v>19</v>
      </c>
      <c r="H28" s="171">
        <v>42</v>
      </c>
      <c r="I28" s="317">
        <v>36</v>
      </c>
      <c r="J28" s="317">
        <v>15</v>
      </c>
    </row>
    <row r="29" spans="1:10" s="310" customFormat="1" ht="12.75" customHeight="1">
      <c r="A29" s="73" t="s">
        <v>119</v>
      </c>
      <c r="B29" s="317">
        <v>95</v>
      </c>
      <c r="C29" s="317">
        <v>94</v>
      </c>
      <c r="D29" s="317">
        <v>94</v>
      </c>
      <c r="E29" s="317">
        <v>83</v>
      </c>
      <c r="F29" s="171">
        <v>5</v>
      </c>
      <c r="H29" s="171">
        <v>61</v>
      </c>
      <c r="I29" s="317">
        <v>56</v>
      </c>
      <c r="J29" s="317">
        <v>24</v>
      </c>
    </row>
    <row r="30" spans="1:10" s="310" customFormat="1" ht="12.75" customHeight="1">
      <c r="A30" s="73" t="s">
        <v>100</v>
      </c>
      <c r="B30" s="317">
        <v>98</v>
      </c>
      <c r="C30" s="317">
        <v>97</v>
      </c>
      <c r="D30" s="317">
        <v>98</v>
      </c>
      <c r="E30" s="317">
        <v>82</v>
      </c>
      <c r="F30" s="171">
        <v>13</v>
      </c>
      <c r="H30" s="171">
        <v>48</v>
      </c>
      <c r="I30" s="317">
        <v>37</v>
      </c>
      <c r="J30" s="317">
        <v>19</v>
      </c>
    </row>
    <row r="31" spans="1:10" s="310" customFormat="1" ht="12.75" customHeight="1">
      <c r="A31" s="73" t="s">
        <v>35</v>
      </c>
      <c r="B31" s="317">
        <v>84</v>
      </c>
      <c r="C31" s="317">
        <v>78</v>
      </c>
      <c r="D31" s="317">
        <v>80</v>
      </c>
      <c r="E31" s="317">
        <v>42</v>
      </c>
      <c r="F31" s="171">
        <v>9</v>
      </c>
      <c r="H31" s="171">
        <v>33</v>
      </c>
      <c r="I31" s="317">
        <v>28</v>
      </c>
      <c r="J31" s="317">
        <v>12</v>
      </c>
    </row>
    <row r="32" spans="1:10" s="310" customFormat="1" ht="12.75" customHeight="1">
      <c r="A32" s="73" t="s">
        <v>116</v>
      </c>
      <c r="B32" s="317">
        <v>97</v>
      </c>
      <c r="C32" s="317">
        <v>86</v>
      </c>
      <c r="D32" s="317">
        <v>92</v>
      </c>
      <c r="E32" s="317">
        <v>78</v>
      </c>
      <c r="F32" s="171">
        <v>15</v>
      </c>
      <c r="H32" s="171">
        <v>49</v>
      </c>
      <c r="I32" s="317">
        <v>41</v>
      </c>
      <c r="J32" s="317">
        <v>15</v>
      </c>
    </row>
    <row r="33" spans="1:10" s="310" customFormat="1" ht="12.75" customHeight="1">
      <c r="A33" s="73" t="s">
        <v>36</v>
      </c>
      <c r="B33" s="317">
        <v>99</v>
      </c>
      <c r="C33" s="317">
        <v>99</v>
      </c>
      <c r="D33" s="317">
        <v>99</v>
      </c>
      <c r="E33" s="317">
        <v>83</v>
      </c>
      <c r="F33" s="171">
        <v>57</v>
      </c>
      <c r="H33" s="171">
        <v>55</v>
      </c>
      <c r="I33" s="317">
        <v>51</v>
      </c>
      <c r="J33" s="317">
        <v>19</v>
      </c>
    </row>
    <row r="34" spans="1:10" s="310" customFormat="1" ht="12.75" customHeight="1">
      <c r="A34" s="73" t="s">
        <v>105</v>
      </c>
      <c r="B34" s="317">
        <v>98</v>
      </c>
      <c r="C34" s="317">
        <v>93</v>
      </c>
      <c r="D34" s="317">
        <v>97</v>
      </c>
      <c r="E34" s="317">
        <v>75</v>
      </c>
      <c r="F34" s="171">
        <v>25</v>
      </c>
      <c r="H34" s="171">
        <v>58</v>
      </c>
      <c r="I34" s="317">
        <v>50</v>
      </c>
      <c r="J34" s="317">
        <v>25</v>
      </c>
    </row>
    <row r="35" spans="1:10" s="310" customFormat="1" ht="12.75" customHeight="1">
      <c r="A35" s="73" t="s">
        <v>118</v>
      </c>
      <c r="B35" s="317">
        <v>99</v>
      </c>
      <c r="C35" s="317">
        <v>93</v>
      </c>
      <c r="D35" s="317">
        <v>97</v>
      </c>
      <c r="E35" s="317">
        <v>90</v>
      </c>
      <c r="F35" s="171">
        <v>33</v>
      </c>
      <c r="H35" s="331" t="s">
        <v>142</v>
      </c>
      <c r="I35" s="317">
        <v>73</v>
      </c>
      <c r="J35" s="317">
        <v>49</v>
      </c>
    </row>
    <row r="36" spans="1:10" s="310" customFormat="1" ht="12.75" customHeight="1">
      <c r="A36" s="73" t="s">
        <v>83</v>
      </c>
      <c r="B36" s="317">
        <v>94</v>
      </c>
      <c r="C36" s="317">
        <v>92</v>
      </c>
      <c r="D36" s="317">
        <v>93</v>
      </c>
      <c r="E36" s="317">
        <v>66</v>
      </c>
      <c r="F36" s="331" t="s">
        <v>142</v>
      </c>
      <c r="H36" s="331" t="s">
        <v>142</v>
      </c>
      <c r="I36" s="317">
        <v>25</v>
      </c>
      <c r="J36" s="317">
        <v>10</v>
      </c>
    </row>
    <row r="37" spans="1:10" s="310" customFormat="1" ht="12.75" customHeight="1">
      <c r="A37" s="73" t="s">
        <v>112</v>
      </c>
      <c r="B37" s="317">
        <v>92</v>
      </c>
      <c r="C37" s="317">
        <v>88</v>
      </c>
      <c r="D37" s="317">
        <v>92</v>
      </c>
      <c r="E37" s="317">
        <v>68</v>
      </c>
      <c r="F37" s="171">
        <v>8</v>
      </c>
      <c r="H37" s="171">
        <v>46</v>
      </c>
      <c r="I37" s="317">
        <v>37</v>
      </c>
      <c r="J37" s="317">
        <v>18</v>
      </c>
    </row>
    <row r="38" spans="1:10" s="310" customFormat="1" ht="12.75" customHeight="1">
      <c r="A38" s="327" t="s">
        <v>147</v>
      </c>
      <c r="B38" s="329">
        <v>97</v>
      </c>
      <c r="C38" s="329">
        <v>92</v>
      </c>
      <c r="D38" s="329">
        <v>94</v>
      </c>
      <c r="E38" s="329">
        <v>77</v>
      </c>
      <c r="F38" s="333">
        <v>18</v>
      </c>
      <c r="G38" s="330"/>
      <c r="H38" s="333">
        <v>55</v>
      </c>
      <c r="I38" s="329">
        <v>50</v>
      </c>
      <c r="J38" s="329">
        <v>22</v>
      </c>
    </row>
    <row r="39" spans="1:10" s="310" customFormat="1" ht="12.75" customHeight="1">
      <c r="A39" s="328" t="s">
        <v>41</v>
      </c>
      <c r="B39" s="326">
        <v>95.94</v>
      </c>
      <c r="C39" s="326">
        <v>90.37</v>
      </c>
      <c r="D39" s="326">
        <v>92.36</v>
      </c>
      <c r="E39" s="326">
        <v>69.23</v>
      </c>
      <c r="F39" s="326">
        <v>30.04</v>
      </c>
      <c r="G39" s="351"/>
      <c r="H39" s="334">
        <v>47.98</v>
      </c>
      <c r="I39" s="326">
        <v>43.64</v>
      </c>
      <c r="J39" s="326">
        <v>15.3</v>
      </c>
    </row>
    <row r="40" spans="1:11" s="312" customFormat="1" ht="24" customHeight="1">
      <c r="A40" s="390" t="s">
        <v>313</v>
      </c>
      <c r="B40" s="390"/>
      <c r="C40" s="390"/>
      <c r="D40" s="390"/>
      <c r="E40" s="390"/>
      <c r="F40" s="390"/>
      <c r="G40" s="390"/>
      <c r="H40" s="390"/>
      <c r="I40" s="390"/>
      <c r="J40" s="390"/>
      <c r="K40" s="36"/>
    </row>
    <row r="41" spans="1:5" s="313" customFormat="1" ht="12.75" customHeight="1">
      <c r="A41" s="315"/>
      <c r="B41" s="315"/>
      <c r="C41" s="315"/>
      <c r="D41" s="315"/>
      <c r="E41" s="315"/>
    </row>
    <row r="42" spans="1:6" s="310" customFormat="1" ht="12.75" customHeight="1">
      <c r="A42" s="171"/>
      <c r="B42" s="171"/>
      <c r="C42" s="171"/>
      <c r="D42" s="171"/>
      <c r="E42" s="171"/>
      <c r="F42" s="309"/>
    </row>
    <row r="43" spans="1:5" s="310" customFormat="1" ht="12.75" customHeight="1">
      <c r="A43" s="171"/>
      <c r="B43" s="171"/>
      <c r="C43" s="171"/>
      <c r="D43" s="171"/>
      <c r="E43" s="171"/>
    </row>
    <row r="44" spans="1:5" s="310" customFormat="1" ht="12.75" customHeight="1">
      <c r="A44" s="171"/>
      <c r="B44" s="171"/>
      <c r="C44" s="171"/>
      <c r="D44" s="171"/>
      <c r="E44" s="171"/>
    </row>
    <row r="45" spans="1:10" ht="12.75">
      <c r="A45" s="154"/>
      <c r="B45" s="26"/>
      <c r="C45" s="26"/>
      <c r="D45" s="26"/>
      <c r="E45" s="26"/>
      <c r="F45" s="26"/>
      <c r="G45" s="75"/>
      <c r="H45" s="26"/>
      <c r="I45" s="26"/>
      <c r="J45" s="26"/>
    </row>
    <row r="46" spans="1:10" ht="12.75">
      <c r="A46" s="26"/>
      <c r="B46" s="26"/>
      <c r="C46" s="26"/>
      <c r="D46" s="26"/>
      <c r="E46" s="26"/>
      <c r="F46" s="26"/>
      <c r="G46" s="75"/>
      <c r="H46" s="26"/>
      <c r="I46" s="26"/>
      <c r="J46" s="26"/>
    </row>
    <row r="47" spans="1:10" ht="12.75">
      <c r="A47" s="26"/>
      <c r="B47" s="26"/>
      <c r="C47" s="26"/>
      <c r="D47" s="26"/>
      <c r="E47" s="26"/>
      <c r="F47" s="26"/>
      <c r="G47" s="75"/>
      <c r="H47" s="26"/>
      <c r="I47" s="26"/>
      <c r="J47" s="26"/>
    </row>
    <row r="48" spans="1:10" ht="12.75">
      <c r="A48" s="26"/>
      <c r="B48" s="26"/>
      <c r="C48" s="26"/>
      <c r="D48" s="26"/>
      <c r="E48" s="26"/>
      <c r="F48" s="26"/>
      <c r="G48" s="75"/>
      <c r="H48" s="26"/>
      <c r="I48" s="26"/>
      <c r="J48" s="26"/>
    </row>
    <row r="49" spans="1:10" ht="12.75">
      <c r="A49" s="26"/>
      <c r="B49" s="26"/>
      <c r="C49" s="26"/>
      <c r="D49" s="26"/>
      <c r="E49" s="26"/>
      <c r="F49" s="26"/>
      <c r="G49" s="75"/>
      <c r="H49" s="26"/>
      <c r="I49" s="26"/>
      <c r="J49" s="26"/>
    </row>
    <row r="50" spans="1:10" ht="12.75">
      <c r="A50" s="26"/>
      <c r="B50" s="26"/>
      <c r="C50" s="26"/>
      <c r="D50" s="26"/>
      <c r="E50" s="26"/>
      <c r="F50" s="26"/>
      <c r="G50" s="75"/>
      <c r="H50" s="26"/>
      <c r="I50" s="26"/>
      <c r="J50" s="26"/>
    </row>
    <row r="51" spans="1:10" ht="12.75">
      <c r="A51" s="26"/>
      <c r="B51" s="26"/>
      <c r="C51" s="26"/>
      <c r="D51" s="26"/>
      <c r="E51" s="26"/>
      <c r="F51" s="26"/>
      <c r="G51" s="75"/>
      <c r="H51" s="26"/>
      <c r="I51" s="26"/>
      <c r="J51" s="26"/>
    </row>
    <row r="52" spans="1:10" ht="12.75">
      <c r="A52" s="26"/>
      <c r="B52" s="26"/>
      <c r="C52" s="26"/>
      <c r="D52" s="26"/>
      <c r="E52" s="26"/>
      <c r="F52" s="26"/>
      <c r="G52" s="75"/>
      <c r="H52" s="26"/>
      <c r="I52" s="26"/>
      <c r="J52" s="26"/>
    </row>
    <row r="53" spans="1:10" ht="12.75">
      <c r="A53" s="26"/>
      <c r="B53" s="26"/>
      <c r="C53" s="26"/>
      <c r="D53" s="26"/>
      <c r="E53" s="26"/>
      <c r="F53" s="26"/>
      <c r="G53" s="75"/>
      <c r="H53" s="26"/>
      <c r="I53" s="26"/>
      <c r="J53" s="26"/>
    </row>
    <row r="54" spans="1:10" ht="12.75">
      <c r="A54" s="26"/>
      <c r="B54" s="26"/>
      <c r="C54" s="26"/>
      <c r="D54" s="26"/>
      <c r="E54" s="26"/>
      <c r="F54" s="26"/>
      <c r="G54" s="75"/>
      <c r="H54" s="26"/>
      <c r="I54" s="26"/>
      <c r="J54" s="26"/>
    </row>
    <row r="55" spans="1:10" ht="12.75">
      <c r="A55" s="26"/>
      <c r="B55" s="26"/>
      <c r="C55" s="26"/>
      <c r="D55" s="26"/>
      <c r="E55" s="26"/>
      <c r="F55" s="26"/>
      <c r="G55" s="75"/>
      <c r="H55" s="26"/>
      <c r="I55" s="26"/>
      <c r="J55" s="26"/>
    </row>
    <row r="56" spans="1:10" ht="12.75">
      <c r="A56" s="26"/>
      <c r="B56" s="26"/>
      <c r="C56" s="26"/>
      <c r="D56" s="26"/>
      <c r="E56" s="26"/>
      <c r="F56" s="26"/>
      <c r="G56" s="75"/>
      <c r="H56" s="26"/>
      <c r="I56" s="26"/>
      <c r="J56" s="26"/>
    </row>
    <row r="57" spans="1:10" ht="12.75">
      <c r="A57" s="26"/>
      <c r="B57" s="26"/>
      <c r="C57" s="26"/>
      <c r="D57" s="26"/>
      <c r="E57" s="26"/>
      <c r="F57" s="26"/>
      <c r="G57" s="75"/>
      <c r="H57" s="26"/>
      <c r="I57" s="26"/>
      <c r="J57" s="26"/>
    </row>
    <row r="58" spans="1:10" ht="12.75">
      <c r="A58" s="26"/>
      <c r="B58" s="26"/>
      <c r="C58" s="26"/>
      <c r="D58" s="26"/>
      <c r="E58" s="26"/>
      <c r="F58" s="26"/>
      <c r="G58" s="75"/>
      <c r="H58" s="26"/>
      <c r="I58" s="26"/>
      <c r="J58" s="26"/>
    </row>
    <row r="59" spans="1:10" ht="12.75">
      <c r="A59" s="26"/>
      <c r="B59" s="26"/>
      <c r="C59" s="26"/>
      <c r="D59" s="26"/>
      <c r="E59" s="26"/>
      <c r="F59" s="26"/>
      <c r="G59" s="75"/>
      <c r="H59" s="26"/>
      <c r="I59" s="26"/>
      <c r="J59" s="26"/>
    </row>
    <row r="60" spans="1:10" ht="12.75">
      <c r="A60" s="26"/>
      <c r="B60" s="26"/>
      <c r="C60" s="26"/>
      <c r="D60" s="26"/>
      <c r="E60" s="26"/>
      <c r="F60" s="26"/>
      <c r="G60" s="75"/>
      <c r="H60" s="26"/>
      <c r="I60" s="26"/>
      <c r="J60" s="26"/>
    </row>
    <row r="61" spans="1:10" ht="12.75">
      <c r="A61" s="26"/>
      <c r="B61" s="26"/>
      <c r="C61" s="26"/>
      <c r="D61" s="26"/>
      <c r="E61" s="26"/>
      <c r="F61" s="26"/>
      <c r="G61" s="75"/>
      <c r="H61" s="26"/>
      <c r="I61" s="26"/>
      <c r="J61" s="26"/>
    </row>
    <row r="62" spans="1:10" ht="12.75">
      <c r="A62" s="26"/>
      <c r="B62" s="26"/>
      <c r="C62" s="26"/>
      <c r="D62" s="26"/>
      <c r="E62" s="26"/>
      <c r="F62" s="26"/>
      <c r="G62" s="75"/>
      <c r="H62" s="26"/>
      <c r="I62" s="26"/>
      <c r="J62" s="26"/>
    </row>
    <row r="63" spans="1:10" ht="12.75">
      <c r="A63" s="26"/>
      <c r="B63" s="26"/>
      <c r="C63" s="26"/>
      <c r="D63" s="26"/>
      <c r="E63" s="26"/>
      <c r="F63" s="26"/>
      <c r="G63" s="75"/>
      <c r="H63" s="26"/>
      <c r="I63" s="26"/>
      <c r="J63" s="26"/>
    </row>
    <row r="64" spans="1:10" ht="12.75">
      <c r="A64" s="26"/>
      <c r="B64" s="26"/>
      <c r="C64" s="26"/>
      <c r="D64" s="26"/>
      <c r="E64" s="26"/>
      <c r="F64" s="26"/>
      <c r="G64" s="75"/>
      <c r="H64" s="26"/>
      <c r="I64" s="26"/>
      <c r="J64" s="26"/>
    </row>
    <row r="65" spans="1:10" ht="12.75">
      <c r="A65" s="26"/>
      <c r="B65" s="26"/>
      <c r="C65" s="26"/>
      <c r="D65" s="26"/>
      <c r="E65" s="26"/>
      <c r="F65" s="26"/>
      <c r="G65" s="75"/>
      <c r="H65" s="26"/>
      <c r="I65" s="26"/>
      <c r="J65" s="26"/>
    </row>
    <row r="66" spans="1:10" ht="12.75">
      <c r="A66" s="26"/>
      <c r="B66" s="26"/>
      <c r="C66" s="26"/>
      <c r="D66" s="26"/>
      <c r="E66" s="26"/>
      <c r="F66" s="26"/>
      <c r="G66" s="75"/>
      <c r="H66" s="26"/>
      <c r="I66" s="26"/>
      <c r="J66" s="26"/>
    </row>
    <row r="67" spans="1:10" ht="12.75">
      <c r="A67" s="26"/>
      <c r="B67" s="26"/>
      <c r="C67" s="26"/>
      <c r="D67" s="26"/>
      <c r="E67" s="26"/>
      <c r="F67" s="26"/>
      <c r="G67" s="75"/>
      <c r="H67" s="26"/>
      <c r="I67" s="26"/>
      <c r="J67" s="26"/>
    </row>
    <row r="68" spans="1:10" ht="12.75">
      <c r="A68" s="26"/>
      <c r="B68" s="26"/>
      <c r="C68" s="26"/>
      <c r="D68" s="26"/>
      <c r="E68" s="26"/>
      <c r="F68" s="26"/>
      <c r="G68" s="75"/>
      <c r="H68" s="26"/>
      <c r="I68" s="26"/>
      <c r="J68" s="26"/>
    </row>
    <row r="69" spans="1:10" ht="12.75">
      <c r="A69" s="26"/>
      <c r="B69" s="26"/>
      <c r="C69" s="26"/>
      <c r="D69" s="26"/>
      <c r="E69" s="26"/>
      <c r="F69" s="26"/>
      <c r="G69" s="75"/>
      <c r="H69" s="26"/>
      <c r="I69" s="26"/>
      <c r="J69" s="26"/>
    </row>
    <row r="70" spans="1:10" ht="12.75">
      <c r="A70" s="26"/>
      <c r="B70" s="26"/>
      <c r="C70" s="26"/>
      <c r="D70" s="26"/>
      <c r="E70" s="26"/>
      <c r="F70" s="26"/>
      <c r="G70" s="75"/>
      <c r="H70" s="26"/>
      <c r="I70" s="26"/>
      <c r="J70" s="26"/>
    </row>
    <row r="71" spans="1:10" ht="12.75">
      <c r="A71" s="26"/>
      <c r="B71" s="26"/>
      <c r="C71" s="26"/>
      <c r="D71" s="26"/>
      <c r="E71" s="26"/>
      <c r="F71" s="26"/>
      <c r="G71" s="75"/>
      <c r="H71" s="26"/>
      <c r="I71" s="26"/>
      <c r="J71" s="26"/>
    </row>
    <row r="72" spans="1:10" ht="12.75">
      <c r="A72" s="26"/>
      <c r="B72" s="26"/>
      <c r="C72" s="26"/>
      <c r="D72" s="26"/>
      <c r="E72" s="26"/>
      <c r="F72" s="26"/>
      <c r="G72" s="75"/>
      <c r="H72" s="26"/>
      <c r="I72" s="26"/>
      <c r="J72" s="26"/>
    </row>
    <row r="73" spans="1:10" ht="12.75">
      <c r="A73" s="26"/>
      <c r="B73" s="26"/>
      <c r="C73" s="26"/>
      <c r="D73" s="26"/>
      <c r="E73" s="26"/>
      <c r="F73" s="26"/>
      <c r="G73" s="75"/>
      <c r="H73" s="26"/>
      <c r="I73" s="26"/>
      <c r="J73" s="26"/>
    </row>
    <row r="74" spans="1:10" ht="12.75">
      <c r="A74" s="26"/>
      <c r="B74" s="26"/>
      <c r="C74" s="26"/>
      <c r="D74" s="26"/>
      <c r="E74" s="26"/>
      <c r="F74" s="26"/>
      <c r="G74" s="75"/>
      <c r="H74" s="26"/>
      <c r="I74" s="26"/>
      <c r="J74" s="26"/>
    </row>
    <row r="75" spans="1:10" ht="12.75">
      <c r="A75" s="26"/>
      <c r="B75" s="26"/>
      <c r="C75" s="26"/>
      <c r="D75" s="26"/>
      <c r="E75" s="26"/>
      <c r="F75" s="26"/>
      <c r="G75" s="75"/>
      <c r="H75" s="26"/>
      <c r="I75" s="26"/>
      <c r="J75" s="26"/>
    </row>
    <row r="76" spans="1:10" ht="12.75">
      <c r="A76" s="26"/>
      <c r="B76" s="26"/>
      <c r="C76" s="26"/>
      <c r="D76" s="26"/>
      <c r="E76" s="26"/>
      <c r="F76" s="26"/>
      <c r="G76" s="75"/>
      <c r="H76" s="26"/>
      <c r="I76" s="26"/>
      <c r="J76" s="26"/>
    </row>
    <row r="77" spans="1:10" ht="12.75">
      <c r="A77" s="26"/>
      <c r="B77" s="26"/>
      <c r="C77" s="26"/>
      <c r="D77" s="26"/>
      <c r="E77" s="26"/>
      <c r="F77" s="26"/>
      <c r="G77" s="75"/>
      <c r="H77" s="26"/>
      <c r="I77" s="26"/>
      <c r="J77" s="26"/>
    </row>
    <row r="78" spans="7:197" s="26" customFormat="1" ht="12.75">
      <c r="G78" s="75"/>
      <c r="N78" s="84"/>
      <c r="DB78" s="154"/>
      <c r="DC78" s="154"/>
      <c r="DD78" s="154"/>
      <c r="DE78" s="154"/>
      <c r="DF78" s="154"/>
      <c r="DG78" s="154"/>
      <c r="DH78" s="154"/>
      <c r="DI78" s="154"/>
      <c r="DJ78" s="154"/>
      <c r="DK78" s="154"/>
      <c r="DL78" s="154"/>
      <c r="DM78" s="154"/>
      <c r="DN78" s="154"/>
      <c r="DO78" s="154"/>
      <c r="DP78" s="154"/>
      <c r="DQ78" s="154"/>
      <c r="DR78" s="154"/>
      <c r="DS78" s="154"/>
      <c r="DT78" s="154"/>
      <c r="DU78" s="154"/>
      <c r="DV78" s="154"/>
      <c r="DW78" s="154"/>
      <c r="DX78" s="154"/>
      <c r="DY78" s="154"/>
      <c r="DZ78" s="154"/>
      <c r="EA78" s="154"/>
      <c r="EB78" s="154"/>
      <c r="EC78" s="154"/>
      <c r="ED78" s="154"/>
      <c r="EE78" s="154"/>
      <c r="EF78" s="154"/>
      <c r="EG78" s="154"/>
      <c r="EH78" s="154"/>
      <c r="EI78" s="154"/>
      <c r="EJ78" s="154"/>
      <c r="EK78" s="154"/>
      <c r="EL78" s="154"/>
      <c r="EM78" s="154"/>
      <c r="EN78" s="154"/>
      <c r="EO78" s="154"/>
      <c r="EP78" s="154"/>
      <c r="EQ78" s="154"/>
      <c r="ER78" s="154"/>
      <c r="ES78" s="154"/>
      <c r="ET78" s="154"/>
      <c r="EU78" s="154"/>
      <c r="EV78" s="154"/>
      <c r="EW78" s="154"/>
      <c r="EX78" s="154"/>
      <c r="EY78" s="154"/>
      <c r="EZ78" s="154"/>
      <c r="FA78" s="154"/>
      <c r="FB78" s="154"/>
      <c r="FC78" s="154"/>
      <c r="FD78" s="154"/>
      <c r="FE78" s="154"/>
      <c r="FF78" s="154"/>
      <c r="FG78" s="154"/>
      <c r="FH78" s="154"/>
      <c r="FI78" s="154"/>
      <c r="FJ78" s="154"/>
      <c r="FK78" s="154"/>
      <c r="FL78" s="154"/>
      <c r="FM78" s="154"/>
      <c r="FN78" s="154"/>
      <c r="FO78" s="154"/>
      <c r="FP78" s="154"/>
      <c r="FQ78" s="154"/>
      <c r="FR78" s="154"/>
      <c r="FS78" s="154"/>
      <c r="FT78" s="154"/>
      <c r="FU78" s="154"/>
      <c r="FV78" s="154"/>
      <c r="FW78" s="154"/>
      <c r="FX78" s="154"/>
      <c r="FY78" s="154"/>
      <c r="FZ78" s="154"/>
      <c r="GA78" s="154"/>
      <c r="GB78" s="154"/>
      <c r="GC78" s="154"/>
      <c r="GD78" s="154"/>
      <c r="GE78" s="154"/>
      <c r="GF78" s="154"/>
      <c r="GG78" s="154"/>
      <c r="GH78" s="154"/>
      <c r="GI78" s="154"/>
      <c r="GJ78" s="154"/>
      <c r="GK78" s="154"/>
      <c r="GL78" s="154"/>
      <c r="GM78" s="154"/>
      <c r="GN78" s="154"/>
      <c r="GO78" s="154"/>
    </row>
    <row r="79" spans="7:14" s="26" customFormat="1" ht="12.75">
      <c r="G79" s="75"/>
      <c r="N79" s="84"/>
    </row>
    <row r="80" spans="7:14" s="26" customFormat="1" ht="12.75">
      <c r="G80" s="75"/>
      <c r="N80" s="84"/>
    </row>
    <row r="81" spans="7:14" s="26" customFormat="1" ht="12.75">
      <c r="G81" s="75"/>
      <c r="N81" s="84"/>
    </row>
    <row r="82" spans="7:14" s="26" customFormat="1" ht="12.75">
      <c r="G82" s="75"/>
      <c r="N82" s="84"/>
    </row>
    <row r="83" spans="7:14" s="26" customFormat="1" ht="12.75">
      <c r="G83" s="75"/>
      <c r="N83" s="84"/>
    </row>
    <row r="84" spans="7:14" s="26" customFormat="1" ht="12.75">
      <c r="G84" s="75"/>
      <c r="N84" s="84"/>
    </row>
    <row r="85" spans="7:14" s="26" customFormat="1" ht="12.75">
      <c r="G85" s="75"/>
      <c r="N85" s="84"/>
    </row>
    <row r="86" spans="7:14" s="26" customFormat="1" ht="12.75">
      <c r="G86" s="75"/>
      <c r="N86" s="84"/>
    </row>
    <row r="87" spans="7:14" s="26" customFormat="1" ht="12.75">
      <c r="G87" s="75"/>
      <c r="N87" s="84"/>
    </row>
    <row r="88" spans="7:14" s="26" customFormat="1" ht="12.75">
      <c r="G88" s="75"/>
      <c r="N88" s="84"/>
    </row>
    <row r="89" spans="7:14" s="26" customFormat="1" ht="12.75">
      <c r="G89" s="75"/>
      <c r="N89" s="84"/>
    </row>
    <row r="90" spans="7:14" s="26" customFormat="1" ht="12.75">
      <c r="G90" s="75"/>
      <c r="N90" s="84"/>
    </row>
    <row r="91" spans="7:14" s="26" customFormat="1" ht="12.75">
      <c r="G91" s="75"/>
      <c r="N91" s="84"/>
    </row>
    <row r="92" spans="7:14" s="26" customFormat="1" ht="12.75">
      <c r="G92" s="75"/>
      <c r="N92" s="84"/>
    </row>
    <row r="93" spans="7:14" s="26" customFormat="1" ht="12.75">
      <c r="G93" s="75"/>
      <c r="N93" s="84"/>
    </row>
    <row r="94" spans="7:14" s="26" customFormat="1" ht="12.75">
      <c r="G94" s="75"/>
      <c r="N94" s="84"/>
    </row>
    <row r="95" spans="7:14" s="26" customFormat="1" ht="12.75">
      <c r="G95" s="75"/>
      <c r="N95" s="84"/>
    </row>
    <row r="96" spans="7:14" s="26" customFormat="1" ht="12.75">
      <c r="G96" s="75"/>
      <c r="N96" s="84"/>
    </row>
    <row r="97" spans="7:14" s="26" customFormat="1" ht="12.75">
      <c r="G97" s="75"/>
      <c r="N97" s="84"/>
    </row>
    <row r="98" spans="7:14" s="26" customFormat="1" ht="12.75">
      <c r="G98" s="75"/>
      <c r="N98" s="84"/>
    </row>
    <row r="99" spans="7:14" s="26" customFormat="1" ht="12.75">
      <c r="G99" s="75"/>
      <c r="N99" s="84"/>
    </row>
    <row r="100" spans="7:14" s="26" customFormat="1" ht="12.75">
      <c r="G100" s="75"/>
      <c r="N100" s="84"/>
    </row>
    <row r="101" spans="7:14" s="26" customFormat="1" ht="12.75">
      <c r="G101" s="75"/>
      <c r="N101" s="84"/>
    </row>
    <row r="102" spans="7:14" s="26" customFormat="1" ht="12.75">
      <c r="G102" s="75"/>
      <c r="N102" s="84"/>
    </row>
    <row r="103" spans="7:14" s="26" customFormat="1" ht="12.75">
      <c r="G103" s="75"/>
      <c r="N103" s="84"/>
    </row>
    <row r="104" spans="7:14" s="26" customFormat="1" ht="12.75">
      <c r="G104" s="75"/>
      <c r="N104" s="84"/>
    </row>
    <row r="105" spans="7:14" s="26" customFormat="1" ht="12.75">
      <c r="G105" s="75"/>
      <c r="N105" s="84"/>
    </row>
    <row r="106" spans="7:14" s="26" customFormat="1" ht="12.75">
      <c r="G106" s="75"/>
      <c r="N106" s="84"/>
    </row>
    <row r="107" spans="7:14" s="26" customFormat="1" ht="12.75">
      <c r="G107" s="75"/>
      <c r="N107" s="84"/>
    </row>
    <row r="108" spans="7:14" s="26" customFormat="1" ht="12.75">
      <c r="G108" s="75"/>
      <c r="N108" s="84"/>
    </row>
    <row r="109" spans="7:14" s="26" customFormat="1" ht="12.75">
      <c r="G109" s="75"/>
      <c r="N109" s="84"/>
    </row>
    <row r="110" spans="7:14" s="26" customFormat="1" ht="12.75">
      <c r="G110" s="75"/>
      <c r="N110" s="84"/>
    </row>
    <row r="111" spans="7:14" s="26" customFormat="1" ht="12.75">
      <c r="G111" s="75"/>
      <c r="N111" s="84"/>
    </row>
    <row r="112" spans="7:14" s="26" customFormat="1" ht="12.75">
      <c r="G112" s="75"/>
      <c r="N112" s="84"/>
    </row>
    <row r="113" spans="7:14" s="26" customFormat="1" ht="12.75">
      <c r="G113" s="75"/>
      <c r="N113" s="84"/>
    </row>
    <row r="114" spans="7:14" s="26" customFormat="1" ht="12.75">
      <c r="G114" s="75"/>
      <c r="N114" s="84"/>
    </row>
    <row r="115" spans="7:14" s="26" customFormat="1" ht="12.75">
      <c r="G115" s="75"/>
      <c r="N115" s="84"/>
    </row>
    <row r="116" spans="7:14" s="26" customFormat="1" ht="12.75">
      <c r="G116" s="75"/>
      <c r="N116" s="84"/>
    </row>
    <row r="117" spans="7:14" s="26" customFormat="1" ht="12.75">
      <c r="G117" s="75"/>
      <c r="N117" s="84"/>
    </row>
    <row r="118" spans="7:14" s="26" customFormat="1" ht="12.75">
      <c r="G118" s="75"/>
      <c r="N118" s="84"/>
    </row>
    <row r="119" spans="7:14" s="26" customFormat="1" ht="12.75">
      <c r="G119" s="75"/>
      <c r="N119" s="84"/>
    </row>
    <row r="120" spans="7:14" s="26" customFormat="1" ht="12.75">
      <c r="G120" s="75"/>
      <c r="N120" s="84"/>
    </row>
    <row r="121" spans="7:14" s="26" customFormat="1" ht="12.75">
      <c r="G121" s="75"/>
      <c r="N121" s="84"/>
    </row>
    <row r="122" spans="7:14" s="26" customFormat="1" ht="12.75">
      <c r="G122" s="75"/>
      <c r="N122" s="84"/>
    </row>
    <row r="123" spans="7:14" s="26" customFormat="1" ht="12.75">
      <c r="G123" s="75"/>
      <c r="N123" s="84"/>
    </row>
    <row r="124" spans="7:14" s="26" customFormat="1" ht="12.75">
      <c r="G124" s="75"/>
      <c r="N124" s="84"/>
    </row>
    <row r="125" spans="7:14" s="26" customFormat="1" ht="12.75">
      <c r="G125" s="75"/>
      <c r="N125" s="84"/>
    </row>
    <row r="126" spans="7:14" s="26" customFormat="1" ht="12.75">
      <c r="G126" s="75"/>
      <c r="N126" s="84"/>
    </row>
    <row r="127" spans="7:14" s="26" customFormat="1" ht="12.75">
      <c r="G127" s="75"/>
      <c r="N127" s="84"/>
    </row>
    <row r="128" spans="7:14" s="26" customFormat="1" ht="12.75">
      <c r="G128" s="75"/>
      <c r="N128" s="84"/>
    </row>
    <row r="129" spans="7:14" s="26" customFormat="1" ht="12.75">
      <c r="G129" s="75"/>
      <c r="N129" s="84"/>
    </row>
    <row r="130" spans="7:14" s="26" customFormat="1" ht="12.75">
      <c r="G130" s="75"/>
      <c r="N130" s="84"/>
    </row>
    <row r="131" spans="7:14" s="26" customFormat="1" ht="12.75">
      <c r="G131" s="75"/>
      <c r="N131" s="84"/>
    </row>
    <row r="132" spans="7:14" s="26" customFormat="1" ht="12.75">
      <c r="G132" s="75"/>
      <c r="N132" s="84"/>
    </row>
    <row r="133" spans="7:14" s="26" customFormat="1" ht="12.75">
      <c r="G133" s="75"/>
      <c r="N133" s="84"/>
    </row>
    <row r="134" spans="7:14" s="26" customFormat="1" ht="12.75">
      <c r="G134" s="75"/>
      <c r="N134" s="84"/>
    </row>
    <row r="135" spans="7:14" s="26" customFormat="1" ht="12.75">
      <c r="G135" s="75"/>
      <c r="N135" s="84"/>
    </row>
    <row r="136" spans="7:14" s="26" customFormat="1" ht="12.75">
      <c r="G136" s="75"/>
      <c r="N136" s="84"/>
    </row>
    <row r="137" spans="7:14" s="26" customFormat="1" ht="12.75">
      <c r="G137" s="75"/>
      <c r="N137" s="84"/>
    </row>
    <row r="138" spans="7:14" s="26" customFormat="1" ht="12.75">
      <c r="G138" s="75"/>
      <c r="N138" s="84"/>
    </row>
    <row r="139" spans="7:14" s="26" customFormat="1" ht="12.75">
      <c r="G139" s="75"/>
      <c r="N139" s="84"/>
    </row>
    <row r="140" spans="7:14" s="26" customFormat="1" ht="12.75">
      <c r="G140" s="75"/>
      <c r="N140" s="84"/>
    </row>
    <row r="141" spans="7:14" s="26" customFormat="1" ht="12.75">
      <c r="G141" s="75"/>
      <c r="N141" s="84"/>
    </row>
    <row r="142" spans="7:14" s="26" customFormat="1" ht="12.75">
      <c r="G142" s="75"/>
      <c r="N142" s="84"/>
    </row>
    <row r="143" spans="7:14" s="26" customFormat="1" ht="12.75">
      <c r="G143" s="75"/>
      <c r="N143" s="84"/>
    </row>
    <row r="144" spans="7:14" s="26" customFormat="1" ht="12.75">
      <c r="G144" s="75"/>
      <c r="N144" s="84"/>
    </row>
    <row r="145" spans="7:14" s="26" customFormat="1" ht="12.75">
      <c r="G145" s="75"/>
      <c r="N145" s="84"/>
    </row>
    <row r="146" spans="7:14" s="26" customFormat="1" ht="12.75">
      <c r="G146" s="75"/>
      <c r="N146" s="84"/>
    </row>
    <row r="147" spans="7:14" s="26" customFormat="1" ht="12.75">
      <c r="G147" s="75"/>
      <c r="N147" s="84"/>
    </row>
    <row r="148" spans="7:14" s="26" customFormat="1" ht="12.75">
      <c r="G148" s="75"/>
      <c r="N148" s="84"/>
    </row>
    <row r="149" spans="7:14" s="26" customFormat="1" ht="12.75">
      <c r="G149" s="75"/>
      <c r="N149" s="84"/>
    </row>
    <row r="150" spans="7:14" s="26" customFormat="1" ht="12.75">
      <c r="G150" s="75"/>
      <c r="N150" s="84"/>
    </row>
    <row r="151" spans="7:14" s="26" customFormat="1" ht="12.75">
      <c r="G151" s="75"/>
      <c r="N151" s="84"/>
    </row>
    <row r="152" spans="7:14" s="26" customFormat="1" ht="12.75">
      <c r="G152" s="75"/>
      <c r="N152" s="84"/>
    </row>
    <row r="153" spans="7:14" s="26" customFormat="1" ht="12.75">
      <c r="G153" s="75"/>
      <c r="N153" s="84"/>
    </row>
    <row r="154" spans="7:14" s="26" customFormat="1" ht="12.75">
      <c r="G154" s="75"/>
      <c r="N154" s="84"/>
    </row>
    <row r="155" spans="7:14" s="26" customFormat="1" ht="12.75">
      <c r="G155" s="75"/>
      <c r="N155" s="84"/>
    </row>
    <row r="156" spans="7:14" s="26" customFormat="1" ht="12.75">
      <c r="G156" s="75"/>
      <c r="N156" s="84"/>
    </row>
    <row r="157" spans="7:14" s="26" customFormat="1" ht="12.75">
      <c r="G157" s="75"/>
      <c r="N157" s="84"/>
    </row>
    <row r="158" spans="7:14" s="26" customFormat="1" ht="12.75">
      <c r="G158" s="75"/>
      <c r="N158" s="84"/>
    </row>
    <row r="159" spans="7:14" s="26" customFormat="1" ht="12.75">
      <c r="G159" s="75"/>
      <c r="N159" s="84"/>
    </row>
    <row r="160" spans="7:14" s="26" customFormat="1" ht="12.75">
      <c r="G160" s="75"/>
      <c r="N160" s="84"/>
    </row>
    <row r="161" spans="7:14" s="26" customFormat="1" ht="12.75">
      <c r="G161" s="75"/>
      <c r="N161" s="84"/>
    </row>
    <row r="162" spans="7:14" s="26" customFormat="1" ht="12.75">
      <c r="G162" s="75"/>
      <c r="N162" s="84"/>
    </row>
    <row r="163" spans="7:14" s="26" customFormat="1" ht="12.75">
      <c r="G163" s="75"/>
      <c r="N163" s="84"/>
    </row>
    <row r="164" spans="7:14" s="26" customFormat="1" ht="12.75">
      <c r="G164" s="75"/>
      <c r="N164" s="84"/>
    </row>
    <row r="165" spans="7:14" s="26" customFormat="1" ht="12.75">
      <c r="G165" s="75"/>
      <c r="N165" s="84"/>
    </row>
    <row r="166" spans="7:14" s="26" customFormat="1" ht="12.75">
      <c r="G166" s="75"/>
      <c r="N166" s="84"/>
    </row>
    <row r="167" spans="7:14" s="26" customFormat="1" ht="12.75">
      <c r="G167" s="75"/>
      <c r="N167" s="84"/>
    </row>
    <row r="168" spans="7:14" s="26" customFormat="1" ht="12.75">
      <c r="G168" s="75"/>
      <c r="N168" s="84"/>
    </row>
    <row r="169" spans="7:14" s="26" customFormat="1" ht="12.75">
      <c r="G169" s="75"/>
      <c r="N169" s="84"/>
    </row>
    <row r="170" spans="7:14" s="26" customFormat="1" ht="12.75">
      <c r="G170" s="75"/>
      <c r="N170" s="84"/>
    </row>
    <row r="171" spans="7:14" s="26" customFormat="1" ht="12.75">
      <c r="G171" s="75"/>
      <c r="N171" s="84"/>
    </row>
    <row r="172" spans="7:14" s="26" customFormat="1" ht="12.75">
      <c r="G172" s="75"/>
      <c r="N172" s="84"/>
    </row>
    <row r="173" spans="7:14" s="26" customFormat="1" ht="12.75">
      <c r="G173" s="75"/>
      <c r="N173" s="84"/>
    </row>
    <row r="174" spans="7:14" s="26" customFormat="1" ht="12.75">
      <c r="G174" s="75"/>
      <c r="N174" s="84"/>
    </row>
    <row r="175" spans="7:14" s="26" customFormat="1" ht="12.75">
      <c r="G175" s="75"/>
      <c r="N175" s="84"/>
    </row>
    <row r="176" spans="7:14" s="26" customFormat="1" ht="12.75">
      <c r="G176" s="75"/>
      <c r="N176" s="84"/>
    </row>
    <row r="177" spans="7:14" s="26" customFormat="1" ht="12.75">
      <c r="G177" s="75"/>
      <c r="N177" s="84"/>
    </row>
    <row r="178" spans="7:14" s="26" customFormat="1" ht="12.75">
      <c r="G178" s="75"/>
      <c r="N178" s="84"/>
    </row>
    <row r="179" spans="7:14" s="26" customFormat="1" ht="12.75">
      <c r="G179" s="75"/>
      <c r="N179" s="84"/>
    </row>
    <row r="180" spans="7:14" s="26" customFormat="1" ht="12.75">
      <c r="G180" s="75"/>
      <c r="N180" s="84"/>
    </row>
    <row r="181" spans="7:14" s="26" customFormat="1" ht="12.75">
      <c r="G181" s="75"/>
      <c r="N181" s="84"/>
    </row>
    <row r="182" spans="7:14" s="26" customFormat="1" ht="12.75">
      <c r="G182" s="75"/>
      <c r="N182" s="84"/>
    </row>
    <row r="183" spans="7:14" s="26" customFormat="1" ht="12.75">
      <c r="G183" s="75"/>
      <c r="N183" s="84"/>
    </row>
    <row r="184" spans="7:14" s="26" customFormat="1" ht="12.75">
      <c r="G184" s="75"/>
      <c r="N184" s="84"/>
    </row>
    <row r="185" spans="7:14" s="26" customFormat="1" ht="12.75">
      <c r="G185" s="75"/>
      <c r="N185" s="84"/>
    </row>
    <row r="186" spans="7:14" s="26" customFormat="1" ht="12.75">
      <c r="G186" s="75"/>
      <c r="N186" s="84"/>
    </row>
    <row r="187" spans="7:14" s="26" customFormat="1" ht="12.75">
      <c r="G187" s="75"/>
      <c r="N187" s="84"/>
    </row>
    <row r="188" spans="7:14" s="26" customFormat="1" ht="12.75">
      <c r="G188" s="75"/>
      <c r="N188" s="84"/>
    </row>
    <row r="189" spans="7:14" s="26" customFormat="1" ht="12.75">
      <c r="G189" s="75"/>
      <c r="N189" s="84"/>
    </row>
    <row r="190" spans="7:14" s="26" customFormat="1" ht="12.75">
      <c r="G190" s="75"/>
      <c r="N190" s="84"/>
    </row>
    <row r="191" spans="7:14" s="26" customFormat="1" ht="12.75">
      <c r="G191" s="75"/>
      <c r="N191" s="84"/>
    </row>
    <row r="192" spans="7:14" s="26" customFormat="1" ht="12.75">
      <c r="G192" s="75"/>
      <c r="N192" s="84"/>
    </row>
    <row r="193" spans="7:14" s="26" customFormat="1" ht="12.75">
      <c r="G193" s="75"/>
      <c r="N193" s="84"/>
    </row>
    <row r="194" spans="7:14" s="26" customFormat="1" ht="12.75">
      <c r="G194" s="75"/>
      <c r="N194" s="84"/>
    </row>
    <row r="195" spans="7:14" s="26" customFormat="1" ht="12.75">
      <c r="G195" s="75"/>
      <c r="N195" s="84"/>
    </row>
    <row r="196" spans="7:14" s="26" customFormat="1" ht="12.75">
      <c r="G196" s="75"/>
      <c r="N196" s="84"/>
    </row>
    <row r="197" spans="7:14" s="26" customFormat="1" ht="12.75">
      <c r="G197" s="75"/>
      <c r="N197" s="84"/>
    </row>
    <row r="198" spans="7:14" s="26" customFormat="1" ht="12.75">
      <c r="G198" s="75"/>
      <c r="N198" s="84"/>
    </row>
    <row r="199" spans="7:14" s="26" customFormat="1" ht="12.75">
      <c r="G199" s="75"/>
      <c r="N199" s="84"/>
    </row>
    <row r="200" spans="7:14" s="26" customFormat="1" ht="12.75">
      <c r="G200" s="75"/>
      <c r="N200" s="84"/>
    </row>
    <row r="201" spans="7:14" s="26" customFormat="1" ht="12.75">
      <c r="G201" s="75"/>
      <c r="N201" s="84"/>
    </row>
    <row r="202" spans="7:14" s="26" customFormat="1" ht="12.75">
      <c r="G202" s="75"/>
      <c r="N202" s="84"/>
    </row>
    <row r="203" spans="7:14" s="26" customFormat="1" ht="12.75">
      <c r="G203" s="75"/>
      <c r="N203" s="84"/>
    </row>
    <row r="204" spans="7:14" s="26" customFormat="1" ht="12.75">
      <c r="G204" s="75"/>
      <c r="N204" s="84"/>
    </row>
    <row r="205" spans="7:14" s="26" customFormat="1" ht="12.75">
      <c r="G205" s="75"/>
      <c r="N205" s="84"/>
    </row>
    <row r="206" spans="7:14" s="26" customFormat="1" ht="12.75">
      <c r="G206" s="75"/>
      <c r="N206" s="84"/>
    </row>
    <row r="207" spans="7:14" s="26" customFormat="1" ht="12.75">
      <c r="G207" s="75"/>
      <c r="N207" s="84"/>
    </row>
    <row r="208" spans="7:14" s="26" customFormat="1" ht="12.75">
      <c r="G208" s="75"/>
      <c r="N208" s="84"/>
    </row>
    <row r="209" spans="7:14" s="26" customFormat="1" ht="12.75">
      <c r="G209" s="75"/>
      <c r="N209" s="84"/>
    </row>
    <row r="210" spans="7:14" s="26" customFormat="1" ht="12.75">
      <c r="G210" s="75"/>
      <c r="N210" s="84"/>
    </row>
    <row r="211" spans="7:14" s="26" customFormat="1" ht="12.75">
      <c r="G211" s="75"/>
      <c r="N211" s="84"/>
    </row>
    <row r="212" spans="7:14" s="26" customFormat="1" ht="12.75">
      <c r="G212" s="75"/>
      <c r="N212" s="84"/>
    </row>
    <row r="213" spans="7:14" s="26" customFormat="1" ht="12.75">
      <c r="G213" s="75"/>
      <c r="N213" s="84"/>
    </row>
    <row r="214" spans="7:14" s="26" customFormat="1" ht="12.75">
      <c r="G214" s="75"/>
      <c r="N214" s="84"/>
    </row>
    <row r="215" spans="7:14" s="26" customFormat="1" ht="12.75">
      <c r="G215" s="75"/>
      <c r="N215" s="84"/>
    </row>
    <row r="216" spans="7:14" s="26" customFormat="1" ht="12.75">
      <c r="G216" s="75"/>
      <c r="N216" s="84"/>
    </row>
    <row r="217" spans="7:14" s="26" customFormat="1" ht="12.75">
      <c r="G217" s="75"/>
      <c r="N217" s="84"/>
    </row>
    <row r="218" spans="7:14" s="26" customFormat="1" ht="12.75">
      <c r="G218" s="75"/>
      <c r="N218" s="84"/>
    </row>
    <row r="219" spans="7:14" s="26" customFormat="1" ht="12.75">
      <c r="G219" s="75"/>
      <c r="N219" s="84"/>
    </row>
    <row r="220" spans="7:14" s="26" customFormat="1" ht="12.75">
      <c r="G220" s="75"/>
      <c r="N220" s="84"/>
    </row>
    <row r="221" spans="7:14" s="26" customFormat="1" ht="12.75">
      <c r="G221" s="75"/>
      <c r="N221" s="84"/>
    </row>
    <row r="222" spans="7:14" s="26" customFormat="1" ht="12.75">
      <c r="G222" s="75"/>
      <c r="N222" s="84"/>
    </row>
    <row r="223" spans="7:14" s="26" customFormat="1" ht="12.75">
      <c r="G223" s="75"/>
      <c r="N223" s="84"/>
    </row>
    <row r="224" spans="7:14" s="26" customFormat="1" ht="12.75">
      <c r="G224" s="75"/>
      <c r="N224" s="84"/>
    </row>
    <row r="225" spans="7:14" s="26" customFormat="1" ht="12.75">
      <c r="G225" s="75"/>
      <c r="N225" s="84"/>
    </row>
    <row r="226" spans="7:14" s="26" customFormat="1" ht="12.75">
      <c r="G226" s="75"/>
      <c r="N226" s="84"/>
    </row>
    <row r="227" spans="7:14" s="26" customFormat="1" ht="12.75">
      <c r="G227" s="75"/>
      <c r="N227" s="84"/>
    </row>
    <row r="228" spans="7:14" s="26" customFormat="1" ht="12.75">
      <c r="G228" s="75"/>
      <c r="N228" s="84"/>
    </row>
    <row r="229" spans="7:14" s="26" customFormat="1" ht="12.75">
      <c r="G229" s="75"/>
      <c r="N229" s="84"/>
    </row>
    <row r="230" spans="7:14" s="26" customFormat="1" ht="12.75">
      <c r="G230" s="75"/>
      <c r="N230" s="84"/>
    </row>
    <row r="231" spans="7:14" s="26" customFormat="1" ht="12.75">
      <c r="G231" s="75"/>
      <c r="N231" s="84"/>
    </row>
    <row r="232" spans="7:14" s="26" customFormat="1" ht="12.75">
      <c r="G232" s="75"/>
      <c r="N232" s="84"/>
    </row>
    <row r="233" spans="7:14" s="26" customFormat="1" ht="12.75">
      <c r="G233" s="75"/>
      <c r="N233" s="84"/>
    </row>
    <row r="234" spans="7:14" s="26" customFormat="1" ht="12.75">
      <c r="G234" s="75"/>
      <c r="N234" s="84"/>
    </row>
    <row r="235" spans="7:14" s="26" customFormat="1" ht="12.75">
      <c r="G235" s="75"/>
      <c r="N235" s="84"/>
    </row>
    <row r="236" spans="7:14" s="26" customFormat="1" ht="12.75">
      <c r="G236" s="75"/>
      <c r="N236" s="84"/>
    </row>
    <row r="237" spans="7:14" s="26" customFormat="1" ht="12.75">
      <c r="G237" s="75"/>
      <c r="N237" s="84"/>
    </row>
    <row r="238" spans="7:14" s="26" customFormat="1" ht="12.75">
      <c r="G238" s="75"/>
      <c r="N238" s="84"/>
    </row>
    <row r="239" spans="7:14" s="26" customFormat="1" ht="12.75">
      <c r="G239" s="75"/>
      <c r="N239" s="84"/>
    </row>
    <row r="240" spans="7:14" s="26" customFormat="1" ht="12.75">
      <c r="G240" s="75"/>
      <c r="N240" s="84"/>
    </row>
    <row r="241" spans="7:14" s="26" customFormat="1" ht="12.75">
      <c r="G241" s="75"/>
      <c r="N241" s="84"/>
    </row>
    <row r="242" spans="7:14" s="26" customFormat="1" ht="12.75">
      <c r="G242" s="75"/>
      <c r="N242" s="84"/>
    </row>
    <row r="243" spans="7:14" s="26" customFormat="1" ht="12.75">
      <c r="G243" s="75"/>
      <c r="N243" s="84"/>
    </row>
    <row r="244" spans="7:14" s="26" customFormat="1" ht="12.75">
      <c r="G244" s="75"/>
      <c r="N244" s="84"/>
    </row>
    <row r="245" spans="7:14" s="26" customFormat="1" ht="12.75">
      <c r="G245" s="75"/>
      <c r="N245" s="84"/>
    </row>
    <row r="246" spans="7:14" s="26" customFormat="1" ht="12.75">
      <c r="G246" s="75"/>
      <c r="N246" s="84"/>
    </row>
    <row r="247" spans="7:14" s="26" customFormat="1" ht="12.75">
      <c r="G247" s="75"/>
      <c r="N247" s="84"/>
    </row>
    <row r="248" spans="7:14" s="26" customFormat="1" ht="12.75">
      <c r="G248" s="75"/>
      <c r="N248" s="84"/>
    </row>
    <row r="249" spans="7:14" s="26" customFormat="1" ht="12.75">
      <c r="G249" s="75"/>
      <c r="N249" s="84"/>
    </row>
    <row r="250" spans="7:14" s="26" customFormat="1" ht="12.75">
      <c r="G250" s="75"/>
      <c r="N250" s="84"/>
    </row>
    <row r="251" spans="7:14" s="26" customFormat="1" ht="12.75">
      <c r="G251" s="75"/>
      <c r="N251" s="84"/>
    </row>
    <row r="252" spans="7:14" s="26" customFormat="1" ht="12.75">
      <c r="G252" s="75"/>
      <c r="N252" s="84"/>
    </row>
    <row r="253" spans="7:14" s="26" customFormat="1" ht="12.75">
      <c r="G253" s="75"/>
      <c r="N253" s="84"/>
    </row>
    <row r="254" spans="7:14" s="26" customFormat="1" ht="12.75">
      <c r="G254" s="75"/>
      <c r="N254" s="84"/>
    </row>
    <row r="255" spans="7:14" s="26" customFormat="1" ht="12.75">
      <c r="G255" s="75"/>
      <c r="N255" s="84"/>
    </row>
    <row r="256" spans="7:14" s="26" customFormat="1" ht="12.75">
      <c r="G256" s="75"/>
      <c r="N256" s="84"/>
    </row>
    <row r="257" spans="7:14" s="26" customFormat="1" ht="12.75">
      <c r="G257" s="75"/>
      <c r="N257" s="84"/>
    </row>
    <row r="258" spans="7:14" s="26" customFormat="1" ht="12.75">
      <c r="G258" s="75"/>
      <c r="N258" s="84"/>
    </row>
    <row r="259" spans="7:14" s="26" customFormat="1" ht="12.75">
      <c r="G259" s="75"/>
      <c r="N259" s="84"/>
    </row>
    <row r="260" spans="7:14" s="26" customFormat="1" ht="12.75">
      <c r="G260" s="75"/>
      <c r="N260" s="84"/>
    </row>
    <row r="261" spans="7:14" s="26" customFormat="1" ht="12.75">
      <c r="G261" s="75"/>
      <c r="N261" s="84"/>
    </row>
    <row r="262" spans="7:14" s="26" customFormat="1" ht="12.75">
      <c r="G262" s="75"/>
      <c r="N262" s="84"/>
    </row>
    <row r="263" spans="7:14" s="26" customFormat="1" ht="12.75">
      <c r="G263" s="75"/>
      <c r="N263" s="84"/>
    </row>
    <row r="264" spans="7:14" s="26" customFormat="1" ht="12.75">
      <c r="G264" s="75"/>
      <c r="N264" s="84"/>
    </row>
    <row r="265" spans="7:14" s="26" customFormat="1" ht="12.75">
      <c r="G265" s="75"/>
      <c r="N265" s="84"/>
    </row>
    <row r="266" spans="7:14" s="26" customFormat="1" ht="12.75">
      <c r="G266" s="75"/>
      <c r="N266" s="84"/>
    </row>
    <row r="267" spans="7:14" s="26" customFormat="1" ht="12.75">
      <c r="G267" s="75"/>
      <c r="N267" s="84"/>
    </row>
    <row r="268" spans="7:14" s="26" customFormat="1" ht="12.75">
      <c r="G268" s="75"/>
      <c r="N268" s="84"/>
    </row>
    <row r="269" spans="7:14" s="26" customFormat="1" ht="12.75">
      <c r="G269" s="75"/>
      <c r="N269" s="84"/>
    </row>
    <row r="270" spans="7:14" s="26" customFormat="1" ht="12.75">
      <c r="G270" s="75"/>
      <c r="N270" s="84"/>
    </row>
    <row r="271" spans="7:14" s="26" customFormat="1" ht="12.75">
      <c r="G271" s="75"/>
      <c r="N271" s="84"/>
    </row>
    <row r="272" spans="7:14" s="26" customFormat="1" ht="12.75">
      <c r="G272" s="75"/>
      <c r="N272" s="84"/>
    </row>
    <row r="273" spans="7:14" s="26" customFormat="1" ht="12.75">
      <c r="G273" s="75"/>
      <c r="N273" s="84"/>
    </row>
    <row r="274" spans="7:14" s="26" customFormat="1" ht="12.75">
      <c r="G274" s="75"/>
      <c r="N274" s="84"/>
    </row>
    <row r="275" spans="7:14" s="26" customFormat="1" ht="12.75">
      <c r="G275" s="75"/>
      <c r="N275" s="84"/>
    </row>
    <row r="276" spans="7:14" s="26" customFormat="1" ht="12.75">
      <c r="G276" s="75"/>
      <c r="N276" s="84"/>
    </row>
    <row r="277" spans="7:14" s="26" customFormat="1" ht="12.75">
      <c r="G277" s="75"/>
      <c r="N277" s="84"/>
    </row>
    <row r="278" spans="7:14" s="26" customFormat="1" ht="12.75">
      <c r="G278" s="75"/>
      <c r="N278" s="84"/>
    </row>
    <row r="279" spans="7:14" s="26" customFormat="1" ht="12.75">
      <c r="G279" s="75"/>
      <c r="N279" s="84"/>
    </row>
    <row r="280" spans="7:14" s="26" customFormat="1" ht="12.75">
      <c r="G280" s="75"/>
      <c r="N280" s="84"/>
    </row>
    <row r="281" spans="7:14" s="26" customFormat="1" ht="12.75">
      <c r="G281" s="75"/>
      <c r="N281" s="84"/>
    </row>
    <row r="282" spans="7:14" s="26" customFormat="1" ht="12.75">
      <c r="G282" s="75"/>
      <c r="N282" s="84"/>
    </row>
    <row r="283" spans="7:14" s="26" customFormat="1" ht="12.75">
      <c r="G283" s="75"/>
      <c r="N283" s="84"/>
    </row>
    <row r="284" spans="7:14" s="26" customFormat="1" ht="12.75">
      <c r="G284" s="75"/>
      <c r="N284" s="84"/>
    </row>
    <row r="285" spans="7:14" s="26" customFormat="1" ht="12.75">
      <c r="G285" s="75"/>
      <c r="N285" s="84"/>
    </row>
    <row r="286" spans="7:14" s="26" customFormat="1" ht="12.75">
      <c r="G286" s="75"/>
      <c r="N286" s="84"/>
    </row>
    <row r="287" spans="7:14" s="26" customFormat="1" ht="12.75">
      <c r="G287" s="75"/>
      <c r="N287" s="84"/>
    </row>
    <row r="288" spans="7:14" s="26" customFormat="1" ht="12.75">
      <c r="G288" s="75"/>
      <c r="N288" s="84"/>
    </row>
    <row r="289" spans="7:14" s="26" customFormat="1" ht="12.75">
      <c r="G289" s="75"/>
      <c r="N289" s="84"/>
    </row>
    <row r="290" spans="7:14" s="26" customFormat="1" ht="12.75">
      <c r="G290" s="75"/>
      <c r="N290" s="84"/>
    </row>
    <row r="291" spans="7:14" s="26" customFormat="1" ht="12.75">
      <c r="G291" s="75"/>
      <c r="N291" s="84"/>
    </row>
    <row r="292" spans="7:14" s="26" customFormat="1" ht="12.75">
      <c r="G292" s="75"/>
      <c r="N292" s="84"/>
    </row>
    <row r="293" spans="7:14" s="26" customFormat="1" ht="12.75">
      <c r="G293" s="75"/>
      <c r="N293" s="84"/>
    </row>
    <row r="294" spans="7:14" s="26" customFormat="1" ht="12.75">
      <c r="G294" s="75"/>
      <c r="N294" s="84"/>
    </row>
    <row r="295" spans="7:14" s="26" customFormat="1" ht="12.75">
      <c r="G295" s="75"/>
      <c r="N295" s="84"/>
    </row>
    <row r="296" spans="7:14" s="26" customFormat="1" ht="12.75">
      <c r="G296" s="75"/>
      <c r="N296" s="84"/>
    </row>
    <row r="297" spans="7:14" s="26" customFormat="1" ht="12.75">
      <c r="G297" s="75"/>
      <c r="N297" s="84"/>
    </row>
    <row r="298" spans="7:14" s="26" customFormat="1" ht="12.75">
      <c r="G298" s="75"/>
      <c r="N298" s="84"/>
    </row>
    <row r="299" spans="7:14" s="26" customFormat="1" ht="12.75">
      <c r="G299" s="75"/>
      <c r="N299" s="84"/>
    </row>
    <row r="300" spans="7:14" s="26" customFormat="1" ht="12.75">
      <c r="G300" s="75"/>
      <c r="N300" s="84"/>
    </row>
    <row r="301" spans="7:14" s="26" customFormat="1" ht="12.75">
      <c r="G301" s="75"/>
      <c r="N301" s="84"/>
    </row>
    <row r="302" spans="7:14" s="26" customFormat="1" ht="12.75">
      <c r="G302" s="75"/>
      <c r="N302" s="84"/>
    </row>
    <row r="303" spans="7:14" s="26" customFormat="1" ht="12.75">
      <c r="G303" s="75"/>
      <c r="N303" s="84"/>
    </row>
    <row r="304" spans="7:14" s="26" customFormat="1" ht="12.75">
      <c r="G304" s="75"/>
      <c r="N304" s="84"/>
    </row>
    <row r="305" spans="7:14" s="26" customFormat="1" ht="12.75">
      <c r="G305" s="75"/>
      <c r="N305" s="84"/>
    </row>
    <row r="306" spans="7:14" s="26" customFormat="1" ht="12.75">
      <c r="G306" s="75"/>
      <c r="N306" s="84"/>
    </row>
    <row r="307" spans="7:14" s="26" customFormat="1" ht="12.75">
      <c r="G307" s="75"/>
      <c r="N307" s="84"/>
    </row>
    <row r="308" spans="7:14" s="26" customFormat="1" ht="12.75">
      <c r="G308" s="75"/>
      <c r="N308" s="84"/>
    </row>
    <row r="309" spans="7:14" s="26" customFormat="1" ht="12.75">
      <c r="G309" s="75"/>
      <c r="N309" s="84"/>
    </row>
    <row r="310" spans="7:14" s="26" customFormat="1" ht="12.75">
      <c r="G310" s="75"/>
      <c r="N310" s="84"/>
    </row>
    <row r="311" spans="7:14" s="26" customFormat="1" ht="12.75">
      <c r="G311" s="75"/>
      <c r="N311" s="84"/>
    </row>
    <row r="312" spans="7:14" s="26" customFormat="1" ht="12.75">
      <c r="G312" s="75"/>
      <c r="N312" s="84"/>
    </row>
    <row r="313" spans="7:14" s="26" customFormat="1" ht="12.75">
      <c r="G313" s="75"/>
      <c r="N313" s="84"/>
    </row>
    <row r="314" spans="7:14" s="26" customFormat="1" ht="12.75">
      <c r="G314" s="75"/>
      <c r="N314" s="84"/>
    </row>
    <row r="315" spans="7:14" s="26" customFormat="1" ht="12.75">
      <c r="G315" s="75"/>
      <c r="N315" s="84"/>
    </row>
    <row r="316" spans="7:14" s="26" customFormat="1" ht="12.75">
      <c r="G316" s="75"/>
      <c r="N316" s="84"/>
    </row>
    <row r="317" spans="7:14" s="26" customFormat="1" ht="12.75">
      <c r="G317" s="75"/>
      <c r="N317" s="84"/>
    </row>
    <row r="318" spans="7:14" s="26" customFormat="1" ht="12.75">
      <c r="G318" s="75"/>
      <c r="N318" s="84"/>
    </row>
    <row r="319" spans="7:14" s="26" customFormat="1" ht="12.75">
      <c r="G319" s="75"/>
      <c r="N319" s="84"/>
    </row>
    <row r="320" spans="7:14" s="26" customFormat="1" ht="12.75">
      <c r="G320" s="75"/>
      <c r="N320" s="84"/>
    </row>
    <row r="321" spans="7:14" s="26" customFormat="1" ht="12.75">
      <c r="G321" s="75"/>
      <c r="N321" s="84"/>
    </row>
    <row r="322" spans="7:14" s="26" customFormat="1" ht="12.75">
      <c r="G322" s="75"/>
      <c r="N322" s="84"/>
    </row>
    <row r="323" spans="7:14" s="26" customFormat="1" ht="12.75">
      <c r="G323" s="75"/>
      <c r="N323" s="84"/>
    </row>
    <row r="324" spans="7:14" s="26" customFormat="1" ht="12.75">
      <c r="G324" s="75"/>
      <c r="N324" s="84"/>
    </row>
    <row r="325" spans="7:14" s="26" customFormat="1" ht="12.75">
      <c r="G325" s="75"/>
      <c r="N325" s="84"/>
    </row>
    <row r="326" spans="7:14" s="26" customFormat="1" ht="12.75">
      <c r="G326" s="75"/>
      <c r="N326" s="84"/>
    </row>
    <row r="327" spans="7:14" s="26" customFormat="1" ht="12.75">
      <c r="G327" s="75"/>
      <c r="N327" s="84"/>
    </row>
    <row r="328" spans="7:14" s="26" customFormat="1" ht="12.75">
      <c r="G328" s="75"/>
      <c r="N328" s="84"/>
    </row>
    <row r="329" spans="7:14" s="26" customFormat="1" ht="12.75">
      <c r="G329" s="75"/>
      <c r="N329" s="84"/>
    </row>
    <row r="330" spans="7:14" s="26" customFormat="1" ht="12.75">
      <c r="G330" s="75"/>
      <c r="N330" s="84"/>
    </row>
    <row r="331" spans="7:14" s="26" customFormat="1" ht="12.75">
      <c r="G331" s="75"/>
      <c r="N331" s="84"/>
    </row>
    <row r="332" spans="7:14" s="26" customFormat="1" ht="12.75">
      <c r="G332" s="75"/>
      <c r="N332" s="84"/>
    </row>
    <row r="333" spans="7:14" s="26" customFormat="1" ht="12.75">
      <c r="G333" s="75"/>
      <c r="N333" s="84"/>
    </row>
    <row r="334" spans="7:14" s="26" customFormat="1" ht="12.75">
      <c r="G334" s="75"/>
      <c r="N334" s="84"/>
    </row>
    <row r="335" spans="7:14" s="26" customFormat="1" ht="12.75">
      <c r="G335" s="75"/>
      <c r="N335" s="84"/>
    </row>
    <row r="336" spans="7:14" s="26" customFormat="1" ht="12.75">
      <c r="G336" s="75"/>
      <c r="N336" s="84"/>
    </row>
    <row r="337" spans="7:14" s="26" customFormat="1" ht="12.75">
      <c r="G337" s="75"/>
      <c r="N337" s="84"/>
    </row>
    <row r="338" spans="7:14" s="26" customFormat="1" ht="12.75">
      <c r="G338" s="75"/>
      <c r="N338" s="84"/>
    </row>
    <row r="339" spans="7:14" s="26" customFormat="1" ht="12.75">
      <c r="G339" s="75"/>
      <c r="N339" s="84"/>
    </row>
    <row r="340" spans="7:14" s="26" customFormat="1" ht="12.75">
      <c r="G340" s="75"/>
      <c r="N340" s="84"/>
    </row>
    <row r="341" spans="7:14" s="26" customFormat="1" ht="12.75">
      <c r="G341" s="75"/>
      <c r="N341" s="84"/>
    </row>
    <row r="342" spans="7:14" s="26" customFormat="1" ht="12.75">
      <c r="G342" s="75"/>
      <c r="N342" s="84"/>
    </row>
    <row r="343" spans="7:14" s="26" customFormat="1" ht="12.75">
      <c r="G343" s="75"/>
      <c r="N343" s="84"/>
    </row>
    <row r="344" spans="7:14" s="26" customFormat="1" ht="12.75">
      <c r="G344" s="75"/>
      <c r="N344" s="84"/>
    </row>
    <row r="345" spans="7:14" s="26" customFormat="1" ht="12.75">
      <c r="G345" s="75"/>
      <c r="N345" s="84"/>
    </row>
    <row r="346" spans="7:14" s="26" customFormat="1" ht="12.75">
      <c r="G346" s="75"/>
      <c r="N346" s="84"/>
    </row>
    <row r="347" spans="7:14" s="26" customFormat="1" ht="12.75">
      <c r="G347" s="75"/>
      <c r="N347" s="84"/>
    </row>
    <row r="348" spans="7:14" s="26" customFormat="1" ht="12.75">
      <c r="G348" s="75"/>
      <c r="N348" s="84"/>
    </row>
    <row r="349" spans="7:14" s="26" customFormat="1" ht="12.75">
      <c r="G349" s="75"/>
      <c r="N349" s="84"/>
    </row>
    <row r="350" spans="7:14" s="26" customFormat="1" ht="12.75">
      <c r="G350" s="75"/>
      <c r="N350" s="84"/>
    </row>
    <row r="351" spans="7:14" s="26" customFormat="1" ht="12.75">
      <c r="G351" s="75"/>
      <c r="N351" s="84"/>
    </row>
    <row r="352" spans="7:14" s="26" customFormat="1" ht="12.75">
      <c r="G352" s="75"/>
      <c r="N352" s="84"/>
    </row>
    <row r="353" spans="7:14" s="26" customFormat="1" ht="12.75">
      <c r="G353" s="75"/>
      <c r="N353" s="84"/>
    </row>
    <row r="354" spans="7:14" s="26" customFormat="1" ht="12.75">
      <c r="G354" s="75"/>
      <c r="N354" s="84"/>
    </row>
    <row r="355" spans="7:14" s="26" customFormat="1" ht="12.75">
      <c r="G355" s="75"/>
      <c r="N355" s="84"/>
    </row>
    <row r="356" spans="7:14" s="26" customFormat="1" ht="12.75">
      <c r="G356" s="75"/>
      <c r="N356" s="84"/>
    </row>
    <row r="357" spans="7:14" s="26" customFormat="1" ht="12.75">
      <c r="G357" s="75"/>
      <c r="N357" s="84"/>
    </row>
    <row r="358" spans="7:14" s="26" customFormat="1" ht="12.75">
      <c r="G358" s="75"/>
      <c r="N358" s="84"/>
    </row>
    <row r="359" spans="7:14" s="26" customFormat="1" ht="12.75">
      <c r="G359" s="75"/>
      <c r="N359" s="84"/>
    </row>
    <row r="360" spans="7:14" s="26" customFormat="1" ht="12.75">
      <c r="G360" s="75"/>
      <c r="N360" s="84"/>
    </row>
    <row r="361" spans="7:14" s="26" customFormat="1" ht="12.75">
      <c r="G361" s="75"/>
      <c r="N361" s="84"/>
    </row>
    <row r="362" spans="7:14" s="26" customFormat="1" ht="12.75">
      <c r="G362" s="75"/>
      <c r="N362" s="84"/>
    </row>
    <row r="363" spans="7:14" s="26" customFormat="1" ht="12.75">
      <c r="G363" s="75"/>
      <c r="N363" s="84"/>
    </row>
    <row r="364" spans="7:14" s="26" customFormat="1" ht="12.75">
      <c r="G364" s="75"/>
      <c r="N364" s="84"/>
    </row>
    <row r="365" spans="7:14" s="26" customFormat="1" ht="12.75">
      <c r="G365" s="75"/>
      <c r="N365" s="84"/>
    </row>
    <row r="366" spans="7:14" s="26" customFormat="1" ht="12.75">
      <c r="G366" s="75"/>
      <c r="N366" s="84"/>
    </row>
    <row r="367" spans="7:14" s="26" customFormat="1" ht="12.75">
      <c r="G367" s="75"/>
      <c r="N367" s="84"/>
    </row>
    <row r="368" spans="7:14" s="26" customFormat="1" ht="12.75">
      <c r="G368" s="75"/>
      <c r="N368" s="84"/>
    </row>
    <row r="369" spans="7:14" s="26" customFormat="1" ht="12.75">
      <c r="G369" s="75"/>
      <c r="N369" s="84"/>
    </row>
    <row r="370" spans="7:14" s="26" customFormat="1" ht="12.75">
      <c r="G370" s="75"/>
      <c r="N370" s="84"/>
    </row>
    <row r="371" spans="7:14" s="26" customFormat="1" ht="12.75">
      <c r="G371" s="75"/>
      <c r="N371" s="84"/>
    </row>
    <row r="372" spans="7:14" s="26" customFormat="1" ht="12.75">
      <c r="G372" s="75"/>
      <c r="N372" s="84"/>
    </row>
    <row r="373" spans="7:14" s="26" customFormat="1" ht="12.75">
      <c r="G373" s="75"/>
      <c r="N373" s="84"/>
    </row>
    <row r="374" spans="7:14" s="26" customFormat="1" ht="12.75">
      <c r="G374" s="75"/>
      <c r="N374" s="84"/>
    </row>
    <row r="375" spans="7:14" s="26" customFormat="1" ht="12.75">
      <c r="G375" s="75"/>
      <c r="N375" s="84"/>
    </row>
    <row r="376" spans="7:14" s="26" customFormat="1" ht="12.75">
      <c r="G376" s="75"/>
      <c r="N376" s="84"/>
    </row>
    <row r="377" spans="7:14" s="26" customFormat="1" ht="12.75">
      <c r="G377" s="75"/>
      <c r="N377" s="84"/>
    </row>
    <row r="378" spans="7:14" s="26" customFormat="1" ht="12.75">
      <c r="G378" s="75"/>
      <c r="N378" s="84"/>
    </row>
    <row r="379" spans="7:14" s="26" customFormat="1" ht="12.75">
      <c r="G379" s="75"/>
      <c r="N379" s="84"/>
    </row>
    <row r="380" spans="7:14" s="26" customFormat="1" ht="12.75">
      <c r="G380" s="75"/>
      <c r="N380" s="84"/>
    </row>
    <row r="381" spans="7:14" s="26" customFormat="1" ht="12.75">
      <c r="G381" s="75"/>
      <c r="N381" s="84"/>
    </row>
    <row r="382" spans="7:14" s="26" customFormat="1" ht="12.75">
      <c r="G382" s="75"/>
      <c r="N382" s="84"/>
    </row>
    <row r="383" spans="7:14" s="26" customFormat="1" ht="12.75">
      <c r="G383" s="75"/>
      <c r="N383" s="84"/>
    </row>
    <row r="384" spans="7:14" s="26" customFormat="1" ht="12.75">
      <c r="G384" s="75"/>
      <c r="N384" s="84"/>
    </row>
    <row r="385" spans="7:14" s="26" customFormat="1" ht="12.75">
      <c r="G385" s="75"/>
      <c r="N385" s="84"/>
    </row>
    <row r="386" spans="7:14" s="26" customFormat="1" ht="12.75">
      <c r="G386" s="75"/>
      <c r="N386" s="84"/>
    </row>
    <row r="387" spans="7:14" s="26" customFormat="1" ht="12.75">
      <c r="G387" s="75"/>
      <c r="N387" s="84"/>
    </row>
    <row r="388" spans="7:14" s="26" customFormat="1" ht="12.75">
      <c r="G388" s="75"/>
      <c r="N388" s="84"/>
    </row>
    <row r="389" spans="7:14" s="26" customFormat="1" ht="12.75">
      <c r="G389" s="75"/>
      <c r="N389" s="84"/>
    </row>
    <row r="390" spans="7:14" s="26" customFormat="1" ht="12.75">
      <c r="G390" s="75"/>
      <c r="N390" s="84"/>
    </row>
    <row r="391" spans="7:14" s="26" customFormat="1" ht="12.75">
      <c r="G391" s="75"/>
      <c r="N391" s="84"/>
    </row>
    <row r="392" spans="7:14" s="26" customFormat="1" ht="12.75">
      <c r="G392" s="75"/>
      <c r="N392" s="84"/>
    </row>
    <row r="393" spans="7:14" s="26" customFormat="1" ht="12.75">
      <c r="G393" s="75"/>
      <c r="N393" s="84"/>
    </row>
    <row r="394" spans="7:14" s="26" customFormat="1" ht="12.75">
      <c r="G394" s="75"/>
      <c r="N394" s="84"/>
    </row>
    <row r="395" spans="7:14" s="26" customFormat="1" ht="12.75">
      <c r="G395" s="75"/>
      <c r="N395" s="84"/>
    </row>
    <row r="396" spans="7:14" s="26" customFormat="1" ht="12.75">
      <c r="G396" s="75"/>
      <c r="N396" s="84"/>
    </row>
    <row r="397" spans="7:14" s="26" customFormat="1" ht="12.75">
      <c r="G397" s="75"/>
      <c r="N397" s="84"/>
    </row>
    <row r="398" spans="7:14" s="26" customFormat="1" ht="12.75">
      <c r="G398" s="75"/>
      <c r="N398" s="84"/>
    </row>
    <row r="399" spans="7:14" s="26" customFormat="1" ht="12.75">
      <c r="G399" s="75"/>
      <c r="N399" s="84"/>
    </row>
    <row r="400" spans="7:14" s="26" customFormat="1" ht="12.75">
      <c r="G400" s="75"/>
      <c r="N400" s="84"/>
    </row>
    <row r="401" spans="7:14" s="26" customFormat="1" ht="12.75">
      <c r="G401" s="75"/>
      <c r="N401" s="84"/>
    </row>
    <row r="402" spans="7:14" s="26" customFormat="1" ht="12.75">
      <c r="G402" s="75"/>
      <c r="N402" s="84"/>
    </row>
    <row r="403" spans="7:14" s="26" customFormat="1" ht="12.75">
      <c r="G403" s="75"/>
      <c r="N403" s="84"/>
    </row>
    <row r="404" spans="7:14" s="26" customFormat="1" ht="12.75">
      <c r="G404" s="75"/>
      <c r="N404" s="84"/>
    </row>
    <row r="405" spans="7:14" s="26" customFormat="1" ht="12.75">
      <c r="G405" s="75"/>
      <c r="N405" s="84"/>
    </row>
    <row r="406" spans="7:14" s="26" customFormat="1" ht="12.75">
      <c r="G406" s="75"/>
      <c r="N406" s="84"/>
    </row>
    <row r="407" spans="7:14" s="26" customFormat="1" ht="12.75">
      <c r="G407" s="75"/>
      <c r="N407" s="84"/>
    </row>
    <row r="408" spans="7:14" s="26" customFormat="1" ht="12.75">
      <c r="G408" s="75"/>
      <c r="N408" s="84"/>
    </row>
    <row r="409" spans="7:14" s="26" customFormat="1" ht="12.75">
      <c r="G409" s="75"/>
      <c r="N409" s="84"/>
    </row>
    <row r="410" spans="7:14" s="26" customFormat="1" ht="12.75">
      <c r="G410" s="75"/>
      <c r="N410" s="84"/>
    </row>
    <row r="411" spans="7:14" s="26" customFormat="1" ht="12.75">
      <c r="G411" s="75"/>
      <c r="N411" s="84"/>
    </row>
    <row r="412" spans="7:14" s="26" customFormat="1" ht="12.75">
      <c r="G412" s="75"/>
      <c r="N412" s="84"/>
    </row>
    <row r="413" spans="7:14" s="26" customFormat="1" ht="12.75">
      <c r="G413" s="75"/>
      <c r="N413" s="84"/>
    </row>
    <row r="414" spans="7:14" s="26" customFormat="1" ht="12.75">
      <c r="G414" s="75"/>
      <c r="N414" s="84"/>
    </row>
    <row r="415" spans="7:14" s="26" customFormat="1" ht="12.75">
      <c r="G415" s="75"/>
      <c r="N415" s="84"/>
    </row>
    <row r="416" spans="7:14" s="26" customFormat="1" ht="12.75">
      <c r="G416" s="75"/>
      <c r="N416" s="84"/>
    </row>
    <row r="417" spans="7:14" s="26" customFormat="1" ht="12.75">
      <c r="G417" s="75"/>
      <c r="N417" s="84"/>
    </row>
    <row r="418" spans="7:14" s="26" customFormat="1" ht="12.75">
      <c r="G418" s="75"/>
      <c r="N418" s="84"/>
    </row>
    <row r="419" spans="7:14" s="26" customFormat="1" ht="12.75">
      <c r="G419" s="75"/>
      <c r="N419" s="84"/>
    </row>
    <row r="420" spans="7:14" s="26" customFormat="1" ht="12.75">
      <c r="G420" s="75"/>
      <c r="N420" s="84"/>
    </row>
    <row r="421" spans="7:14" s="26" customFormat="1" ht="12.75">
      <c r="G421" s="75"/>
      <c r="N421" s="84"/>
    </row>
    <row r="422" spans="7:14" s="26" customFormat="1" ht="12.75">
      <c r="G422" s="75"/>
      <c r="N422" s="84"/>
    </row>
    <row r="423" spans="7:14" s="26" customFormat="1" ht="12.75">
      <c r="G423" s="75"/>
      <c r="N423" s="84"/>
    </row>
    <row r="424" spans="7:14" s="26" customFormat="1" ht="12.75">
      <c r="G424" s="75"/>
      <c r="N424" s="84"/>
    </row>
    <row r="425" spans="7:14" s="26" customFormat="1" ht="12.75">
      <c r="G425" s="75"/>
      <c r="N425" s="84"/>
    </row>
    <row r="426" spans="7:14" s="26" customFormat="1" ht="12.75">
      <c r="G426" s="75"/>
      <c r="N426" s="84"/>
    </row>
    <row r="427" spans="7:14" s="26" customFormat="1" ht="12.75">
      <c r="G427" s="75"/>
      <c r="N427" s="84"/>
    </row>
    <row r="428" spans="7:14" s="26" customFormat="1" ht="12.75">
      <c r="G428" s="75"/>
      <c r="N428" s="84"/>
    </row>
    <row r="429" spans="7:14" s="26" customFormat="1" ht="12.75">
      <c r="G429" s="75"/>
      <c r="N429" s="84"/>
    </row>
    <row r="430" spans="7:14" s="26" customFormat="1" ht="12.75">
      <c r="G430" s="75"/>
      <c r="N430" s="84"/>
    </row>
    <row r="431" spans="7:14" s="26" customFormat="1" ht="12.75">
      <c r="G431" s="75"/>
      <c r="N431" s="84"/>
    </row>
    <row r="432" spans="7:14" s="26" customFormat="1" ht="12.75">
      <c r="G432" s="75"/>
      <c r="N432" s="84"/>
    </row>
    <row r="433" spans="7:14" s="26" customFormat="1" ht="12.75">
      <c r="G433" s="75"/>
      <c r="N433" s="84"/>
    </row>
    <row r="434" spans="7:14" s="26" customFormat="1" ht="12.75">
      <c r="G434" s="75"/>
      <c r="N434" s="84"/>
    </row>
    <row r="435" spans="7:14" s="26" customFormat="1" ht="12.75">
      <c r="G435" s="75"/>
      <c r="N435" s="84"/>
    </row>
    <row r="436" spans="7:14" s="26" customFormat="1" ht="12.75">
      <c r="G436" s="75"/>
      <c r="N436" s="84"/>
    </row>
    <row r="437" spans="7:14" s="26" customFormat="1" ht="12.75">
      <c r="G437" s="75"/>
      <c r="N437" s="84"/>
    </row>
    <row r="438" spans="7:14" s="26" customFormat="1" ht="12.75">
      <c r="G438" s="75"/>
      <c r="N438" s="84"/>
    </row>
    <row r="439" spans="7:14" s="26" customFormat="1" ht="12.75">
      <c r="G439" s="75"/>
      <c r="N439" s="84"/>
    </row>
    <row r="440" spans="7:14" s="26" customFormat="1" ht="12.75">
      <c r="G440" s="75"/>
      <c r="N440" s="84"/>
    </row>
    <row r="441" spans="7:14" s="26" customFormat="1" ht="12.75">
      <c r="G441" s="75"/>
      <c r="N441" s="84"/>
    </row>
    <row r="442" spans="7:14" s="26" customFormat="1" ht="12.75">
      <c r="G442" s="75"/>
      <c r="N442" s="84"/>
    </row>
    <row r="443" spans="7:14" s="26" customFormat="1" ht="12.75">
      <c r="G443" s="75"/>
      <c r="N443" s="84"/>
    </row>
    <row r="444" spans="7:14" s="26" customFormat="1" ht="12.75">
      <c r="G444" s="75"/>
      <c r="N444" s="84"/>
    </row>
    <row r="445" spans="7:14" s="26" customFormat="1" ht="12.75">
      <c r="G445" s="75"/>
      <c r="N445" s="84"/>
    </row>
    <row r="446" spans="7:14" s="26" customFormat="1" ht="12.75">
      <c r="G446" s="75"/>
      <c r="N446" s="84"/>
    </row>
    <row r="447" spans="7:14" s="26" customFormat="1" ht="12.75">
      <c r="G447" s="75"/>
      <c r="N447" s="84"/>
    </row>
    <row r="448" spans="7:14" s="26" customFormat="1" ht="12.75">
      <c r="G448" s="75"/>
      <c r="N448" s="84"/>
    </row>
    <row r="449" spans="7:14" s="26" customFormat="1" ht="12.75">
      <c r="G449" s="75"/>
      <c r="N449" s="84"/>
    </row>
    <row r="450" spans="7:14" s="26" customFormat="1" ht="12.75">
      <c r="G450" s="75"/>
      <c r="N450" s="84"/>
    </row>
    <row r="451" spans="7:14" s="26" customFormat="1" ht="12.75">
      <c r="G451" s="75"/>
      <c r="N451" s="84"/>
    </row>
    <row r="452" spans="7:14" s="26" customFormat="1" ht="12.75">
      <c r="G452" s="75"/>
      <c r="N452" s="84"/>
    </row>
    <row r="453" spans="7:14" s="26" customFormat="1" ht="12.75">
      <c r="G453" s="75"/>
      <c r="N453" s="84"/>
    </row>
    <row r="454" spans="7:14" s="26" customFormat="1" ht="12.75">
      <c r="G454" s="75"/>
      <c r="N454" s="84"/>
    </row>
    <row r="455" spans="7:14" s="26" customFormat="1" ht="12.75">
      <c r="G455" s="75"/>
      <c r="N455" s="84"/>
    </row>
    <row r="456" spans="7:14" s="26" customFormat="1" ht="12.75">
      <c r="G456" s="75"/>
      <c r="N456" s="84"/>
    </row>
    <row r="457" spans="7:14" s="26" customFormat="1" ht="12.75">
      <c r="G457" s="75"/>
      <c r="N457" s="84"/>
    </row>
    <row r="458" spans="7:14" s="26" customFormat="1" ht="12.75">
      <c r="G458" s="75"/>
      <c r="N458" s="84"/>
    </row>
    <row r="459" spans="7:14" s="26" customFormat="1" ht="12.75">
      <c r="G459" s="75"/>
      <c r="N459" s="84"/>
    </row>
    <row r="460" spans="7:14" s="26" customFormat="1" ht="12.75">
      <c r="G460" s="75"/>
      <c r="N460" s="84"/>
    </row>
    <row r="461" spans="7:14" s="26" customFormat="1" ht="12.75">
      <c r="G461" s="75"/>
      <c r="N461" s="84"/>
    </row>
    <row r="462" spans="7:14" s="26" customFormat="1" ht="12.75">
      <c r="G462" s="75"/>
      <c r="N462" s="84"/>
    </row>
    <row r="463" spans="7:14" s="26" customFormat="1" ht="12.75">
      <c r="G463" s="75"/>
      <c r="N463" s="84"/>
    </row>
    <row r="464" spans="7:14" s="26" customFormat="1" ht="12.75">
      <c r="G464" s="75"/>
      <c r="N464" s="84"/>
    </row>
    <row r="465" spans="7:14" s="26" customFormat="1" ht="12.75">
      <c r="G465" s="75"/>
      <c r="N465" s="84"/>
    </row>
    <row r="466" spans="7:14" s="26" customFormat="1" ht="12.75">
      <c r="G466" s="75"/>
      <c r="N466" s="84"/>
    </row>
    <row r="467" spans="7:14" s="26" customFormat="1" ht="12.75">
      <c r="G467" s="75"/>
      <c r="N467" s="84"/>
    </row>
    <row r="468" spans="7:14" s="26" customFormat="1" ht="12.75">
      <c r="G468" s="75"/>
      <c r="N468" s="84"/>
    </row>
    <row r="469" spans="7:14" s="26" customFormat="1" ht="12.75">
      <c r="G469" s="75"/>
      <c r="N469" s="84"/>
    </row>
    <row r="470" spans="7:14" s="26" customFormat="1" ht="12.75">
      <c r="G470" s="75"/>
      <c r="N470" s="84"/>
    </row>
    <row r="471" spans="7:14" s="26" customFormat="1" ht="12.75">
      <c r="G471" s="75"/>
      <c r="N471" s="84"/>
    </row>
    <row r="472" spans="7:14" s="26" customFormat="1" ht="12.75">
      <c r="G472" s="75"/>
      <c r="N472" s="84"/>
    </row>
    <row r="473" spans="7:14" s="26" customFormat="1" ht="12.75">
      <c r="G473" s="75"/>
      <c r="N473" s="84"/>
    </row>
    <row r="474" spans="7:14" s="26" customFormat="1" ht="12.75">
      <c r="G474" s="75"/>
      <c r="N474" s="84"/>
    </row>
    <row r="475" spans="7:14" s="26" customFormat="1" ht="12.75">
      <c r="G475" s="75"/>
      <c r="N475" s="84"/>
    </row>
    <row r="476" spans="7:14" s="26" customFormat="1" ht="12.75">
      <c r="G476" s="75"/>
      <c r="N476" s="84"/>
    </row>
    <row r="477" spans="7:14" s="26" customFormat="1" ht="12.75">
      <c r="G477" s="75"/>
      <c r="N477" s="84"/>
    </row>
    <row r="478" spans="7:14" s="26" customFormat="1" ht="12.75">
      <c r="G478" s="75"/>
      <c r="N478" s="84"/>
    </row>
    <row r="479" spans="7:14" s="26" customFormat="1" ht="12.75">
      <c r="G479" s="75"/>
      <c r="N479" s="84"/>
    </row>
    <row r="480" spans="7:14" s="26" customFormat="1" ht="12.75">
      <c r="G480" s="75"/>
      <c r="N480" s="84"/>
    </row>
    <row r="481" spans="7:14" s="26" customFormat="1" ht="12.75">
      <c r="G481" s="75"/>
      <c r="N481" s="84"/>
    </row>
    <row r="482" spans="7:14" s="26" customFormat="1" ht="12.75">
      <c r="G482" s="75"/>
      <c r="N482" s="84"/>
    </row>
    <row r="483" spans="7:14" s="26" customFormat="1" ht="12.75">
      <c r="G483" s="75"/>
      <c r="N483" s="84"/>
    </row>
    <row r="484" spans="7:14" s="26" customFormat="1" ht="12.75">
      <c r="G484" s="75"/>
      <c r="N484" s="84"/>
    </row>
    <row r="485" spans="7:14" s="26" customFormat="1" ht="12.75">
      <c r="G485" s="75"/>
      <c r="N485" s="84"/>
    </row>
    <row r="486" spans="7:14" s="26" customFormat="1" ht="12.75">
      <c r="G486" s="75"/>
      <c r="N486" s="84"/>
    </row>
    <row r="487" spans="7:14" s="26" customFormat="1" ht="12.75">
      <c r="G487" s="75"/>
      <c r="N487" s="84"/>
    </row>
    <row r="488" spans="7:14" s="26" customFormat="1" ht="12.75">
      <c r="G488" s="75"/>
      <c r="N488" s="84"/>
    </row>
    <row r="489" spans="7:14" s="26" customFormat="1" ht="12.75">
      <c r="G489" s="75"/>
      <c r="N489" s="84"/>
    </row>
    <row r="490" spans="7:14" s="26" customFormat="1" ht="12.75">
      <c r="G490" s="75"/>
      <c r="N490" s="84"/>
    </row>
    <row r="491" spans="7:14" s="26" customFormat="1" ht="12.75">
      <c r="G491" s="75"/>
      <c r="N491" s="84"/>
    </row>
  </sheetData>
  <mergeCells count="10">
    <mergeCell ref="A40:J40"/>
    <mergeCell ref="A1:J1"/>
    <mergeCell ref="A4:A6"/>
    <mergeCell ref="B4:F4"/>
    <mergeCell ref="H4:J4"/>
    <mergeCell ref="B5:E5"/>
    <mergeCell ref="F5:F6"/>
    <mergeCell ref="H5:H6"/>
    <mergeCell ref="I5:I6"/>
    <mergeCell ref="J5:J6"/>
  </mergeCells>
  <hyperlinks>
    <hyperlink ref="L1" location="indice!A1" display="vai all'indice"/>
  </hyperlinks>
  <printOptions horizontalCentered="1"/>
  <pageMargins left="0" right="0" top="0.5905511811023623" bottom="0" header="0.5118110236220472" footer="0.5118110236220472"/>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pageSetUpPr fitToPage="1"/>
  </sheetPr>
  <dimension ref="A1:F42"/>
  <sheetViews>
    <sheetView workbookViewId="0" topLeftCell="A1">
      <selection activeCell="A2" sqref="A2"/>
    </sheetView>
  </sheetViews>
  <sheetFormatPr defaultColWidth="9.00390625" defaultRowHeight="12.75"/>
  <cols>
    <col min="1" max="3" width="16.625" style="88" customWidth="1"/>
    <col min="4" max="4" width="2.625" style="85" customWidth="1"/>
    <col min="5" max="5" width="10.75390625" style="88" bestFit="1" customWidth="1"/>
    <col min="6" max="16384" width="9.00390625" style="88" customWidth="1"/>
  </cols>
  <sheetData>
    <row r="1" spans="1:5" ht="31.5" customHeight="1">
      <c r="A1" s="474" t="s">
        <v>175</v>
      </c>
      <c r="B1" s="474"/>
      <c r="C1" s="474"/>
      <c r="E1" s="250" t="s">
        <v>61</v>
      </c>
    </row>
    <row r="2" spans="1:3" ht="12.75" customHeight="1">
      <c r="A2" s="71" t="s">
        <v>389</v>
      </c>
      <c r="B2" s="173"/>
      <c r="C2" s="173"/>
    </row>
    <row r="3" spans="1:5" s="175" customFormat="1" ht="12.75">
      <c r="A3" s="72"/>
      <c r="B3" s="174"/>
      <c r="C3" s="174"/>
      <c r="E3" s="263"/>
    </row>
    <row r="4" spans="1:3" ht="19.5" customHeight="1">
      <c r="A4" s="395" t="s">
        <v>336</v>
      </c>
      <c r="B4" s="389" t="s">
        <v>97</v>
      </c>
      <c r="C4" s="389"/>
    </row>
    <row r="5" spans="1:5" ht="19.5" customHeight="1">
      <c r="A5" s="396"/>
      <c r="B5" s="180" t="s">
        <v>334</v>
      </c>
      <c r="C5" s="180" t="s">
        <v>335</v>
      </c>
      <c r="D5" s="229"/>
      <c r="E5" s="247"/>
    </row>
    <row r="6" spans="1:3" s="166" customFormat="1" ht="12.75">
      <c r="A6" s="73" t="s">
        <v>34</v>
      </c>
      <c r="B6" s="171">
        <v>66</v>
      </c>
      <c r="C6" s="171">
        <v>19</v>
      </c>
    </row>
    <row r="7" spans="1:3" s="166" customFormat="1" ht="12.75">
      <c r="A7" s="73" t="s">
        <v>122</v>
      </c>
      <c r="B7" s="171">
        <v>40</v>
      </c>
      <c r="C7" s="171">
        <v>26</v>
      </c>
    </row>
    <row r="8" spans="1:3" s="166" customFormat="1" ht="12.75">
      <c r="A8" s="73" t="s">
        <v>12</v>
      </c>
      <c r="B8" s="171">
        <v>11</v>
      </c>
      <c r="C8" s="171">
        <v>9</v>
      </c>
    </row>
    <row r="9" spans="1:3" s="166" customFormat="1" ht="12.75">
      <c r="A9" s="73" t="s">
        <v>108</v>
      </c>
      <c r="B9" s="171">
        <v>43</v>
      </c>
      <c r="C9" s="171">
        <v>13</v>
      </c>
    </row>
    <row r="10" spans="1:3" s="166" customFormat="1" ht="12.75">
      <c r="A10" s="73" t="s">
        <v>121</v>
      </c>
      <c r="B10" s="171">
        <v>23</v>
      </c>
      <c r="C10" s="171">
        <v>19</v>
      </c>
    </row>
    <row r="11" spans="1:3" s="166" customFormat="1" ht="12.75">
      <c r="A11" s="73" t="s">
        <v>101</v>
      </c>
      <c r="B11" s="331" t="s">
        <v>142</v>
      </c>
      <c r="C11" s="171">
        <v>29</v>
      </c>
    </row>
    <row r="12" spans="1:3" s="166" customFormat="1" ht="12.75">
      <c r="A12" s="73" t="s">
        <v>13</v>
      </c>
      <c r="B12" s="171">
        <v>25</v>
      </c>
      <c r="C12" s="171">
        <v>18</v>
      </c>
    </row>
    <row r="13" spans="1:3" s="166" customFormat="1" ht="12.75">
      <c r="A13" s="73" t="s">
        <v>117</v>
      </c>
      <c r="B13" s="331" t="s">
        <v>142</v>
      </c>
      <c r="C13" s="171">
        <v>22</v>
      </c>
    </row>
    <row r="14" spans="1:3" s="166" customFormat="1" ht="12.75">
      <c r="A14" s="73" t="s">
        <v>106</v>
      </c>
      <c r="B14" s="171">
        <v>55</v>
      </c>
      <c r="C14" s="171">
        <v>21</v>
      </c>
    </row>
    <row r="15" spans="1:3" s="166" customFormat="1" ht="12.75">
      <c r="A15" s="73" t="s">
        <v>102</v>
      </c>
      <c r="B15" s="331" t="s">
        <v>142</v>
      </c>
      <c r="C15" s="171">
        <v>28</v>
      </c>
    </row>
    <row r="16" spans="1:3" s="166" customFormat="1" ht="12.75">
      <c r="A16" s="73" t="s">
        <v>104</v>
      </c>
      <c r="B16" s="171">
        <v>15</v>
      </c>
      <c r="C16" s="171">
        <v>12</v>
      </c>
    </row>
    <row r="17" spans="1:3" s="166" customFormat="1" ht="12.75">
      <c r="A17" s="73" t="s">
        <v>103</v>
      </c>
      <c r="B17" s="171">
        <v>46</v>
      </c>
      <c r="C17" s="171">
        <v>30</v>
      </c>
    </row>
    <row r="18" spans="1:3" s="166" customFormat="1" ht="12.75">
      <c r="A18" s="74" t="s">
        <v>107</v>
      </c>
      <c r="B18" s="332">
        <v>41</v>
      </c>
      <c r="C18" s="332">
        <v>11</v>
      </c>
    </row>
    <row r="19" spans="1:3" s="166" customFormat="1" ht="12.75">
      <c r="A19" s="73" t="s">
        <v>109</v>
      </c>
      <c r="B19" s="171">
        <v>41</v>
      </c>
      <c r="C19" s="171">
        <v>10</v>
      </c>
    </row>
    <row r="20" spans="1:3" s="166" customFormat="1" ht="12.75">
      <c r="A20" s="73" t="s">
        <v>110</v>
      </c>
      <c r="B20" s="171">
        <v>26</v>
      </c>
      <c r="C20" s="171">
        <v>20</v>
      </c>
    </row>
    <row r="21" spans="1:3" s="166" customFormat="1" ht="12.75">
      <c r="A21" s="73" t="s">
        <v>111</v>
      </c>
      <c r="B21" s="171">
        <v>42</v>
      </c>
      <c r="C21" s="171">
        <v>15</v>
      </c>
    </row>
    <row r="22" spans="1:3" s="166" customFormat="1" ht="12.75">
      <c r="A22" s="73" t="s">
        <v>128</v>
      </c>
      <c r="B22" s="171">
        <v>6</v>
      </c>
      <c r="C22" s="171">
        <v>7</v>
      </c>
    </row>
    <row r="23" spans="1:3" s="166" customFormat="1" ht="12.75">
      <c r="A23" s="73" t="s">
        <v>33</v>
      </c>
      <c r="B23" s="331" t="s">
        <v>142</v>
      </c>
      <c r="C23" s="171">
        <v>23</v>
      </c>
    </row>
    <row r="24" spans="1:3" s="166" customFormat="1" ht="12.75">
      <c r="A24" s="73" t="s">
        <v>120</v>
      </c>
      <c r="B24" s="171">
        <v>44</v>
      </c>
      <c r="C24" s="171">
        <v>28</v>
      </c>
    </row>
    <row r="25" spans="1:3" s="166" customFormat="1" ht="12.75">
      <c r="A25" s="73" t="s">
        <v>113</v>
      </c>
      <c r="B25" s="171">
        <v>52</v>
      </c>
      <c r="C25" s="171">
        <v>25</v>
      </c>
    </row>
    <row r="26" spans="1:3" s="166" customFormat="1" ht="12.75">
      <c r="A26" s="73" t="s">
        <v>114</v>
      </c>
      <c r="B26" s="171">
        <v>35</v>
      </c>
      <c r="C26" s="171">
        <v>12</v>
      </c>
    </row>
    <row r="27" spans="1:3" s="166" customFormat="1" ht="12.75">
      <c r="A27" s="73" t="s">
        <v>115</v>
      </c>
      <c r="B27" s="171">
        <v>27</v>
      </c>
      <c r="C27" s="171">
        <v>19</v>
      </c>
    </row>
    <row r="28" spans="1:3" s="166" customFormat="1" ht="12.75">
      <c r="A28" s="73" t="s">
        <v>119</v>
      </c>
      <c r="B28" s="171">
        <v>54</v>
      </c>
      <c r="C28" s="171">
        <v>22</v>
      </c>
    </row>
    <row r="29" spans="1:3" s="166" customFormat="1" ht="12.75">
      <c r="A29" s="73" t="s">
        <v>100</v>
      </c>
      <c r="B29" s="171">
        <v>62</v>
      </c>
      <c r="C29" s="171">
        <v>27</v>
      </c>
    </row>
    <row r="30" spans="1:3" s="166" customFormat="1" ht="12.75">
      <c r="A30" s="73" t="s">
        <v>35</v>
      </c>
      <c r="B30" s="171">
        <v>14</v>
      </c>
      <c r="C30" s="171">
        <v>7</v>
      </c>
    </row>
    <row r="31" spans="1:3" s="166" customFormat="1" ht="12.75">
      <c r="A31" s="73" t="s">
        <v>116</v>
      </c>
      <c r="B31" s="171">
        <v>25</v>
      </c>
      <c r="C31" s="171">
        <v>15</v>
      </c>
    </row>
    <row r="32" spans="1:3" s="166" customFormat="1" ht="12.75">
      <c r="A32" s="73" t="s">
        <v>36</v>
      </c>
      <c r="B32" s="171">
        <v>29</v>
      </c>
      <c r="C32" s="171">
        <v>20</v>
      </c>
    </row>
    <row r="33" spans="1:3" s="166" customFormat="1" ht="12.75">
      <c r="A33" s="73" t="s">
        <v>105</v>
      </c>
      <c r="B33" s="171">
        <v>32</v>
      </c>
      <c r="C33" s="171">
        <v>21</v>
      </c>
    </row>
    <row r="34" spans="1:3" s="335" customFormat="1" ht="12.75">
      <c r="A34" s="73" t="s">
        <v>118</v>
      </c>
      <c r="B34" s="171">
        <v>37</v>
      </c>
      <c r="C34" s="171">
        <v>28</v>
      </c>
    </row>
    <row r="35" spans="1:3" s="166" customFormat="1" ht="12.75">
      <c r="A35" s="73" t="s">
        <v>83</v>
      </c>
      <c r="B35" s="331" t="s">
        <v>142</v>
      </c>
      <c r="C35" s="171">
        <v>12</v>
      </c>
    </row>
    <row r="36" spans="1:3" s="166" customFormat="1" ht="12.75">
      <c r="A36" s="73" t="s">
        <v>112</v>
      </c>
      <c r="B36" s="171">
        <v>37</v>
      </c>
      <c r="C36" s="171">
        <v>15</v>
      </c>
    </row>
    <row r="37" spans="1:3" s="166" customFormat="1" ht="12.75">
      <c r="A37" s="327" t="s">
        <v>147</v>
      </c>
      <c r="B37" s="318">
        <v>42</v>
      </c>
      <c r="C37" s="318">
        <v>20</v>
      </c>
    </row>
    <row r="38" spans="1:6" s="166" customFormat="1" ht="12.75">
      <c r="A38" s="328" t="s">
        <v>41</v>
      </c>
      <c r="B38" s="336">
        <v>33.55</v>
      </c>
      <c r="C38" s="336">
        <v>10.03</v>
      </c>
      <c r="F38" s="78"/>
    </row>
    <row r="39" spans="1:4" ht="50.25" customHeight="1">
      <c r="A39" s="476" t="s">
        <v>313</v>
      </c>
      <c r="B39" s="476"/>
      <c r="C39" s="476"/>
      <c r="D39" s="88"/>
    </row>
    <row r="40" spans="1:3" s="166" customFormat="1" ht="12.75">
      <c r="A40" s="475"/>
      <c r="B40" s="475"/>
      <c r="C40" s="475"/>
    </row>
    <row r="41" spans="1:3" s="166" customFormat="1" ht="12.75">
      <c r="A41" s="475"/>
      <c r="B41" s="475"/>
      <c r="C41" s="475"/>
    </row>
    <row r="42" spans="1:3" s="91" customFormat="1" ht="12" customHeight="1">
      <c r="A42" s="248"/>
      <c r="B42" s="248"/>
      <c r="C42" s="248"/>
    </row>
  </sheetData>
  <mergeCells count="6">
    <mergeCell ref="A1:C1"/>
    <mergeCell ref="A41:C41"/>
    <mergeCell ref="A4:A5"/>
    <mergeCell ref="A39:C39"/>
    <mergeCell ref="A40:C40"/>
    <mergeCell ref="B4:C4"/>
  </mergeCells>
  <hyperlinks>
    <hyperlink ref="E1" location="indice!A1" display="vai all'indice"/>
  </hyperlinks>
  <printOptions horizontalCentered="1"/>
  <pageMargins left="0" right="0" top="0.5905511811023623" bottom="0" header="0" footer="0"/>
  <pageSetup fitToHeight="1" fitToWidth="1"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L39"/>
  <sheetViews>
    <sheetView workbookViewId="0" topLeftCell="A1">
      <selection activeCell="A2" sqref="A2"/>
    </sheetView>
  </sheetViews>
  <sheetFormatPr defaultColWidth="9.00390625" defaultRowHeight="12.75"/>
  <cols>
    <col min="1" max="1" width="14.625" style="0" customWidth="1"/>
    <col min="2" max="4" width="8.375" style="0" customWidth="1"/>
    <col min="5" max="5" width="9.625" style="0" customWidth="1"/>
    <col min="6" max="6" width="10.375" style="0" customWidth="1"/>
    <col min="7" max="7" width="10.875" style="0" customWidth="1"/>
    <col min="8" max="8" width="11.00390625" style="0" customWidth="1"/>
    <col min="9" max="9" width="2.625" style="0" customWidth="1"/>
  </cols>
  <sheetData>
    <row r="1" spans="1:12" s="140" customFormat="1" ht="27" customHeight="1">
      <c r="A1" s="398" t="s">
        <v>176</v>
      </c>
      <c r="B1" s="398"/>
      <c r="C1" s="398"/>
      <c r="D1" s="398"/>
      <c r="E1" s="398"/>
      <c r="F1" s="398"/>
      <c r="G1" s="398"/>
      <c r="H1" s="398"/>
      <c r="I1" s="158"/>
      <c r="J1" s="250" t="s">
        <v>61</v>
      </c>
      <c r="K1" s="158"/>
      <c r="L1" s="158"/>
    </row>
    <row r="2" spans="1:4" s="88" customFormat="1" ht="12.75" customHeight="1">
      <c r="A2" s="71" t="s">
        <v>389</v>
      </c>
      <c r="B2" s="173"/>
      <c r="C2" s="173"/>
      <c r="D2" s="85"/>
    </row>
    <row r="3" spans="1:12" s="140" customFormat="1" ht="12.75">
      <c r="A3" s="122"/>
      <c r="B3" s="123"/>
      <c r="C3" s="123"/>
      <c r="D3" s="123"/>
      <c r="E3" s="123"/>
      <c r="F3" s="130"/>
      <c r="G3" s="291"/>
      <c r="H3" s="158"/>
      <c r="I3" s="158"/>
      <c r="J3" s="158"/>
      <c r="K3" s="158"/>
      <c r="L3" s="158"/>
    </row>
    <row r="4" spans="1:12" s="140" customFormat="1" ht="18.75" customHeight="1">
      <c r="A4" s="395" t="s">
        <v>336</v>
      </c>
      <c r="B4" s="397" t="s">
        <v>37</v>
      </c>
      <c r="C4" s="397"/>
      <c r="D4" s="397"/>
      <c r="E4" s="397"/>
      <c r="F4" s="397"/>
      <c r="G4" s="397"/>
      <c r="H4" s="397"/>
      <c r="I4" s="289"/>
      <c r="J4" s="158"/>
      <c r="K4" s="158"/>
      <c r="L4" s="158"/>
    </row>
    <row r="5" spans="1:12" s="140" customFormat="1" ht="120" customHeight="1">
      <c r="A5" s="396"/>
      <c r="B5" s="292" t="s">
        <v>215</v>
      </c>
      <c r="C5" s="258" t="s">
        <v>216</v>
      </c>
      <c r="D5" s="258" t="s">
        <v>218</v>
      </c>
      <c r="E5" s="228" t="s">
        <v>219</v>
      </c>
      <c r="F5" s="228" t="s">
        <v>220</v>
      </c>
      <c r="G5" s="228" t="s">
        <v>213</v>
      </c>
      <c r="H5" s="228" t="s">
        <v>214</v>
      </c>
      <c r="I5" s="254"/>
      <c r="J5" s="254"/>
      <c r="K5" s="158"/>
      <c r="L5" s="158"/>
    </row>
    <row r="6" spans="1:8" s="340" customFormat="1" ht="12.75">
      <c r="A6" s="73" t="s">
        <v>34</v>
      </c>
      <c r="B6" s="317">
        <v>50</v>
      </c>
      <c r="C6" s="317">
        <v>31</v>
      </c>
      <c r="D6" s="317">
        <v>19</v>
      </c>
      <c r="E6" s="317">
        <v>46</v>
      </c>
      <c r="F6" s="317">
        <v>10</v>
      </c>
      <c r="G6" s="317">
        <v>15</v>
      </c>
      <c r="H6" s="317">
        <v>7</v>
      </c>
    </row>
    <row r="7" spans="1:8" s="340" customFormat="1" ht="12.75">
      <c r="A7" s="73" t="s">
        <v>122</v>
      </c>
      <c r="B7" s="317">
        <v>53</v>
      </c>
      <c r="C7" s="317">
        <v>31</v>
      </c>
      <c r="D7" s="317">
        <v>22</v>
      </c>
      <c r="E7" s="317">
        <v>51</v>
      </c>
      <c r="F7" s="317">
        <v>16</v>
      </c>
      <c r="G7" s="317">
        <v>16</v>
      </c>
      <c r="H7" s="317">
        <v>5</v>
      </c>
    </row>
    <row r="8" spans="1:8" s="340" customFormat="1" ht="12.75">
      <c r="A8" s="73" t="s">
        <v>12</v>
      </c>
      <c r="B8" s="317">
        <v>32</v>
      </c>
      <c r="C8" s="317">
        <v>22</v>
      </c>
      <c r="D8" s="317">
        <v>9</v>
      </c>
      <c r="E8" s="317">
        <v>31</v>
      </c>
      <c r="F8" s="317">
        <v>5</v>
      </c>
      <c r="G8" s="317">
        <v>7</v>
      </c>
      <c r="H8" s="317">
        <v>3</v>
      </c>
    </row>
    <row r="9" spans="1:8" s="340" customFormat="1" ht="12.75">
      <c r="A9" s="73" t="s">
        <v>108</v>
      </c>
      <c r="B9" s="317">
        <v>64</v>
      </c>
      <c r="C9" s="317">
        <v>30</v>
      </c>
      <c r="D9" s="317">
        <v>35</v>
      </c>
      <c r="E9" s="317">
        <v>63</v>
      </c>
      <c r="F9" s="317">
        <v>29</v>
      </c>
      <c r="G9" s="317">
        <v>24</v>
      </c>
      <c r="H9" s="317">
        <v>3</v>
      </c>
    </row>
    <row r="10" spans="1:8" s="340" customFormat="1" ht="12.75">
      <c r="A10" s="73" t="s">
        <v>121</v>
      </c>
      <c r="B10" s="317">
        <v>42</v>
      </c>
      <c r="C10" s="317">
        <v>27</v>
      </c>
      <c r="D10" s="317">
        <v>15</v>
      </c>
      <c r="E10" s="317">
        <v>38</v>
      </c>
      <c r="F10" s="317">
        <v>7</v>
      </c>
      <c r="G10" s="317">
        <v>13</v>
      </c>
      <c r="H10" s="317">
        <v>6</v>
      </c>
    </row>
    <row r="11" spans="1:8" s="340" customFormat="1" ht="12.75">
      <c r="A11" s="73" t="s">
        <v>101</v>
      </c>
      <c r="B11" s="317">
        <v>64</v>
      </c>
      <c r="C11" s="317">
        <v>37</v>
      </c>
      <c r="D11" s="317">
        <v>27</v>
      </c>
      <c r="E11" s="317">
        <v>62</v>
      </c>
      <c r="F11" s="317">
        <v>13</v>
      </c>
      <c r="G11" s="317">
        <v>24</v>
      </c>
      <c r="H11" s="317">
        <v>5</v>
      </c>
    </row>
    <row r="12" spans="1:8" s="340" customFormat="1" ht="12.75">
      <c r="A12" s="73" t="s">
        <v>13</v>
      </c>
      <c r="B12" s="317">
        <v>39</v>
      </c>
      <c r="C12" s="317">
        <v>26</v>
      </c>
      <c r="D12" s="317">
        <v>12</v>
      </c>
      <c r="E12" s="317">
        <v>37</v>
      </c>
      <c r="F12" s="317">
        <v>6</v>
      </c>
      <c r="G12" s="317">
        <v>10</v>
      </c>
      <c r="H12" s="317">
        <v>5</v>
      </c>
    </row>
    <row r="13" spans="1:8" s="340" customFormat="1" ht="12.75">
      <c r="A13" s="73" t="s">
        <v>117</v>
      </c>
      <c r="B13" s="317">
        <v>60</v>
      </c>
      <c r="C13" s="317">
        <v>34</v>
      </c>
      <c r="D13" s="317">
        <v>26</v>
      </c>
      <c r="E13" s="317">
        <v>57</v>
      </c>
      <c r="F13" s="317">
        <v>16</v>
      </c>
      <c r="G13" s="317">
        <v>22</v>
      </c>
      <c r="H13" s="317">
        <v>6</v>
      </c>
    </row>
    <row r="14" spans="1:8" s="340" customFormat="1" ht="12.75">
      <c r="A14" s="73" t="s">
        <v>106</v>
      </c>
      <c r="B14" s="317">
        <v>36</v>
      </c>
      <c r="C14" s="317">
        <v>22</v>
      </c>
      <c r="D14" s="317">
        <v>14</v>
      </c>
      <c r="E14" s="317">
        <v>35</v>
      </c>
      <c r="F14" s="317">
        <v>11</v>
      </c>
      <c r="G14" s="317">
        <v>10</v>
      </c>
      <c r="H14" s="317">
        <v>4</v>
      </c>
    </row>
    <row r="15" spans="1:8" s="340" customFormat="1" ht="12.75">
      <c r="A15" s="73" t="s">
        <v>102</v>
      </c>
      <c r="B15" s="317">
        <v>47</v>
      </c>
      <c r="C15" s="317">
        <v>30</v>
      </c>
      <c r="D15" s="317">
        <v>18</v>
      </c>
      <c r="E15" s="317">
        <v>43</v>
      </c>
      <c r="F15" s="317">
        <v>7</v>
      </c>
      <c r="G15" s="317">
        <v>15</v>
      </c>
      <c r="H15" s="317">
        <v>8</v>
      </c>
    </row>
    <row r="16" spans="1:8" s="340" customFormat="1" ht="12.75">
      <c r="A16" s="73" t="s">
        <v>104</v>
      </c>
      <c r="B16" s="317">
        <v>44</v>
      </c>
      <c r="C16" s="317">
        <v>24</v>
      </c>
      <c r="D16" s="317">
        <v>20</v>
      </c>
      <c r="E16" s="317">
        <v>42</v>
      </c>
      <c r="F16" s="317">
        <v>13</v>
      </c>
      <c r="G16" s="317">
        <v>16</v>
      </c>
      <c r="H16" s="317">
        <v>4</v>
      </c>
    </row>
    <row r="17" spans="1:8" s="340" customFormat="1" ht="12.75">
      <c r="A17" s="73" t="s">
        <v>103</v>
      </c>
      <c r="B17" s="317">
        <v>66</v>
      </c>
      <c r="C17" s="317">
        <v>30</v>
      </c>
      <c r="D17" s="317">
        <v>36</v>
      </c>
      <c r="E17" s="317">
        <v>65</v>
      </c>
      <c r="F17" s="317">
        <v>33</v>
      </c>
      <c r="G17" s="317">
        <v>22</v>
      </c>
      <c r="H17" s="317">
        <v>7</v>
      </c>
    </row>
    <row r="18" spans="1:8" s="340" customFormat="1" ht="12.75">
      <c r="A18" s="74" t="s">
        <v>107</v>
      </c>
      <c r="B18" s="318">
        <v>39</v>
      </c>
      <c r="C18" s="318">
        <v>24</v>
      </c>
      <c r="D18" s="318">
        <v>16</v>
      </c>
      <c r="E18" s="318">
        <v>37</v>
      </c>
      <c r="F18" s="318">
        <v>8</v>
      </c>
      <c r="G18" s="318">
        <v>14</v>
      </c>
      <c r="H18" s="318">
        <v>2</v>
      </c>
    </row>
    <row r="19" spans="1:8" s="340" customFormat="1" ht="12.75">
      <c r="A19" s="73" t="s">
        <v>109</v>
      </c>
      <c r="B19" s="317">
        <v>26</v>
      </c>
      <c r="C19" s="317">
        <v>15</v>
      </c>
      <c r="D19" s="317">
        <v>11</v>
      </c>
      <c r="E19" s="317">
        <v>25</v>
      </c>
      <c r="F19" s="317">
        <v>9</v>
      </c>
      <c r="G19" s="317">
        <v>8</v>
      </c>
      <c r="H19" s="317">
        <v>3</v>
      </c>
    </row>
    <row r="20" spans="1:8" s="340" customFormat="1" ht="12.75">
      <c r="A20" s="73" t="s">
        <v>110</v>
      </c>
      <c r="B20" s="317">
        <v>45</v>
      </c>
      <c r="C20" s="317">
        <v>26</v>
      </c>
      <c r="D20" s="317">
        <v>19</v>
      </c>
      <c r="E20" s="317">
        <v>41</v>
      </c>
      <c r="F20" s="317">
        <v>9</v>
      </c>
      <c r="G20" s="317">
        <v>16</v>
      </c>
      <c r="H20" s="317">
        <v>11</v>
      </c>
    </row>
    <row r="21" spans="1:8" s="340" customFormat="1" ht="12.75">
      <c r="A21" s="73" t="s">
        <v>111</v>
      </c>
      <c r="B21" s="317">
        <v>49</v>
      </c>
      <c r="C21" s="317">
        <v>30</v>
      </c>
      <c r="D21" s="317">
        <v>19</v>
      </c>
      <c r="E21" s="317">
        <v>46</v>
      </c>
      <c r="F21" s="317">
        <v>12</v>
      </c>
      <c r="G21" s="317">
        <v>14</v>
      </c>
      <c r="H21" s="317">
        <v>10</v>
      </c>
    </row>
    <row r="22" spans="1:8" s="340" customFormat="1" ht="12.75">
      <c r="A22" s="73" t="s">
        <v>128</v>
      </c>
      <c r="B22" s="317">
        <v>53</v>
      </c>
      <c r="C22" s="317">
        <v>37</v>
      </c>
      <c r="D22" s="317">
        <v>16</v>
      </c>
      <c r="E22" s="317">
        <v>51</v>
      </c>
      <c r="F22" s="317">
        <v>8</v>
      </c>
      <c r="G22" s="317">
        <v>13</v>
      </c>
      <c r="H22" s="317">
        <v>4</v>
      </c>
    </row>
    <row r="23" spans="1:8" s="340" customFormat="1" ht="12.75">
      <c r="A23" s="73" t="s">
        <v>33</v>
      </c>
      <c r="B23" s="317">
        <v>71</v>
      </c>
      <c r="C23" s="317">
        <v>44</v>
      </c>
      <c r="D23" s="317">
        <v>27</v>
      </c>
      <c r="E23" s="317">
        <v>70</v>
      </c>
      <c r="F23" s="317">
        <v>16</v>
      </c>
      <c r="G23" s="317">
        <v>21</v>
      </c>
      <c r="H23" s="317">
        <v>7</v>
      </c>
    </row>
    <row r="24" spans="1:8" s="340" customFormat="1" ht="12.75">
      <c r="A24" s="73" t="s">
        <v>120</v>
      </c>
      <c r="B24" s="317">
        <v>68</v>
      </c>
      <c r="C24" s="317">
        <v>49</v>
      </c>
      <c r="D24" s="317">
        <v>20</v>
      </c>
      <c r="E24" s="317">
        <v>67</v>
      </c>
      <c r="F24" s="317">
        <v>11</v>
      </c>
      <c r="G24" s="317">
        <v>15</v>
      </c>
      <c r="H24" s="317">
        <v>5</v>
      </c>
    </row>
    <row r="25" spans="1:8" s="340" customFormat="1" ht="12.75">
      <c r="A25" s="73" t="s">
        <v>113</v>
      </c>
      <c r="B25" s="317">
        <v>65</v>
      </c>
      <c r="C25" s="317">
        <v>26</v>
      </c>
      <c r="D25" s="317">
        <v>38</v>
      </c>
      <c r="E25" s="317">
        <v>62</v>
      </c>
      <c r="F25" s="317">
        <v>31</v>
      </c>
      <c r="G25" s="317">
        <v>27</v>
      </c>
      <c r="H25" s="317">
        <v>6</v>
      </c>
    </row>
    <row r="26" spans="1:8" s="340" customFormat="1" ht="12.75">
      <c r="A26" s="73" t="s">
        <v>114</v>
      </c>
      <c r="B26" s="317">
        <v>25</v>
      </c>
      <c r="C26" s="317">
        <v>16</v>
      </c>
      <c r="D26" s="317">
        <v>9</v>
      </c>
      <c r="E26" s="317">
        <v>23</v>
      </c>
      <c r="F26" s="317">
        <v>4</v>
      </c>
      <c r="G26" s="317">
        <v>9</v>
      </c>
      <c r="H26" s="317">
        <v>2</v>
      </c>
    </row>
    <row r="27" spans="1:8" s="340" customFormat="1" ht="12.75">
      <c r="A27" s="73" t="s">
        <v>115</v>
      </c>
      <c r="B27" s="317">
        <v>44</v>
      </c>
      <c r="C27" s="317">
        <v>28</v>
      </c>
      <c r="D27" s="317">
        <v>17</v>
      </c>
      <c r="E27" s="317">
        <v>43</v>
      </c>
      <c r="F27" s="317">
        <v>8</v>
      </c>
      <c r="G27" s="317">
        <v>16</v>
      </c>
      <c r="H27" s="317">
        <v>3</v>
      </c>
    </row>
    <row r="28" spans="1:8" s="340" customFormat="1" ht="12.75">
      <c r="A28" s="73" t="s">
        <v>119</v>
      </c>
      <c r="B28" s="317">
        <v>59</v>
      </c>
      <c r="C28" s="317">
        <v>19</v>
      </c>
      <c r="D28" s="317">
        <v>40</v>
      </c>
      <c r="E28" s="317">
        <v>57</v>
      </c>
      <c r="F28" s="317">
        <v>37</v>
      </c>
      <c r="G28" s="317">
        <v>19</v>
      </c>
      <c r="H28" s="317">
        <v>4</v>
      </c>
    </row>
    <row r="29" spans="1:8" s="340" customFormat="1" ht="12.75">
      <c r="A29" s="73" t="s">
        <v>100</v>
      </c>
      <c r="B29" s="317">
        <v>34</v>
      </c>
      <c r="C29" s="317">
        <v>22</v>
      </c>
      <c r="D29" s="317">
        <v>12</v>
      </c>
      <c r="E29" s="317">
        <v>30</v>
      </c>
      <c r="F29" s="317">
        <v>6</v>
      </c>
      <c r="G29" s="317">
        <v>11</v>
      </c>
      <c r="H29" s="317">
        <v>5</v>
      </c>
    </row>
    <row r="30" spans="1:8" s="340" customFormat="1" ht="12.75">
      <c r="A30" s="73" t="s">
        <v>35</v>
      </c>
      <c r="B30" s="317">
        <v>30</v>
      </c>
      <c r="C30" s="317">
        <v>22</v>
      </c>
      <c r="D30" s="317">
        <v>8</v>
      </c>
      <c r="E30" s="317">
        <v>29</v>
      </c>
      <c r="F30" s="317">
        <v>4</v>
      </c>
      <c r="G30" s="317">
        <v>7</v>
      </c>
      <c r="H30" s="317">
        <v>2</v>
      </c>
    </row>
    <row r="31" spans="1:8" s="340" customFormat="1" ht="12.75">
      <c r="A31" s="73" t="s">
        <v>116</v>
      </c>
      <c r="B31" s="317">
        <v>34</v>
      </c>
      <c r="C31" s="317">
        <v>21</v>
      </c>
      <c r="D31" s="317">
        <v>13</v>
      </c>
      <c r="E31" s="317">
        <v>30</v>
      </c>
      <c r="F31" s="317">
        <v>6</v>
      </c>
      <c r="G31" s="317">
        <v>12</v>
      </c>
      <c r="H31" s="317">
        <v>5</v>
      </c>
    </row>
    <row r="32" spans="1:8" s="340" customFormat="1" ht="12.75">
      <c r="A32" s="73" t="s">
        <v>36</v>
      </c>
      <c r="B32" s="317">
        <v>46</v>
      </c>
      <c r="C32" s="317">
        <v>29</v>
      </c>
      <c r="D32" s="317">
        <v>17</v>
      </c>
      <c r="E32" s="317">
        <v>43</v>
      </c>
      <c r="F32" s="317">
        <v>9</v>
      </c>
      <c r="G32" s="317">
        <v>17</v>
      </c>
      <c r="H32" s="317">
        <v>2</v>
      </c>
    </row>
    <row r="33" spans="1:8" s="340" customFormat="1" ht="12.75">
      <c r="A33" s="73" t="s">
        <v>105</v>
      </c>
      <c r="B33" s="317">
        <v>44</v>
      </c>
      <c r="C33" s="317">
        <v>20</v>
      </c>
      <c r="D33" s="317">
        <v>24</v>
      </c>
      <c r="E33" s="317">
        <v>42</v>
      </c>
      <c r="F33" s="317">
        <v>19</v>
      </c>
      <c r="G33" s="317">
        <v>19</v>
      </c>
      <c r="H33" s="317">
        <v>4</v>
      </c>
    </row>
    <row r="34" spans="1:8" s="340" customFormat="1" ht="12.75">
      <c r="A34" s="73" t="s">
        <v>118</v>
      </c>
      <c r="B34" s="317">
        <v>58</v>
      </c>
      <c r="C34" s="317">
        <v>35</v>
      </c>
      <c r="D34" s="317">
        <v>24</v>
      </c>
      <c r="E34" s="317">
        <v>56</v>
      </c>
      <c r="F34" s="317">
        <v>14</v>
      </c>
      <c r="G34" s="317">
        <v>18</v>
      </c>
      <c r="H34" s="317">
        <v>6</v>
      </c>
    </row>
    <row r="35" spans="1:8" s="340" customFormat="1" ht="12.75">
      <c r="A35" s="73" t="s">
        <v>83</v>
      </c>
      <c r="B35" s="317">
        <v>38</v>
      </c>
      <c r="C35" s="317">
        <v>17</v>
      </c>
      <c r="D35" s="317">
        <v>21</v>
      </c>
      <c r="E35" s="317">
        <v>36</v>
      </c>
      <c r="F35" s="317">
        <v>16</v>
      </c>
      <c r="G35" s="317">
        <v>17</v>
      </c>
      <c r="H35" s="317">
        <v>6</v>
      </c>
    </row>
    <row r="36" spans="1:8" s="340" customFormat="1" ht="12.75">
      <c r="A36" s="73" t="s">
        <v>112</v>
      </c>
      <c r="B36" s="317">
        <v>34</v>
      </c>
      <c r="C36" s="317">
        <v>21</v>
      </c>
      <c r="D36" s="317">
        <v>13</v>
      </c>
      <c r="E36" s="317">
        <v>32</v>
      </c>
      <c r="F36" s="317">
        <v>4</v>
      </c>
      <c r="G36" s="317">
        <v>12</v>
      </c>
      <c r="H36" s="317">
        <v>6</v>
      </c>
    </row>
    <row r="37" spans="1:8" s="340" customFormat="1" ht="12.75">
      <c r="A37" s="327" t="s">
        <v>147</v>
      </c>
      <c r="B37" s="318">
        <v>45</v>
      </c>
      <c r="C37" s="318">
        <v>24</v>
      </c>
      <c r="D37" s="318">
        <v>20</v>
      </c>
      <c r="E37" s="318">
        <v>42</v>
      </c>
      <c r="F37" s="318">
        <v>14</v>
      </c>
      <c r="G37" s="318">
        <v>15</v>
      </c>
      <c r="H37" s="318">
        <v>5</v>
      </c>
    </row>
    <row r="38" spans="1:8" s="340" customFormat="1" ht="12.75">
      <c r="A38" s="328" t="s">
        <v>41</v>
      </c>
      <c r="B38" s="341">
        <v>31.63</v>
      </c>
      <c r="C38" s="341">
        <v>19.93</v>
      </c>
      <c r="D38" s="341">
        <f>7.93+3.26+0.51</f>
        <v>11.7</v>
      </c>
      <c r="E38" s="341">
        <v>29.76</v>
      </c>
      <c r="F38" s="341">
        <v>5.72</v>
      </c>
      <c r="G38" s="341">
        <v>11.06</v>
      </c>
      <c r="H38" s="341">
        <v>1.08</v>
      </c>
    </row>
    <row r="39" spans="1:8" ht="24" customHeight="1">
      <c r="A39" s="477" t="s">
        <v>313</v>
      </c>
      <c r="B39" s="477"/>
      <c r="C39" s="477"/>
      <c r="D39" s="477"/>
      <c r="E39" s="477"/>
      <c r="F39" s="477"/>
      <c r="G39" s="477"/>
      <c r="H39" s="477"/>
    </row>
  </sheetData>
  <mergeCells count="4">
    <mergeCell ref="A4:A5"/>
    <mergeCell ref="B4:H4"/>
    <mergeCell ref="A1:H1"/>
    <mergeCell ref="A39:H39"/>
  </mergeCells>
  <hyperlinks>
    <hyperlink ref="J1" location="indice!A1" display="vai all'indice"/>
  </hyperlinks>
  <printOptions horizontalCentered="1"/>
  <pageMargins left="0" right="0" top="0.5905511811023623" bottom="0" header="0.5118110236220472" footer="0.5118110236220472"/>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I38"/>
  <sheetViews>
    <sheetView workbookViewId="0" topLeftCell="A1">
      <selection activeCell="A2" sqref="A2"/>
    </sheetView>
  </sheetViews>
  <sheetFormatPr defaultColWidth="9.00390625" defaultRowHeight="12.75"/>
  <cols>
    <col min="1" max="1" width="13.625" style="0" customWidth="1"/>
    <col min="2" max="2" width="12.625" style="0" customWidth="1"/>
    <col min="3" max="3" width="10.625" style="0" customWidth="1"/>
    <col min="4" max="5" width="12.625" style="0" customWidth="1"/>
    <col min="6" max="6" width="10.625" style="0" customWidth="1"/>
    <col min="7" max="7" width="12.625" style="0" customWidth="1"/>
    <col min="8" max="8" width="2.625" style="0" customWidth="1"/>
    <col min="9" max="9" width="10.75390625" style="0" bestFit="1" customWidth="1"/>
  </cols>
  <sheetData>
    <row r="1" spans="1:9" s="26" customFormat="1" ht="15" customHeight="1">
      <c r="A1" s="402" t="s">
        <v>177</v>
      </c>
      <c r="B1" s="402"/>
      <c r="C1" s="402"/>
      <c r="D1" s="402"/>
      <c r="E1" s="402"/>
      <c r="F1" s="402"/>
      <c r="G1" s="402"/>
      <c r="H1" s="129"/>
      <c r="I1" s="250" t="s">
        <v>61</v>
      </c>
    </row>
    <row r="2" spans="1:7" s="129" customFormat="1" ht="12.75">
      <c r="A2" s="127" t="s">
        <v>389</v>
      </c>
      <c r="B2" s="138"/>
      <c r="C2" s="138"/>
      <c r="D2" s="128"/>
      <c r="E2" s="128"/>
      <c r="F2" s="422"/>
      <c r="G2" s="422"/>
    </row>
    <row r="3" spans="1:9" s="129" customFormat="1" ht="12.75">
      <c r="A3" s="127"/>
      <c r="B3" s="138"/>
      <c r="C3" s="138"/>
      <c r="D3" s="128"/>
      <c r="E3" s="128"/>
      <c r="F3" s="128"/>
      <c r="G3" s="128"/>
      <c r="I3" s="263"/>
    </row>
    <row r="4" spans="1:7" s="84" customFormat="1" ht="24" customHeight="1">
      <c r="A4" s="395" t="s">
        <v>336</v>
      </c>
      <c r="B4" s="415" t="s">
        <v>280</v>
      </c>
      <c r="C4" s="415" t="s">
        <v>281</v>
      </c>
      <c r="D4" s="414" t="s">
        <v>266</v>
      </c>
      <c r="E4" s="414"/>
      <c r="F4" s="414"/>
      <c r="G4" s="414"/>
    </row>
    <row r="5" spans="1:8" s="84" customFormat="1" ht="120" customHeight="1">
      <c r="A5" s="396"/>
      <c r="B5" s="416"/>
      <c r="C5" s="416"/>
      <c r="D5" s="246" t="s">
        <v>267</v>
      </c>
      <c r="E5" s="246" t="s">
        <v>268</v>
      </c>
      <c r="F5" s="246" t="s">
        <v>269</v>
      </c>
      <c r="G5" s="246" t="s">
        <v>270</v>
      </c>
      <c r="H5" s="162"/>
    </row>
    <row r="6" spans="1:7" ht="12.75">
      <c r="A6" s="73" t="s">
        <v>34</v>
      </c>
      <c r="B6" s="317">
        <v>59</v>
      </c>
      <c r="C6" s="317">
        <v>28</v>
      </c>
      <c r="D6" s="317">
        <v>21</v>
      </c>
      <c r="E6" s="317">
        <v>10</v>
      </c>
      <c r="F6" s="317">
        <v>10</v>
      </c>
      <c r="G6" s="317">
        <v>9</v>
      </c>
    </row>
    <row r="7" spans="1:7" ht="12.75">
      <c r="A7" s="73" t="s">
        <v>122</v>
      </c>
      <c r="B7" s="317">
        <v>66</v>
      </c>
      <c r="C7" s="317">
        <v>24</v>
      </c>
      <c r="D7" s="317">
        <v>17</v>
      </c>
      <c r="E7" s="317">
        <v>6</v>
      </c>
      <c r="F7" s="317">
        <v>7</v>
      </c>
      <c r="G7" s="317">
        <v>12</v>
      </c>
    </row>
    <row r="8" spans="1:7" ht="12.75">
      <c r="A8" s="73" t="s">
        <v>12</v>
      </c>
      <c r="B8" s="317">
        <v>43</v>
      </c>
      <c r="C8" s="317">
        <v>19</v>
      </c>
      <c r="D8" s="317">
        <v>14</v>
      </c>
      <c r="E8" s="317">
        <v>4</v>
      </c>
      <c r="F8" s="317">
        <v>4</v>
      </c>
      <c r="G8" s="317">
        <v>6</v>
      </c>
    </row>
    <row r="9" spans="1:7" ht="12.75">
      <c r="A9" s="73" t="s">
        <v>108</v>
      </c>
      <c r="B9" s="317">
        <v>85</v>
      </c>
      <c r="C9" s="317">
        <v>25</v>
      </c>
      <c r="D9" s="317">
        <v>17</v>
      </c>
      <c r="E9" s="317">
        <v>12</v>
      </c>
      <c r="F9" s="317">
        <v>13</v>
      </c>
      <c r="G9" s="317">
        <v>1</v>
      </c>
    </row>
    <row r="10" spans="1:7" ht="12.75">
      <c r="A10" s="73" t="s">
        <v>121</v>
      </c>
      <c r="B10" s="317">
        <v>56</v>
      </c>
      <c r="C10" s="317">
        <v>30</v>
      </c>
      <c r="D10" s="317">
        <v>17</v>
      </c>
      <c r="E10" s="317">
        <v>9</v>
      </c>
      <c r="F10" s="317">
        <v>7</v>
      </c>
      <c r="G10" s="317">
        <v>7</v>
      </c>
    </row>
    <row r="11" spans="1:7" ht="12.75">
      <c r="A11" s="73" t="s">
        <v>101</v>
      </c>
      <c r="B11" s="317">
        <v>79</v>
      </c>
      <c r="C11" s="317">
        <v>40</v>
      </c>
      <c r="D11" s="317">
        <v>27</v>
      </c>
      <c r="E11" s="317">
        <v>12</v>
      </c>
      <c r="F11" s="317">
        <v>15</v>
      </c>
      <c r="G11" s="317">
        <v>16</v>
      </c>
    </row>
    <row r="12" spans="1:7" ht="12.75">
      <c r="A12" s="73" t="s">
        <v>13</v>
      </c>
      <c r="B12" s="317">
        <v>78</v>
      </c>
      <c r="C12" s="317">
        <v>24</v>
      </c>
      <c r="D12" s="317">
        <v>18</v>
      </c>
      <c r="E12" s="317">
        <v>9</v>
      </c>
      <c r="F12" s="317">
        <v>7</v>
      </c>
      <c r="G12" s="317">
        <v>8</v>
      </c>
    </row>
    <row r="13" spans="1:7" ht="12.75">
      <c r="A13" s="73" t="s">
        <v>117</v>
      </c>
      <c r="B13" s="317">
        <v>84</v>
      </c>
      <c r="C13" s="317">
        <v>33</v>
      </c>
      <c r="D13" s="317">
        <v>27</v>
      </c>
      <c r="E13" s="317">
        <v>14</v>
      </c>
      <c r="F13" s="317">
        <v>13</v>
      </c>
      <c r="G13" s="317">
        <v>12</v>
      </c>
    </row>
    <row r="14" spans="1:7" ht="12.75">
      <c r="A14" s="73" t="s">
        <v>106</v>
      </c>
      <c r="B14" s="317">
        <v>43</v>
      </c>
      <c r="C14" s="317">
        <v>18</v>
      </c>
      <c r="D14" s="317">
        <v>15</v>
      </c>
      <c r="E14" s="317">
        <v>6</v>
      </c>
      <c r="F14" s="317">
        <v>5</v>
      </c>
      <c r="G14" s="317">
        <v>8</v>
      </c>
    </row>
    <row r="15" spans="1:7" ht="12.75">
      <c r="A15" s="73" t="s">
        <v>102</v>
      </c>
      <c r="B15" s="317">
        <v>64</v>
      </c>
      <c r="C15" s="317">
        <v>28</v>
      </c>
      <c r="D15" s="317">
        <v>23</v>
      </c>
      <c r="E15" s="317">
        <v>5</v>
      </c>
      <c r="F15" s="317">
        <v>7</v>
      </c>
      <c r="G15" s="317">
        <v>6</v>
      </c>
    </row>
    <row r="16" spans="1:7" ht="12.75">
      <c r="A16" s="73" t="s">
        <v>104</v>
      </c>
      <c r="B16" s="317">
        <v>48</v>
      </c>
      <c r="C16" s="317">
        <v>29</v>
      </c>
      <c r="D16" s="317">
        <v>24</v>
      </c>
      <c r="E16" s="317">
        <v>8</v>
      </c>
      <c r="F16" s="317">
        <v>11</v>
      </c>
      <c r="G16" s="317">
        <v>13</v>
      </c>
    </row>
    <row r="17" spans="1:7" ht="12.75">
      <c r="A17" s="73" t="s">
        <v>103</v>
      </c>
      <c r="B17" s="317">
        <v>70</v>
      </c>
      <c r="C17" s="317">
        <v>33</v>
      </c>
      <c r="D17" s="317">
        <v>26</v>
      </c>
      <c r="E17" s="317">
        <v>13</v>
      </c>
      <c r="F17" s="317">
        <v>14</v>
      </c>
      <c r="G17" s="317">
        <v>15</v>
      </c>
    </row>
    <row r="18" spans="1:7" ht="12.75">
      <c r="A18" s="74" t="s">
        <v>107</v>
      </c>
      <c r="B18" s="318">
        <v>56</v>
      </c>
      <c r="C18" s="318">
        <v>18</v>
      </c>
      <c r="D18" s="318">
        <v>14</v>
      </c>
      <c r="E18" s="318">
        <v>4</v>
      </c>
      <c r="F18" s="318">
        <v>5</v>
      </c>
      <c r="G18" s="318">
        <v>6</v>
      </c>
    </row>
    <row r="19" spans="1:7" ht="12.75">
      <c r="A19" s="73" t="s">
        <v>109</v>
      </c>
      <c r="B19" s="317">
        <v>54</v>
      </c>
      <c r="C19" s="317">
        <v>23</v>
      </c>
      <c r="D19" s="317">
        <v>19</v>
      </c>
      <c r="E19" s="317">
        <v>6</v>
      </c>
      <c r="F19" s="317">
        <v>9</v>
      </c>
      <c r="G19" s="317">
        <v>11</v>
      </c>
    </row>
    <row r="20" spans="1:7" ht="12.75">
      <c r="A20" s="73" t="s">
        <v>110</v>
      </c>
      <c r="B20" s="317">
        <v>54</v>
      </c>
      <c r="C20" s="317">
        <v>33</v>
      </c>
      <c r="D20" s="317">
        <v>26</v>
      </c>
      <c r="E20" s="317">
        <v>12</v>
      </c>
      <c r="F20" s="317">
        <v>8</v>
      </c>
      <c r="G20" s="317">
        <v>14</v>
      </c>
    </row>
    <row r="21" spans="1:7" ht="12.75">
      <c r="A21" s="73" t="s">
        <v>111</v>
      </c>
      <c r="B21" s="317">
        <v>73</v>
      </c>
      <c r="C21" s="317">
        <v>27</v>
      </c>
      <c r="D21" s="317">
        <v>19</v>
      </c>
      <c r="E21" s="317">
        <v>6</v>
      </c>
      <c r="F21" s="317">
        <v>7</v>
      </c>
      <c r="G21" s="317">
        <v>10</v>
      </c>
    </row>
    <row r="22" spans="1:7" ht="12.75">
      <c r="A22" s="73" t="s">
        <v>128</v>
      </c>
      <c r="B22" s="317">
        <v>48</v>
      </c>
      <c r="C22" s="317">
        <v>22</v>
      </c>
      <c r="D22" s="317">
        <v>11</v>
      </c>
      <c r="E22" s="317">
        <v>6</v>
      </c>
      <c r="F22" s="317">
        <v>7</v>
      </c>
      <c r="G22" s="317">
        <v>17</v>
      </c>
    </row>
    <row r="23" spans="1:7" ht="12.75">
      <c r="A23" s="73" t="s">
        <v>33</v>
      </c>
      <c r="B23" s="317">
        <v>76</v>
      </c>
      <c r="C23" s="317">
        <v>46</v>
      </c>
      <c r="D23" s="317">
        <v>34</v>
      </c>
      <c r="E23" s="317">
        <v>17</v>
      </c>
      <c r="F23" s="317">
        <v>19</v>
      </c>
      <c r="G23" s="317">
        <v>30</v>
      </c>
    </row>
    <row r="24" spans="1:7" ht="12.75">
      <c r="A24" s="73" t="s">
        <v>120</v>
      </c>
      <c r="B24" s="317">
        <v>68</v>
      </c>
      <c r="C24" s="317">
        <v>36</v>
      </c>
      <c r="D24" s="317">
        <v>26</v>
      </c>
      <c r="E24" s="317">
        <v>9</v>
      </c>
      <c r="F24" s="317">
        <v>15</v>
      </c>
      <c r="G24" s="317">
        <v>15</v>
      </c>
    </row>
    <row r="25" spans="1:7" ht="12.75">
      <c r="A25" s="73" t="s">
        <v>113</v>
      </c>
      <c r="B25" s="317">
        <v>72</v>
      </c>
      <c r="C25" s="317">
        <v>29</v>
      </c>
      <c r="D25" s="317">
        <v>25</v>
      </c>
      <c r="E25" s="317">
        <v>12</v>
      </c>
      <c r="F25" s="317">
        <v>12</v>
      </c>
      <c r="G25" s="317">
        <v>15</v>
      </c>
    </row>
    <row r="26" spans="1:7" ht="12.75">
      <c r="A26" s="73" t="s">
        <v>114</v>
      </c>
      <c r="B26" s="317">
        <v>78</v>
      </c>
      <c r="C26" s="317">
        <v>28</v>
      </c>
      <c r="D26" s="317">
        <v>25</v>
      </c>
      <c r="E26" s="317">
        <v>7</v>
      </c>
      <c r="F26" s="317">
        <v>7</v>
      </c>
      <c r="G26" s="317">
        <v>9</v>
      </c>
    </row>
    <row r="27" spans="1:7" ht="12.75">
      <c r="A27" s="73" t="s">
        <v>115</v>
      </c>
      <c r="B27" s="317">
        <v>55</v>
      </c>
      <c r="C27" s="317">
        <v>15</v>
      </c>
      <c r="D27" s="317">
        <v>11</v>
      </c>
      <c r="E27" s="317">
        <v>4</v>
      </c>
      <c r="F27" s="317">
        <v>5</v>
      </c>
      <c r="G27" s="317">
        <v>8</v>
      </c>
    </row>
    <row r="28" spans="1:7" ht="12.75">
      <c r="A28" s="73" t="s">
        <v>119</v>
      </c>
      <c r="B28" s="317">
        <v>69</v>
      </c>
      <c r="C28" s="317">
        <v>28</v>
      </c>
      <c r="D28" s="317">
        <v>20</v>
      </c>
      <c r="E28" s="317">
        <v>7</v>
      </c>
      <c r="F28" s="317">
        <v>10</v>
      </c>
      <c r="G28" s="317">
        <v>13</v>
      </c>
    </row>
    <row r="29" spans="1:7" ht="12.75">
      <c r="A29" s="73" t="s">
        <v>100</v>
      </c>
      <c r="B29" s="317">
        <v>71</v>
      </c>
      <c r="C29" s="317">
        <v>31</v>
      </c>
      <c r="D29" s="317">
        <v>28</v>
      </c>
      <c r="E29" s="317">
        <v>8</v>
      </c>
      <c r="F29" s="317">
        <v>8</v>
      </c>
      <c r="G29" s="317">
        <v>8</v>
      </c>
    </row>
    <row r="30" spans="1:7" ht="12.75">
      <c r="A30" s="73" t="s">
        <v>35</v>
      </c>
      <c r="B30" s="317">
        <v>30</v>
      </c>
      <c r="C30" s="317">
        <v>12</v>
      </c>
      <c r="D30" s="317">
        <v>10</v>
      </c>
      <c r="E30" s="317">
        <v>4</v>
      </c>
      <c r="F30" s="317">
        <v>4</v>
      </c>
      <c r="G30" s="317">
        <v>4</v>
      </c>
    </row>
    <row r="31" spans="1:7" ht="12.75">
      <c r="A31" s="73" t="s">
        <v>116</v>
      </c>
      <c r="B31" s="317">
        <v>61</v>
      </c>
      <c r="C31" s="317">
        <v>27</v>
      </c>
      <c r="D31" s="317">
        <v>16</v>
      </c>
      <c r="E31" s="317">
        <v>6</v>
      </c>
      <c r="F31" s="317">
        <v>4</v>
      </c>
      <c r="G31" s="317">
        <v>16</v>
      </c>
    </row>
    <row r="32" spans="1:7" ht="12.75">
      <c r="A32" s="73" t="s">
        <v>36</v>
      </c>
      <c r="B32" s="317">
        <v>86</v>
      </c>
      <c r="C32" s="317">
        <v>21</v>
      </c>
      <c r="D32" s="317">
        <v>17</v>
      </c>
      <c r="E32" s="317">
        <v>6</v>
      </c>
      <c r="F32" s="317">
        <v>6</v>
      </c>
      <c r="G32" s="317">
        <v>5</v>
      </c>
    </row>
    <row r="33" spans="1:7" ht="12.75">
      <c r="A33" s="73" t="s">
        <v>105</v>
      </c>
      <c r="B33" s="317">
        <v>59</v>
      </c>
      <c r="C33" s="317">
        <v>23</v>
      </c>
      <c r="D33" s="317">
        <v>17</v>
      </c>
      <c r="E33" s="317">
        <v>7</v>
      </c>
      <c r="F33" s="317">
        <v>7</v>
      </c>
      <c r="G33" s="317">
        <v>10</v>
      </c>
    </row>
    <row r="34" spans="1:7" ht="12.75">
      <c r="A34" s="73" t="s">
        <v>118</v>
      </c>
      <c r="B34" s="317">
        <v>90</v>
      </c>
      <c r="C34" s="317">
        <v>42</v>
      </c>
      <c r="D34" s="317">
        <v>26</v>
      </c>
      <c r="E34" s="317">
        <v>10</v>
      </c>
      <c r="F34" s="317">
        <v>11</v>
      </c>
      <c r="G34" s="317">
        <v>8</v>
      </c>
    </row>
    <row r="35" spans="1:7" ht="12.75">
      <c r="A35" s="73" t="s">
        <v>112</v>
      </c>
      <c r="B35" s="317">
        <v>44</v>
      </c>
      <c r="C35" s="317">
        <v>19</v>
      </c>
      <c r="D35" s="317">
        <v>15</v>
      </c>
      <c r="E35" s="317">
        <v>5</v>
      </c>
      <c r="F35" s="317">
        <v>6</v>
      </c>
      <c r="G35" s="317">
        <v>6</v>
      </c>
    </row>
    <row r="36" spans="1:7" ht="12.75">
      <c r="A36" s="327" t="s">
        <v>147</v>
      </c>
      <c r="B36" s="318">
        <v>61</v>
      </c>
      <c r="C36" s="318">
        <v>25</v>
      </c>
      <c r="D36" s="318">
        <v>19</v>
      </c>
      <c r="E36" s="318">
        <v>7</v>
      </c>
      <c r="F36" s="318">
        <v>7</v>
      </c>
      <c r="G36" s="318">
        <v>9</v>
      </c>
    </row>
    <row r="37" spans="1:7" ht="12.75">
      <c r="A37" s="328" t="s">
        <v>41</v>
      </c>
      <c r="B37" s="350">
        <v>56.24</v>
      </c>
      <c r="C37" s="350">
        <v>17.4</v>
      </c>
      <c r="D37" s="350">
        <v>12.87</v>
      </c>
      <c r="E37" s="350">
        <v>4.44</v>
      </c>
      <c r="F37" s="350">
        <v>4.77</v>
      </c>
      <c r="G37" s="350">
        <v>7.97</v>
      </c>
    </row>
    <row r="38" spans="1:7" ht="24.75" customHeight="1">
      <c r="A38" s="477" t="s">
        <v>313</v>
      </c>
      <c r="B38" s="477"/>
      <c r="C38" s="477"/>
      <c r="D38" s="477"/>
      <c r="E38" s="477"/>
      <c r="F38" s="477"/>
      <c r="G38" s="477"/>
    </row>
  </sheetData>
  <mergeCells count="7">
    <mergeCell ref="A38:G38"/>
    <mergeCell ref="A1:G1"/>
    <mergeCell ref="F2:G2"/>
    <mergeCell ref="A4:A5"/>
    <mergeCell ref="B4:B5"/>
    <mergeCell ref="C4:C5"/>
    <mergeCell ref="D4:G4"/>
  </mergeCells>
  <hyperlinks>
    <hyperlink ref="I1" location="indice!A1" display="vai all'indice"/>
  </hyperlinks>
  <printOptions horizontalCentered="1"/>
  <pageMargins left="0" right="0" top="0.5905511811023623" bottom="0" header="0.5118110236220472" footer="0.5118110236220472"/>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sheetPr>
    <pageSetUpPr fitToPage="1"/>
  </sheetPr>
  <dimension ref="A1:L38"/>
  <sheetViews>
    <sheetView workbookViewId="0" topLeftCell="A1">
      <selection activeCell="A2" sqref="A2"/>
    </sheetView>
  </sheetViews>
  <sheetFormatPr defaultColWidth="9.00390625" defaultRowHeight="12.75"/>
  <cols>
    <col min="1" max="1" width="13.125" style="0" customWidth="1"/>
    <col min="2" max="2" width="9.50390625" style="0" customWidth="1"/>
    <col min="3" max="3" width="8.25390625" style="0" bestFit="1" customWidth="1"/>
    <col min="4" max="4" width="7.875" style="0" bestFit="1" customWidth="1"/>
    <col min="5" max="5" width="8.125" style="0" bestFit="1" customWidth="1"/>
    <col min="6" max="6" width="9.625" style="0" bestFit="1" customWidth="1"/>
    <col min="7" max="7" width="8.875" style="0" bestFit="1" customWidth="1"/>
    <col min="8" max="8" width="10.00390625" style="0" bestFit="1" customWidth="1"/>
    <col min="9" max="10" width="9.50390625" style="0" bestFit="1" customWidth="1"/>
    <col min="11" max="11" width="2.625" style="0" customWidth="1"/>
  </cols>
  <sheetData>
    <row r="1" spans="1:12" s="91" customFormat="1" ht="15" customHeight="1">
      <c r="A1" s="402" t="s">
        <v>178</v>
      </c>
      <c r="B1" s="402"/>
      <c r="C1" s="402"/>
      <c r="D1" s="402"/>
      <c r="E1" s="402"/>
      <c r="F1" s="402"/>
      <c r="G1" s="402"/>
      <c r="H1" s="402"/>
      <c r="I1" s="402"/>
      <c r="J1" s="402"/>
      <c r="K1" s="257"/>
      <c r="L1" s="250" t="s">
        <v>61</v>
      </c>
    </row>
    <row r="2" spans="1:10" s="86" customFormat="1" ht="12.75">
      <c r="A2" s="92" t="s">
        <v>389</v>
      </c>
      <c r="B2" s="92"/>
      <c r="C2" s="260"/>
      <c r="D2" s="260"/>
      <c r="E2" s="261"/>
      <c r="F2" s="261"/>
      <c r="G2" s="260"/>
      <c r="H2" s="261"/>
      <c r="I2" s="261"/>
      <c r="J2" s="177"/>
    </row>
    <row r="3" spans="1:10" s="86" customFormat="1" ht="12.75">
      <c r="A3" s="92"/>
      <c r="B3" s="92"/>
      <c r="C3" s="260"/>
      <c r="D3" s="260"/>
      <c r="F3" s="261"/>
      <c r="G3" s="260"/>
      <c r="H3" s="261"/>
      <c r="I3" s="261"/>
      <c r="J3" s="177"/>
    </row>
    <row r="4" spans="1:10" s="85" customFormat="1" ht="12.75">
      <c r="A4" s="381" t="s">
        <v>336</v>
      </c>
      <c r="B4" s="478" t="s">
        <v>291</v>
      </c>
      <c r="C4" s="399" t="s">
        <v>295</v>
      </c>
      <c r="D4" s="399"/>
      <c r="E4" s="399"/>
      <c r="F4" s="399"/>
      <c r="G4" s="399"/>
      <c r="H4" s="399"/>
      <c r="I4" s="399"/>
      <c r="J4" s="379" t="s">
        <v>309</v>
      </c>
    </row>
    <row r="5" spans="1:10" s="85" customFormat="1" ht="79.5" customHeight="1">
      <c r="A5" s="383"/>
      <c r="B5" s="479"/>
      <c r="C5" s="320" t="s">
        <v>296</v>
      </c>
      <c r="D5" s="320" t="s">
        <v>297</v>
      </c>
      <c r="E5" s="320" t="s">
        <v>298</v>
      </c>
      <c r="F5" s="320" t="s">
        <v>299</v>
      </c>
      <c r="G5" s="320" t="s">
        <v>300</v>
      </c>
      <c r="H5" s="320" t="s">
        <v>301</v>
      </c>
      <c r="I5" s="320" t="s">
        <v>302</v>
      </c>
      <c r="J5" s="370"/>
    </row>
    <row r="6" spans="1:10" ht="12.75">
      <c r="A6" s="73" t="s">
        <v>34</v>
      </c>
      <c r="B6" s="317">
        <v>17</v>
      </c>
      <c r="C6" s="317">
        <v>9</v>
      </c>
      <c r="D6" s="317">
        <v>6</v>
      </c>
      <c r="E6" s="317">
        <v>10</v>
      </c>
      <c r="F6" s="317">
        <v>6</v>
      </c>
      <c r="G6" s="317">
        <v>4</v>
      </c>
      <c r="H6" s="317">
        <v>4</v>
      </c>
      <c r="I6" s="317">
        <v>4</v>
      </c>
      <c r="J6" s="317">
        <v>8</v>
      </c>
    </row>
    <row r="7" spans="1:10" ht="12.75">
      <c r="A7" s="73" t="s">
        <v>122</v>
      </c>
      <c r="B7" s="317">
        <v>28</v>
      </c>
      <c r="C7" s="317">
        <v>16</v>
      </c>
      <c r="D7" s="317">
        <v>13</v>
      </c>
      <c r="E7" s="317">
        <v>19</v>
      </c>
      <c r="F7" s="317">
        <v>13</v>
      </c>
      <c r="G7" s="317">
        <v>13</v>
      </c>
      <c r="H7" s="317">
        <v>9</v>
      </c>
      <c r="I7" s="317">
        <v>8</v>
      </c>
      <c r="J7" s="317">
        <v>18</v>
      </c>
    </row>
    <row r="8" spans="1:10" ht="12.75">
      <c r="A8" s="73" t="s">
        <v>12</v>
      </c>
      <c r="B8" s="317">
        <v>7</v>
      </c>
      <c r="C8" s="317">
        <v>4</v>
      </c>
      <c r="D8" s="317">
        <v>3</v>
      </c>
      <c r="E8" s="317">
        <v>4</v>
      </c>
      <c r="F8" s="317">
        <v>4</v>
      </c>
      <c r="G8" s="317">
        <v>2</v>
      </c>
      <c r="H8" s="317">
        <v>1</v>
      </c>
      <c r="I8" s="317">
        <v>1</v>
      </c>
      <c r="J8" s="317">
        <v>3</v>
      </c>
    </row>
    <row r="9" spans="1:10" ht="12.75">
      <c r="A9" s="73" t="s">
        <v>108</v>
      </c>
      <c r="B9" s="317">
        <v>15</v>
      </c>
      <c r="C9" s="317">
        <v>11</v>
      </c>
      <c r="D9" s="317">
        <v>8</v>
      </c>
      <c r="E9" s="317">
        <v>11</v>
      </c>
      <c r="F9" s="317">
        <v>5</v>
      </c>
      <c r="G9" s="317">
        <v>4</v>
      </c>
      <c r="H9" s="317">
        <v>4</v>
      </c>
      <c r="I9" s="317">
        <v>3</v>
      </c>
      <c r="J9" s="317">
        <v>7</v>
      </c>
    </row>
    <row r="10" spans="1:10" ht="12.75">
      <c r="A10" s="73" t="s">
        <v>121</v>
      </c>
      <c r="B10" s="317">
        <v>23</v>
      </c>
      <c r="C10" s="317">
        <v>17</v>
      </c>
      <c r="D10" s="317">
        <v>11</v>
      </c>
      <c r="E10" s="317">
        <v>13</v>
      </c>
      <c r="F10" s="317">
        <v>11</v>
      </c>
      <c r="G10" s="317">
        <v>10</v>
      </c>
      <c r="H10" s="317">
        <v>3</v>
      </c>
      <c r="I10" s="317">
        <v>5</v>
      </c>
      <c r="J10" s="317">
        <v>13</v>
      </c>
    </row>
    <row r="11" spans="1:10" ht="12.75">
      <c r="A11" s="73" t="s">
        <v>101</v>
      </c>
      <c r="B11" s="317">
        <v>42</v>
      </c>
      <c r="C11" s="317">
        <v>28</v>
      </c>
      <c r="D11" s="317">
        <v>20</v>
      </c>
      <c r="E11" s="317">
        <v>29</v>
      </c>
      <c r="F11" s="317">
        <v>22</v>
      </c>
      <c r="G11" s="317">
        <v>19</v>
      </c>
      <c r="H11" s="317">
        <v>14</v>
      </c>
      <c r="I11" s="317">
        <v>14</v>
      </c>
      <c r="J11" s="317">
        <v>26</v>
      </c>
    </row>
    <row r="12" spans="1:10" ht="12.75">
      <c r="A12" s="73" t="s">
        <v>13</v>
      </c>
      <c r="B12" s="317">
        <v>23</v>
      </c>
      <c r="C12" s="317">
        <v>15</v>
      </c>
      <c r="D12" s="317">
        <v>10</v>
      </c>
      <c r="E12" s="317">
        <v>12</v>
      </c>
      <c r="F12" s="317">
        <v>6</v>
      </c>
      <c r="G12" s="317">
        <v>12</v>
      </c>
      <c r="H12" s="317">
        <v>4</v>
      </c>
      <c r="I12" s="317">
        <v>6</v>
      </c>
      <c r="J12" s="317">
        <v>15</v>
      </c>
    </row>
    <row r="13" spans="1:10" ht="12.75">
      <c r="A13" s="73" t="s">
        <v>117</v>
      </c>
      <c r="B13" s="317">
        <v>57</v>
      </c>
      <c r="C13" s="317">
        <v>42</v>
      </c>
      <c r="D13" s="317">
        <v>29</v>
      </c>
      <c r="E13" s="317">
        <v>36</v>
      </c>
      <c r="F13" s="317">
        <v>25</v>
      </c>
      <c r="G13" s="317">
        <v>26</v>
      </c>
      <c r="H13" s="317">
        <v>20</v>
      </c>
      <c r="I13" s="317">
        <v>8</v>
      </c>
      <c r="J13" s="317">
        <v>34</v>
      </c>
    </row>
    <row r="14" spans="1:10" ht="12.75">
      <c r="A14" s="73" t="s">
        <v>106</v>
      </c>
      <c r="B14" s="317">
        <v>17</v>
      </c>
      <c r="C14" s="317">
        <v>11</v>
      </c>
      <c r="D14" s="317">
        <v>6</v>
      </c>
      <c r="E14" s="317">
        <v>12</v>
      </c>
      <c r="F14" s="317">
        <v>9</v>
      </c>
      <c r="G14" s="317">
        <v>5</v>
      </c>
      <c r="H14" s="317">
        <v>5</v>
      </c>
      <c r="I14" s="317">
        <v>3</v>
      </c>
      <c r="J14" s="317">
        <v>8</v>
      </c>
    </row>
    <row r="15" spans="1:10" ht="12.75">
      <c r="A15" s="73" t="s">
        <v>102</v>
      </c>
      <c r="B15" s="317">
        <v>16</v>
      </c>
      <c r="C15" s="317">
        <v>8</v>
      </c>
      <c r="D15" s="317">
        <v>5</v>
      </c>
      <c r="E15" s="317">
        <v>10</v>
      </c>
      <c r="F15" s="317">
        <v>5</v>
      </c>
      <c r="G15" s="317">
        <v>4</v>
      </c>
      <c r="H15" s="317">
        <v>3</v>
      </c>
      <c r="I15" s="317">
        <v>3</v>
      </c>
      <c r="J15" s="317">
        <v>7</v>
      </c>
    </row>
    <row r="16" spans="1:10" ht="12.75">
      <c r="A16" s="73" t="s">
        <v>104</v>
      </c>
      <c r="B16" s="317">
        <v>9</v>
      </c>
      <c r="C16" s="317">
        <v>6</v>
      </c>
      <c r="D16" s="317">
        <v>5</v>
      </c>
      <c r="E16" s="317">
        <v>5</v>
      </c>
      <c r="F16" s="317">
        <v>4</v>
      </c>
      <c r="G16" s="317">
        <v>2</v>
      </c>
      <c r="H16" s="317">
        <v>2</v>
      </c>
      <c r="I16" s="317">
        <v>2</v>
      </c>
      <c r="J16" s="317">
        <v>4</v>
      </c>
    </row>
    <row r="17" spans="1:10" ht="12.75">
      <c r="A17" s="73" t="s">
        <v>103</v>
      </c>
      <c r="B17" s="331" t="s">
        <v>142</v>
      </c>
      <c r="C17" s="317">
        <v>25</v>
      </c>
      <c r="D17" s="317">
        <v>17</v>
      </c>
      <c r="E17" s="317">
        <v>27</v>
      </c>
      <c r="F17" s="317">
        <v>16</v>
      </c>
      <c r="G17" s="317">
        <v>13</v>
      </c>
      <c r="H17" s="317">
        <v>11</v>
      </c>
      <c r="I17" s="317">
        <v>8</v>
      </c>
      <c r="J17" s="317">
        <v>20</v>
      </c>
    </row>
    <row r="18" spans="1:10" ht="12.75">
      <c r="A18" s="74" t="s">
        <v>107</v>
      </c>
      <c r="B18" s="318">
        <v>22</v>
      </c>
      <c r="C18" s="318">
        <v>18</v>
      </c>
      <c r="D18" s="318">
        <v>8</v>
      </c>
      <c r="E18" s="318">
        <v>9</v>
      </c>
      <c r="F18" s="318">
        <v>8</v>
      </c>
      <c r="G18" s="318">
        <v>4</v>
      </c>
      <c r="H18" s="318">
        <v>4</v>
      </c>
      <c r="I18" s="318">
        <v>2</v>
      </c>
      <c r="J18" s="318">
        <v>7</v>
      </c>
    </row>
    <row r="19" spans="1:10" ht="12.75">
      <c r="A19" s="73" t="s">
        <v>109</v>
      </c>
      <c r="B19" s="317">
        <v>8</v>
      </c>
      <c r="C19" s="317">
        <v>6</v>
      </c>
      <c r="D19" s="317">
        <v>3</v>
      </c>
      <c r="E19" s="317">
        <v>4</v>
      </c>
      <c r="F19" s="317">
        <v>4</v>
      </c>
      <c r="G19" s="317">
        <v>3</v>
      </c>
      <c r="H19" s="317">
        <v>2</v>
      </c>
      <c r="I19" s="317">
        <v>2</v>
      </c>
      <c r="J19" s="317">
        <v>4</v>
      </c>
    </row>
    <row r="20" spans="1:10" ht="12.75">
      <c r="A20" s="73" t="s">
        <v>110</v>
      </c>
      <c r="B20" s="317">
        <v>17</v>
      </c>
      <c r="C20" s="317">
        <v>12</v>
      </c>
      <c r="D20" s="317">
        <v>6</v>
      </c>
      <c r="E20" s="317">
        <v>9</v>
      </c>
      <c r="F20" s="317">
        <v>9</v>
      </c>
      <c r="G20" s="317">
        <v>7</v>
      </c>
      <c r="H20" s="317">
        <v>4</v>
      </c>
      <c r="I20" s="317">
        <v>6</v>
      </c>
      <c r="J20" s="317">
        <v>10</v>
      </c>
    </row>
    <row r="21" spans="1:10" ht="12.75">
      <c r="A21" s="73" t="s">
        <v>111</v>
      </c>
      <c r="B21" s="317">
        <v>19</v>
      </c>
      <c r="C21" s="317">
        <v>12</v>
      </c>
      <c r="D21" s="317">
        <v>9</v>
      </c>
      <c r="E21" s="317">
        <v>13</v>
      </c>
      <c r="F21" s="317">
        <v>10</v>
      </c>
      <c r="G21" s="317">
        <v>6</v>
      </c>
      <c r="H21" s="317">
        <v>5</v>
      </c>
      <c r="I21" s="317">
        <v>5</v>
      </c>
      <c r="J21" s="317">
        <v>9</v>
      </c>
    </row>
    <row r="22" spans="1:10" ht="12.75">
      <c r="A22" s="73" t="s">
        <v>128</v>
      </c>
      <c r="B22" s="317">
        <v>7</v>
      </c>
      <c r="C22" s="317">
        <v>5</v>
      </c>
      <c r="D22" s="317">
        <v>3</v>
      </c>
      <c r="E22" s="317">
        <v>4</v>
      </c>
      <c r="F22" s="317">
        <v>4</v>
      </c>
      <c r="G22" s="317">
        <v>3</v>
      </c>
      <c r="H22" s="317">
        <v>2</v>
      </c>
      <c r="I22" s="317">
        <v>2</v>
      </c>
      <c r="J22" s="317">
        <v>4</v>
      </c>
    </row>
    <row r="23" spans="1:10" ht="12.75">
      <c r="A23" s="73" t="s">
        <v>33</v>
      </c>
      <c r="B23" s="317">
        <v>28</v>
      </c>
      <c r="C23" s="317">
        <v>21</v>
      </c>
      <c r="D23" s="317">
        <v>14</v>
      </c>
      <c r="E23" s="317">
        <v>18</v>
      </c>
      <c r="F23" s="317">
        <v>11</v>
      </c>
      <c r="G23" s="317">
        <v>6</v>
      </c>
      <c r="H23" s="317">
        <v>6</v>
      </c>
      <c r="I23" s="317">
        <v>6</v>
      </c>
      <c r="J23" s="317">
        <v>11</v>
      </c>
    </row>
    <row r="24" spans="1:10" ht="12.75">
      <c r="A24" s="73" t="s">
        <v>120</v>
      </c>
      <c r="B24" s="317">
        <v>40</v>
      </c>
      <c r="C24" s="317">
        <v>28</v>
      </c>
      <c r="D24" s="317">
        <v>21</v>
      </c>
      <c r="E24" s="317">
        <v>28</v>
      </c>
      <c r="F24" s="317">
        <v>25</v>
      </c>
      <c r="G24" s="317">
        <v>21</v>
      </c>
      <c r="H24" s="317">
        <v>15</v>
      </c>
      <c r="I24" s="317">
        <v>12</v>
      </c>
      <c r="J24" s="317">
        <v>28</v>
      </c>
    </row>
    <row r="25" spans="1:10" ht="12.75">
      <c r="A25" s="73" t="s">
        <v>113</v>
      </c>
      <c r="B25" s="317">
        <v>35</v>
      </c>
      <c r="C25" s="317">
        <v>20</v>
      </c>
      <c r="D25" s="317">
        <v>17</v>
      </c>
      <c r="E25" s="317">
        <v>22</v>
      </c>
      <c r="F25" s="317">
        <v>23</v>
      </c>
      <c r="G25" s="317">
        <v>19</v>
      </c>
      <c r="H25" s="317">
        <v>14</v>
      </c>
      <c r="I25" s="317">
        <v>7</v>
      </c>
      <c r="J25" s="317">
        <v>23</v>
      </c>
    </row>
    <row r="26" spans="1:10" ht="12.75">
      <c r="A26" s="73" t="s">
        <v>114</v>
      </c>
      <c r="B26" s="317">
        <v>8</v>
      </c>
      <c r="C26" s="317">
        <v>6</v>
      </c>
      <c r="D26" s="317">
        <v>3</v>
      </c>
      <c r="E26" s="317">
        <v>5</v>
      </c>
      <c r="F26" s="317">
        <v>4</v>
      </c>
      <c r="G26" s="317">
        <v>2</v>
      </c>
      <c r="H26" s="317">
        <v>2</v>
      </c>
      <c r="I26" s="317">
        <v>2</v>
      </c>
      <c r="J26" s="317">
        <v>4</v>
      </c>
    </row>
    <row r="27" spans="1:10" ht="12.75">
      <c r="A27" s="73" t="s">
        <v>115</v>
      </c>
      <c r="B27" s="317">
        <v>18</v>
      </c>
      <c r="C27" s="317">
        <v>14</v>
      </c>
      <c r="D27" s="317">
        <v>8</v>
      </c>
      <c r="E27" s="317">
        <v>11</v>
      </c>
      <c r="F27" s="317">
        <v>7</v>
      </c>
      <c r="G27" s="317">
        <v>6</v>
      </c>
      <c r="H27" s="317">
        <v>5</v>
      </c>
      <c r="I27" s="317">
        <v>6</v>
      </c>
      <c r="J27" s="317">
        <v>10</v>
      </c>
    </row>
    <row r="28" spans="1:10" ht="12.75">
      <c r="A28" s="73" t="s">
        <v>119</v>
      </c>
      <c r="B28" s="317">
        <v>35</v>
      </c>
      <c r="C28" s="317">
        <v>22</v>
      </c>
      <c r="D28" s="317">
        <v>17</v>
      </c>
      <c r="E28" s="317">
        <v>24</v>
      </c>
      <c r="F28" s="317">
        <v>14</v>
      </c>
      <c r="G28" s="317">
        <v>12</v>
      </c>
      <c r="H28" s="317">
        <v>11</v>
      </c>
      <c r="I28" s="317">
        <v>8</v>
      </c>
      <c r="J28" s="317">
        <v>19</v>
      </c>
    </row>
    <row r="29" spans="1:10" ht="12.75">
      <c r="A29" s="73" t="s">
        <v>100</v>
      </c>
      <c r="B29" s="317">
        <v>18</v>
      </c>
      <c r="C29" s="317">
        <v>14</v>
      </c>
      <c r="D29" s="317">
        <v>7</v>
      </c>
      <c r="E29" s="317">
        <v>9</v>
      </c>
      <c r="F29" s="317">
        <v>6</v>
      </c>
      <c r="G29" s="317">
        <v>6</v>
      </c>
      <c r="H29" s="317">
        <v>4</v>
      </c>
      <c r="I29" s="317">
        <v>4</v>
      </c>
      <c r="J29" s="317">
        <v>9</v>
      </c>
    </row>
    <row r="30" spans="1:10" ht="12.75">
      <c r="A30" s="73" t="s">
        <v>35</v>
      </c>
      <c r="B30" s="317">
        <v>7</v>
      </c>
      <c r="C30" s="317">
        <v>5</v>
      </c>
      <c r="D30" s="317">
        <v>3</v>
      </c>
      <c r="E30" s="317">
        <v>4</v>
      </c>
      <c r="F30" s="317">
        <v>4</v>
      </c>
      <c r="G30" s="317">
        <v>3</v>
      </c>
      <c r="H30" s="317">
        <v>1</v>
      </c>
      <c r="I30" s="317">
        <v>2</v>
      </c>
      <c r="J30" s="317">
        <v>4</v>
      </c>
    </row>
    <row r="31" spans="1:10" ht="12.75">
      <c r="A31" s="73" t="s">
        <v>116</v>
      </c>
      <c r="B31" s="317">
        <v>18</v>
      </c>
      <c r="C31" s="317">
        <v>15</v>
      </c>
      <c r="D31" s="317">
        <v>9</v>
      </c>
      <c r="E31" s="317">
        <v>9</v>
      </c>
      <c r="F31" s="317">
        <v>6</v>
      </c>
      <c r="G31" s="317">
        <v>8</v>
      </c>
      <c r="H31" s="317">
        <v>3</v>
      </c>
      <c r="I31" s="317">
        <v>4</v>
      </c>
      <c r="J31" s="317">
        <v>10</v>
      </c>
    </row>
    <row r="32" spans="1:10" ht="12.75">
      <c r="A32" s="73" t="s">
        <v>36</v>
      </c>
      <c r="B32" s="317">
        <v>22</v>
      </c>
      <c r="C32" s="317">
        <v>13</v>
      </c>
      <c r="D32" s="317">
        <v>11</v>
      </c>
      <c r="E32" s="317">
        <v>11</v>
      </c>
      <c r="F32" s="317">
        <v>8</v>
      </c>
      <c r="G32" s="317">
        <v>7</v>
      </c>
      <c r="H32" s="317">
        <v>5</v>
      </c>
      <c r="I32" s="317">
        <v>5</v>
      </c>
      <c r="J32" s="317">
        <v>12</v>
      </c>
    </row>
    <row r="33" spans="1:10" ht="12.75">
      <c r="A33" s="73" t="s">
        <v>105</v>
      </c>
      <c r="B33" s="317">
        <v>18</v>
      </c>
      <c r="C33" s="317">
        <v>13</v>
      </c>
      <c r="D33" s="317">
        <v>7</v>
      </c>
      <c r="E33" s="317">
        <v>13</v>
      </c>
      <c r="F33" s="317">
        <v>11</v>
      </c>
      <c r="G33" s="317">
        <v>5</v>
      </c>
      <c r="H33" s="317">
        <v>5</v>
      </c>
      <c r="I33" s="317">
        <v>5</v>
      </c>
      <c r="J33" s="317">
        <v>9</v>
      </c>
    </row>
    <row r="34" spans="1:10" ht="12.75">
      <c r="A34" s="73" t="s">
        <v>118</v>
      </c>
      <c r="B34" s="317">
        <v>48</v>
      </c>
      <c r="C34" s="317">
        <v>32</v>
      </c>
      <c r="D34" s="317">
        <v>21</v>
      </c>
      <c r="E34" s="317">
        <v>33</v>
      </c>
      <c r="F34" s="317">
        <v>21</v>
      </c>
      <c r="G34" s="317">
        <v>21</v>
      </c>
      <c r="H34" s="317">
        <v>14</v>
      </c>
      <c r="I34" s="317">
        <v>12</v>
      </c>
      <c r="J34" s="317">
        <v>28</v>
      </c>
    </row>
    <row r="35" spans="1:10" ht="12.75">
      <c r="A35" s="73" t="s">
        <v>112</v>
      </c>
      <c r="B35" s="317">
        <v>12</v>
      </c>
      <c r="C35" s="317">
        <v>8</v>
      </c>
      <c r="D35" s="317">
        <v>6</v>
      </c>
      <c r="E35" s="317">
        <v>7</v>
      </c>
      <c r="F35" s="317">
        <v>5</v>
      </c>
      <c r="G35" s="317">
        <v>4</v>
      </c>
      <c r="H35" s="317">
        <v>3</v>
      </c>
      <c r="I35" s="317">
        <v>3</v>
      </c>
      <c r="J35" s="317">
        <v>6</v>
      </c>
    </row>
    <row r="36" spans="1:10" ht="12.75">
      <c r="A36" s="327" t="s">
        <v>147</v>
      </c>
      <c r="B36" s="317">
        <v>21</v>
      </c>
      <c r="C36" s="317">
        <v>14</v>
      </c>
      <c r="D36" s="317">
        <v>9</v>
      </c>
      <c r="E36" s="317">
        <v>13</v>
      </c>
      <c r="F36" s="317">
        <v>9</v>
      </c>
      <c r="G36" s="317">
        <v>7</v>
      </c>
      <c r="H36" s="317">
        <v>6</v>
      </c>
      <c r="I36" s="317">
        <v>4</v>
      </c>
      <c r="J36" s="317">
        <v>11</v>
      </c>
    </row>
    <row r="37" spans="1:10" ht="12.75">
      <c r="A37" s="328" t="s">
        <v>41</v>
      </c>
      <c r="B37" s="350">
        <v>17.69</v>
      </c>
      <c r="C37" s="350">
        <v>15.47</v>
      </c>
      <c r="D37" s="350">
        <v>4.67</v>
      </c>
      <c r="E37" s="350">
        <v>6.7</v>
      </c>
      <c r="F37" s="350">
        <v>6.47</v>
      </c>
      <c r="G37" s="350">
        <v>2.66</v>
      </c>
      <c r="H37" s="350">
        <v>2.37</v>
      </c>
      <c r="I37" s="350">
        <v>0.99</v>
      </c>
      <c r="J37" s="350">
        <v>4.52</v>
      </c>
    </row>
    <row r="38" spans="1:10" ht="24.75" customHeight="1">
      <c r="A38" s="477" t="s">
        <v>313</v>
      </c>
      <c r="B38" s="477"/>
      <c r="C38" s="477"/>
      <c r="D38" s="477"/>
      <c r="E38" s="477"/>
      <c r="F38" s="477"/>
      <c r="G38" s="477"/>
      <c r="H38" s="477"/>
      <c r="I38" s="477"/>
      <c r="J38" s="477"/>
    </row>
  </sheetData>
  <mergeCells count="6">
    <mergeCell ref="A38:J38"/>
    <mergeCell ref="A1:J1"/>
    <mergeCell ref="A4:A5"/>
    <mergeCell ref="C4:I4"/>
    <mergeCell ref="B4:B5"/>
    <mergeCell ref="J4:J5"/>
  </mergeCells>
  <hyperlinks>
    <hyperlink ref="L1" location="indice!A1" display="vai all'indice"/>
  </hyperlinks>
  <printOptions horizontalCentered="1"/>
  <pageMargins left="0" right="0" top="0" bottom="0" header="0.5118110236220472" footer="0.5118110236220472"/>
  <pageSetup fitToHeight="1" fitToWidth="1" horizontalDpi="600" verticalDpi="600" orientation="landscape" paperSize="9" scale="99" r:id="rId1"/>
</worksheet>
</file>

<file path=xl/worksheets/sheet39.xml><?xml version="1.0" encoding="utf-8"?>
<worksheet xmlns="http://schemas.openxmlformats.org/spreadsheetml/2006/main" xmlns:r="http://schemas.openxmlformats.org/officeDocument/2006/relationships">
  <sheetPr>
    <pageSetUpPr fitToPage="1"/>
  </sheetPr>
  <dimension ref="A1:O38"/>
  <sheetViews>
    <sheetView workbookViewId="0" topLeftCell="A3">
      <selection activeCell="A2" sqref="A2"/>
    </sheetView>
  </sheetViews>
  <sheetFormatPr defaultColWidth="9.00390625" defaultRowHeight="12.75"/>
  <cols>
    <col min="1" max="1" width="13.625" style="140" customWidth="1"/>
    <col min="2" max="2" width="8.25390625" style="140" bestFit="1" customWidth="1"/>
    <col min="3" max="3" width="15.50390625" style="140" customWidth="1"/>
    <col min="4" max="4" width="13.125" style="140" bestFit="1" customWidth="1"/>
    <col min="5" max="5" width="15.125" style="158" bestFit="1" customWidth="1"/>
    <col min="6" max="6" width="0.5" style="158" customWidth="1"/>
    <col min="7" max="7" width="10.125" style="140" bestFit="1" customWidth="1"/>
    <col min="8" max="8" width="9.625" style="140" bestFit="1" customWidth="1"/>
    <col min="9" max="9" width="0.5" style="158" customWidth="1"/>
    <col min="10" max="10" width="8.25390625" style="158" bestFit="1" customWidth="1"/>
    <col min="11" max="11" width="10.75390625" style="158" bestFit="1" customWidth="1"/>
    <col min="12" max="13" width="8.50390625" style="158" bestFit="1" customWidth="1"/>
    <col min="14" max="14" width="3.625" style="140" customWidth="1"/>
    <col min="15" max="16384" width="9.00390625" style="140" customWidth="1"/>
  </cols>
  <sheetData>
    <row r="1" spans="1:15" ht="18" customHeight="1">
      <c r="A1" s="398" t="s">
        <v>179</v>
      </c>
      <c r="B1" s="398"/>
      <c r="C1" s="398"/>
      <c r="D1" s="398"/>
      <c r="E1" s="398"/>
      <c r="F1" s="398"/>
      <c r="G1" s="398"/>
      <c r="H1" s="398"/>
      <c r="I1" s="398"/>
      <c r="J1" s="398"/>
      <c r="K1" s="398"/>
      <c r="L1" s="398"/>
      <c r="M1" s="398"/>
      <c r="O1" s="250" t="s">
        <v>61</v>
      </c>
    </row>
    <row r="2" spans="1:14" ht="12.75" customHeight="1">
      <c r="A2" s="322" t="s">
        <v>389</v>
      </c>
      <c r="B2" s="123"/>
      <c r="C2" s="123"/>
      <c r="D2" s="123"/>
      <c r="F2" s="366"/>
      <c r="G2" s="158"/>
      <c r="H2" s="158"/>
      <c r="K2" s="366"/>
      <c r="L2" s="366"/>
      <c r="M2" s="366"/>
      <c r="N2" s="158"/>
    </row>
    <row r="3" spans="1:14" ht="12.75">
      <c r="A3" s="122"/>
      <c r="B3" s="123"/>
      <c r="C3" s="123"/>
      <c r="D3" s="123"/>
      <c r="E3" s="291"/>
      <c r="G3" s="158"/>
      <c r="H3" s="158"/>
      <c r="I3" s="291"/>
      <c r="N3" s="158"/>
    </row>
    <row r="4" spans="1:14" ht="39.75" customHeight="1">
      <c r="A4" s="395" t="s">
        <v>336</v>
      </c>
      <c r="B4" s="482" t="s">
        <v>141</v>
      </c>
      <c r="C4" s="482"/>
      <c r="D4" s="482"/>
      <c r="E4" s="482"/>
      <c r="F4" s="367"/>
      <c r="G4" s="407" t="s">
        <v>265</v>
      </c>
      <c r="H4" s="407"/>
      <c r="I4" s="368"/>
      <c r="J4" s="480" t="s">
        <v>394</v>
      </c>
      <c r="K4" s="480"/>
      <c r="L4" s="480"/>
      <c r="M4" s="480"/>
      <c r="N4" s="339"/>
    </row>
    <row r="5" spans="1:13" ht="120" customHeight="1">
      <c r="A5" s="396"/>
      <c r="B5" s="324" t="s">
        <v>130</v>
      </c>
      <c r="C5" s="325" t="s">
        <v>399</v>
      </c>
      <c r="D5" s="325" t="s">
        <v>131</v>
      </c>
      <c r="E5" s="282" t="s">
        <v>258</v>
      </c>
      <c r="F5" s="282"/>
      <c r="G5" s="282" t="s">
        <v>393</v>
      </c>
      <c r="H5" s="282" t="s">
        <v>392</v>
      </c>
      <c r="I5" s="180"/>
      <c r="J5" s="282" t="s">
        <v>398</v>
      </c>
      <c r="K5" s="282" t="s">
        <v>397</v>
      </c>
      <c r="L5" s="282" t="s">
        <v>395</v>
      </c>
      <c r="M5" s="282" t="s">
        <v>396</v>
      </c>
    </row>
    <row r="6" spans="1:13" ht="12.75">
      <c r="A6" s="73" t="s">
        <v>34</v>
      </c>
      <c r="B6" s="317">
        <v>25</v>
      </c>
      <c r="C6" s="317">
        <v>9</v>
      </c>
      <c r="D6" s="317">
        <v>37</v>
      </c>
      <c r="E6" s="317">
        <v>5</v>
      </c>
      <c r="F6" s="317"/>
      <c r="G6" s="317">
        <v>54</v>
      </c>
      <c r="H6" s="317">
        <v>20</v>
      </c>
      <c r="I6" s="317"/>
      <c r="J6" s="317">
        <v>15</v>
      </c>
      <c r="K6" s="317">
        <v>19</v>
      </c>
      <c r="L6" s="317">
        <v>56</v>
      </c>
      <c r="M6" s="317">
        <v>55</v>
      </c>
    </row>
    <row r="7" spans="1:13" ht="12.75">
      <c r="A7" s="73" t="s">
        <v>122</v>
      </c>
      <c r="B7" s="317">
        <v>26</v>
      </c>
      <c r="C7" s="317">
        <v>11</v>
      </c>
      <c r="D7" s="317">
        <v>34</v>
      </c>
      <c r="E7" s="317">
        <v>6</v>
      </c>
      <c r="F7" s="317"/>
      <c r="G7" s="317">
        <v>61</v>
      </c>
      <c r="H7" s="317">
        <v>16</v>
      </c>
      <c r="I7" s="317"/>
      <c r="J7" s="317">
        <v>15</v>
      </c>
      <c r="K7" s="317">
        <v>16</v>
      </c>
      <c r="L7" s="317">
        <v>63</v>
      </c>
      <c r="M7" s="317">
        <v>60</v>
      </c>
    </row>
    <row r="8" spans="1:13" ht="12.75">
      <c r="A8" s="73" t="s">
        <v>12</v>
      </c>
      <c r="B8" s="317">
        <v>20</v>
      </c>
      <c r="C8" s="317">
        <v>9</v>
      </c>
      <c r="D8" s="317">
        <v>8</v>
      </c>
      <c r="E8" s="317">
        <v>3</v>
      </c>
      <c r="F8" s="317"/>
      <c r="G8" s="317">
        <v>46</v>
      </c>
      <c r="H8" s="317">
        <v>14</v>
      </c>
      <c r="I8" s="317"/>
      <c r="J8" s="317">
        <v>8</v>
      </c>
      <c r="K8" s="317">
        <v>11</v>
      </c>
      <c r="L8" s="317">
        <v>35</v>
      </c>
      <c r="M8" s="317">
        <v>33</v>
      </c>
    </row>
    <row r="9" spans="1:13" ht="12.75">
      <c r="A9" s="73" t="s">
        <v>108</v>
      </c>
      <c r="B9" s="317">
        <v>25</v>
      </c>
      <c r="C9" s="317">
        <v>7</v>
      </c>
      <c r="D9" s="317">
        <v>22</v>
      </c>
      <c r="E9" s="317">
        <v>2</v>
      </c>
      <c r="F9" s="317"/>
      <c r="G9" s="317">
        <v>59</v>
      </c>
      <c r="H9" s="317">
        <v>16</v>
      </c>
      <c r="I9" s="317"/>
      <c r="J9" s="317">
        <v>15</v>
      </c>
      <c r="K9" s="317">
        <v>21</v>
      </c>
      <c r="L9" s="317">
        <v>58</v>
      </c>
      <c r="M9" s="317">
        <v>54</v>
      </c>
    </row>
    <row r="10" spans="1:13" ht="12.75">
      <c r="A10" s="73" t="s">
        <v>121</v>
      </c>
      <c r="B10" s="317">
        <v>17</v>
      </c>
      <c r="C10" s="317">
        <v>6</v>
      </c>
      <c r="D10" s="317">
        <v>22</v>
      </c>
      <c r="E10" s="317">
        <v>3</v>
      </c>
      <c r="F10" s="317"/>
      <c r="G10" s="317">
        <v>55</v>
      </c>
      <c r="H10" s="317">
        <v>16</v>
      </c>
      <c r="I10" s="317"/>
      <c r="J10" s="317">
        <v>16</v>
      </c>
      <c r="K10" s="317">
        <v>19</v>
      </c>
      <c r="L10" s="317">
        <v>53</v>
      </c>
      <c r="M10" s="317">
        <v>52</v>
      </c>
    </row>
    <row r="11" spans="1:13" ht="12.75">
      <c r="A11" s="73" t="s">
        <v>101</v>
      </c>
      <c r="B11" s="317">
        <v>25</v>
      </c>
      <c r="C11" s="317">
        <v>11</v>
      </c>
      <c r="D11" s="317">
        <v>28</v>
      </c>
      <c r="E11" s="317">
        <v>6</v>
      </c>
      <c r="F11" s="317"/>
      <c r="G11" s="317">
        <v>56</v>
      </c>
      <c r="H11" s="317">
        <v>20</v>
      </c>
      <c r="I11" s="317"/>
      <c r="J11" s="317">
        <v>22</v>
      </c>
      <c r="K11" s="317">
        <v>25</v>
      </c>
      <c r="L11" s="317">
        <v>60</v>
      </c>
      <c r="M11" s="317">
        <v>57</v>
      </c>
    </row>
    <row r="12" spans="1:13" ht="12.75">
      <c r="A12" s="73" t="s">
        <v>13</v>
      </c>
      <c r="B12" s="317">
        <v>15</v>
      </c>
      <c r="C12" s="317">
        <v>9</v>
      </c>
      <c r="D12" s="317">
        <v>13</v>
      </c>
      <c r="E12" s="317">
        <v>5</v>
      </c>
      <c r="F12" s="317"/>
      <c r="G12" s="317">
        <v>42</v>
      </c>
      <c r="H12" s="317">
        <v>27</v>
      </c>
      <c r="I12" s="317"/>
      <c r="J12" s="317">
        <v>23</v>
      </c>
      <c r="K12" s="317">
        <v>21</v>
      </c>
      <c r="L12" s="317">
        <v>43</v>
      </c>
      <c r="M12" s="317">
        <v>44</v>
      </c>
    </row>
    <row r="13" spans="1:13" ht="12.75">
      <c r="A13" s="73" t="s">
        <v>117</v>
      </c>
      <c r="B13" s="317">
        <v>24</v>
      </c>
      <c r="C13" s="317">
        <v>9</v>
      </c>
      <c r="D13" s="317">
        <v>34</v>
      </c>
      <c r="E13" s="317">
        <v>5</v>
      </c>
      <c r="F13" s="317"/>
      <c r="G13" s="317">
        <v>48</v>
      </c>
      <c r="H13" s="317">
        <v>26</v>
      </c>
      <c r="I13" s="317"/>
      <c r="J13" s="317">
        <v>27</v>
      </c>
      <c r="K13" s="317">
        <v>27</v>
      </c>
      <c r="L13" s="317">
        <v>59</v>
      </c>
      <c r="M13" s="317">
        <v>58</v>
      </c>
    </row>
    <row r="14" spans="1:13" ht="12.75">
      <c r="A14" s="73" t="s">
        <v>106</v>
      </c>
      <c r="B14" s="317">
        <v>16</v>
      </c>
      <c r="C14" s="317">
        <v>7</v>
      </c>
      <c r="D14" s="317">
        <v>20</v>
      </c>
      <c r="E14" s="317">
        <v>3</v>
      </c>
      <c r="F14" s="317"/>
      <c r="G14" s="317">
        <v>47</v>
      </c>
      <c r="H14" s="317">
        <v>17</v>
      </c>
      <c r="I14" s="317"/>
      <c r="J14" s="317">
        <v>14</v>
      </c>
      <c r="K14" s="317">
        <v>15</v>
      </c>
      <c r="L14" s="317">
        <v>44</v>
      </c>
      <c r="M14" s="317">
        <v>40</v>
      </c>
    </row>
    <row r="15" spans="1:13" ht="12.75">
      <c r="A15" s="73" t="s">
        <v>102</v>
      </c>
      <c r="B15" s="317">
        <v>22</v>
      </c>
      <c r="C15" s="317">
        <v>9</v>
      </c>
      <c r="D15" s="317">
        <v>29</v>
      </c>
      <c r="E15" s="317">
        <v>4</v>
      </c>
      <c r="F15" s="317"/>
      <c r="G15" s="317">
        <v>48</v>
      </c>
      <c r="H15" s="317">
        <v>21</v>
      </c>
      <c r="I15" s="317"/>
      <c r="J15" s="317">
        <v>16</v>
      </c>
      <c r="K15" s="317">
        <v>27</v>
      </c>
      <c r="L15" s="317">
        <v>53</v>
      </c>
      <c r="M15" s="317">
        <v>55</v>
      </c>
    </row>
    <row r="16" spans="1:13" ht="12.75">
      <c r="A16" s="73" t="s">
        <v>104</v>
      </c>
      <c r="B16" s="317">
        <v>30</v>
      </c>
      <c r="C16" s="317">
        <v>7</v>
      </c>
      <c r="D16" s="317">
        <v>15</v>
      </c>
      <c r="E16" s="317">
        <v>2</v>
      </c>
      <c r="F16" s="317"/>
      <c r="G16" s="317">
        <v>51</v>
      </c>
      <c r="H16" s="317">
        <v>14</v>
      </c>
      <c r="I16" s="317"/>
      <c r="J16" s="317">
        <v>13</v>
      </c>
      <c r="K16" s="317">
        <v>14</v>
      </c>
      <c r="L16" s="317">
        <v>49</v>
      </c>
      <c r="M16" s="317">
        <v>49</v>
      </c>
    </row>
    <row r="17" spans="1:13" ht="12.75">
      <c r="A17" s="73" t="s">
        <v>103</v>
      </c>
      <c r="B17" s="317">
        <v>35</v>
      </c>
      <c r="C17" s="317">
        <v>10</v>
      </c>
      <c r="D17" s="317">
        <v>30</v>
      </c>
      <c r="E17" s="317">
        <v>6</v>
      </c>
      <c r="F17" s="317"/>
      <c r="G17" s="317">
        <v>59</v>
      </c>
      <c r="H17" s="317">
        <v>17</v>
      </c>
      <c r="I17" s="317"/>
      <c r="J17" s="317">
        <v>15</v>
      </c>
      <c r="K17" s="317">
        <v>16</v>
      </c>
      <c r="L17" s="317">
        <v>59</v>
      </c>
      <c r="M17" s="317">
        <v>58</v>
      </c>
    </row>
    <row r="18" spans="1:13" ht="12.75">
      <c r="A18" s="327" t="s">
        <v>107</v>
      </c>
      <c r="B18" s="318">
        <v>17</v>
      </c>
      <c r="C18" s="318">
        <v>5</v>
      </c>
      <c r="D18" s="318">
        <v>12</v>
      </c>
      <c r="E18" s="318">
        <v>2</v>
      </c>
      <c r="F18" s="318"/>
      <c r="G18" s="318">
        <v>62</v>
      </c>
      <c r="H18" s="318">
        <v>12</v>
      </c>
      <c r="I18" s="318"/>
      <c r="J18" s="318">
        <v>11</v>
      </c>
      <c r="K18" s="318">
        <v>12</v>
      </c>
      <c r="L18" s="318">
        <v>55</v>
      </c>
      <c r="M18" s="318">
        <v>51</v>
      </c>
    </row>
    <row r="19" spans="1:13" ht="12.75">
      <c r="A19" s="73" t="s">
        <v>109</v>
      </c>
      <c r="B19" s="317">
        <v>17</v>
      </c>
      <c r="C19" s="317">
        <v>4</v>
      </c>
      <c r="D19" s="317">
        <v>12</v>
      </c>
      <c r="E19" s="317">
        <v>2</v>
      </c>
      <c r="F19" s="317"/>
      <c r="G19" s="317">
        <v>35</v>
      </c>
      <c r="H19" s="317">
        <v>24</v>
      </c>
      <c r="I19" s="317"/>
      <c r="J19" s="317">
        <v>16</v>
      </c>
      <c r="K19" s="317">
        <v>18</v>
      </c>
      <c r="L19" s="317">
        <v>38</v>
      </c>
      <c r="M19" s="317">
        <v>36</v>
      </c>
    </row>
    <row r="20" spans="1:13" ht="12.75">
      <c r="A20" s="73" t="s">
        <v>110</v>
      </c>
      <c r="B20" s="317">
        <v>15</v>
      </c>
      <c r="C20" s="317">
        <v>6</v>
      </c>
      <c r="D20" s="317">
        <v>10</v>
      </c>
      <c r="E20" s="317">
        <v>4</v>
      </c>
      <c r="F20" s="317"/>
      <c r="G20" s="317">
        <v>43</v>
      </c>
      <c r="H20" s="317">
        <v>22</v>
      </c>
      <c r="I20" s="317"/>
      <c r="J20" s="317">
        <v>16</v>
      </c>
      <c r="K20" s="317">
        <v>27</v>
      </c>
      <c r="L20" s="317">
        <v>37</v>
      </c>
      <c r="M20" s="317">
        <v>50</v>
      </c>
    </row>
    <row r="21" spans="1:13" ht="12.75">
      <c r="A21" s="73" t="s">
        <v>111</v>
      </c>
      <c r="B21" s="317">
        <v>24</v>
      </c>
      <c r="C21" s="317">
        <v>13</v>
      </c>
      <c r="D21" s="317">
        <v>29</v>
      </c>
      <c r="E21" s="317">
        <v>8</v>
      </c>
      <c r="F21" s="317"/>
      <c r="G21" s="317">
        <v>47</v>
      </c>
      <c r="H21" s="317">
        <v>26</v>
      </c>
      <c r="I21" s="317"/>
      <c r="J21" s="317">
        <v>23</v>
      </c>
      <c r="K21" s="317">
        <v>25</v>
      </c>
      <c r="L21" s="317">
        <v>50</v>
      </c>
      <c r="M21" s="317">
        <v>47</v>
      </c>
    </row>
    <row r="22" spans="1:13" ht="12.75">
      <c r="A22" s="73" t="s">
        <v>128</v>
      </c>
      <c r="B22" s="317">
        <v>15</v>
      </c>
      <c r="C22" s="317">
        <v>6</v>
      </c>
      <c r="D22" s="317">
        <v>17</v>
      </c>
      <c r="E22" s="317">
        <v>2</v>
      </c>
      <c r="F22" s="317"/>
      <c r="G22" s="317">
        <v>51</v>
      </c>
      <c r="H22" s="317">
        <v>16</v>
      </c>
      <c r="I22" s="317"/>
      <c r="J22" s="317">
        <v>13</v>
      </c>
      <c r="K22" s="317">
        <v>15</v>
      </c>
      <c r="L22" s="317">
        <v>45</v>
      </c>
      <c r="M22" s="317">
        <v>43</v>
      </c>
    </row>
    <row r="23" spans="1:13" ht="12.75">
      <c r="A23" s="73" t="s">
        <v>33</v>
      </c>
      <c r="B23" s="317">
        <v>26</v>
      </c>
      <c r="C23" s="317">
        <v>15</v>
      </c>
      <c r="D23" s="317">
        <v>23</v>
      </c>
      <c r="E23" s="317">
        <v>7</v>
      </c>
      <c r="F23" s="317"/>
      <c r="G23" s="317">
        <v>58</v>
      </c>
      <c r="H23" s="317">
        <v>16</v>
      </c>
      <c r="I23" s="317"/>
      <c r="J23" s="317">
        <v>13</v>
      </c>
      <c r="K23" s="317">
        <v>15</v>
      </c>
      <c r="L23" s="317">
        <v>62</v>
      </c>
      <c r="M23" s="317">
        <v>61</v>
      </c>
    </row>
    <row r="24" spans="1:13" ht="12.75">
      <c r="A24" s="73" t="s">
        <v>120</v>
      </c>
      <c r="B24" s="317">
        <v>19</v>
      </c>
      <c r="C24" s="317">
        <v>6</v>
      </c>
      <c r="D24" s="317">
        <v>42</v>
      </c>
      <c r="E24" s="317">
        <v>1</v>
      </c>
      <c r="F24" s="317"/>
      <c r="G24" s="317">
        <v>53</v>
      </c>
      <c r="H24" s="317">
        <v>16</v>
      </c>
      <c r="I24" s="317"/>
      <c r="J24" s="317">
        <v>19</v>
      </c>
      <c r="K24" s="317">
        <v>22</v>
      </c>
      <c r="L24" s="317">
        <v>56</v>
      </c>
      <c r="M24" s="317">
        <v>52</v>
      </c>
    </row>
    <row r="25" spans="1:13" ht="12.75">
      <c r="A25" s="73" t="s">
        <v>113</v>
      </c>
      <c r="B25" s="317">
        <v>26</v>
      </c>
      <c r="C25" s="317">
        <v>9</v>
      </c>
      <c r="D25" s="317">
        <v>22</v>
      </c>
      <c r="E25" s="317">
        <v>5</v>
      </c>
      <c r="F25" s="317"/>
      <c r="G25" s="317">
        <v>54</v>
      </c>
      <c r="H25" s="317">
        <v>18</v>
      </c>
      <c r="I25" s="317"/>
      <c r="J25" s="317">
        <v>17</v>
      </c>
      <c r="K25" s="317">
        <v>20</v>
      </c>
      <c r="L25" s="317">
        <v>55</v>
      </c>
      <c r="M25" s="317">
        <v>52</v>
      </c>
    </row>
    <row r="26" spans="1:13" ht="12.75">
      <c r="A26" s="73" t="s">
        <v>114</v>
      </c>
      <c r="B26" s="317">
        <v>12</v>
      </c>
      <c r="C26" s="317">
        <v>5</v>
      </c>
      <c r="D26" s="317">
        <v>12</v>
      </c>
      <c r="E26" s="317">
        <v>2</v>
      </c>
      <c r="F26" s="317"/>
      <c r="G26" s="317">
        <v>43</v>
      </c>
      <c r="H26" s="317">
        <v>15</v>
      </c>
      <c r="I26" s="317"/>
      <c r="J26" s="317">
        <v>11</v>
      </c>
      <c r="K26" s="317">
        <v>14</v>
      </c>
      <c r="L26" s="317">
        <v>46</v>
      </c>
      <c r="M26" s="317">
        <v>54</v>
      </c>
    </row>
    <row r="27" spans="1:13" ht="12.75">
      <c r="A27" s="73" t="s">
        <v>115</v>
      </c>
      <c r="B27" s="317">
        <v>19</v>
      </c>
      <c r="C27" s="317">
        <v>7</v>
      </c>
      <c r="D27" s="317">
        <v>23</v>
      </c>
      <c r="E27" s="317">
        <v>2</v>
      </c>
      <c r="F27" s="317"/>
      <c r="G27" s="317">
        <v>61</v>
      </c>
      <c r="H27" s="317">
        <v>15</v>
      </c>
      <c r="I27" s="317"/>
      <c r="J27" s="317">
        <v>13</v>
      </c>
      <c r="K27" s="317">
        <v>14</v>
      </c>
      <c r="L27" s="317">
        <v>37</v>
      </c>
      <c r="M27" s="317">
        <v>36</v>
      </c>
    </row>
    <row r="28" spans="1:13" ht="12.75">
      <c r="A28" s="73" t="s">
        <v>119</v>
      </c>
      <c r="B28" s="317">
        <v>23</v>
      </c>
      <c r="C28" s="317">
        <v>13</v>
      </c>
      <c r="D28" s="317">
        <v>28</v>
      </c>
      <c r="E28" s="317">
        <v>4</v>
      </c>
      <c r="F28" s="317"/>
      <c r="G28" s="317">
        <v>42</v>
      </c>
      <c r="H28" s="317">
        <v>27</v>
      </c>
      <c r="I28" s="317"/>
      <c r="J28" s="317">
        <v>22</v>
      </c>
      <c r="K28" s="317">
        <v>23</v>
      </c>
      <c r="L28" s="317">
        <v>52</v>
      </c>
      <c r="M28" s="317">
        <v>51</v>
      </c>
    </row>
    <row r="29" spans="1:13" ht="12.75">
      <c r="A29" s="73" t="s">
        <v>100</v>
      </c>
      <c r="B29" s="317">
        <v>19</v>
      </c>
      <c r="C29" s="317">
        <v>6</v>
      </c>
      <c r="D29" s="317">
        <v>22</v>
      </c>
      <c r="E29" s="317">
        <v>4</v>
      </c>
      <c r="F29" s="317"/>
      <c r="G29" s="317">
        <v>61</v>
      </c>
      <c r="H29" s="317">
        <v>12</v>
      </c>
      <c r="I29" s="317"/>
      <c r="J29" s="317">
        <v>12</v>
      </c>
      <c r="K29" s="317">
        <v>16</v>
      </c>
      <c r="L29" s="317">
        <v>66</v>
      </c>
      <c r="M29" s="317">
        <v>62</v>
      </c>
    </row>
    <row r="30" spans="1:13" ht="12.75">
      <c r="A30" s="73" t="s">
        <v>35</v>
      </c>
      <c r="B30" s="317">
        <v>11</v>
      </c>
      <c r="C30" s="317">
        <v>4</v>
      </c>
      <c r="D30" s="317">
        <v>5</v>
      </c>
      <c r="E30" s="317">
        <v>1</v>
      </c>
      <c r="F30" s="317"/>
      <c r="G30" s="317">
        <v>38</v>
      </c>
      <c r="H30" s="317">
        <v>14</v>
      </c>
      <c r="I30" s="317"/>
      <c r="J30" s="317">
        <v>10</v>
      </c>
      <c r="K30" s="317">
        <v>9</v>
      </c>
      <c r="L30" s="317">
        <v>29</v>
      </c>
      <c r="M30" s="317">
        <v>30</v>
      </c>
    </row>
    <row r="31" spans="1:13" ht="12.75">
      <c r="A31" s="73" t="s">
        <v>116</v>
      </c>
      <c r="B31" s="317">
        <v>20</v>
      </c>
      <c r="C31" s="317">
        <v>7</v>
      </c>
      <c r="D31" s="317">
        <v>20</v>
      </c>
      <c r="E31" s="317">
        <v>4</v>
      </c>
      <c r="F31" s="317"/>
      <c r="G31" s="317">
        <v>55</v>
      </c>
      <c r="H31" s="317">
        <v>19</v>
      </c>
      <c r="I31" s="317"/>
      <c r="J31" s="317">
        <v>12</v>
      </c>
      <c r="K31" s="317">
        <v>14</v>
      </c>
      <c r="L31" s="317">
        <v>50</v>
      </c>
      <c r="M31" s="317">
        <v>52</v>
      </c>
    </row>
    <row r="32" spans="1:13" ht="12.75">
      <c r="A32" s="73" t="s">
        <v>36</v>
      </c>
      <c r="B32" s="317">
        <v>20</v>
      </c>
      <c r="C32" s="317">
        <v>6</v>
      </c>
      <c r="D32" s="317">
        <v>27</v>
      </c>
      <c r="E32" s="317">
        <v>4</v>
      </c>
      <c r="F32" s="317"/>
      <c r="G32" s="317">
        <v>51</v>
      </c>
      <c r="H32" s="317">
        <v>16</v>
      </c>
      <c r="I32" s="317"/>
      <c r="J32" s="317">
        <v>14</v>
      </c>
      <c r="K32" s="317">
        <v>18</v>
      </c>
      <c r="L32" s="317">
        <v>41</v>
      </c>
      <c r="M32" s="317">
        <v>38</v>
      </c>
    </row>
    <row r="33" spans="1:13" ht="12.75">
      <c r="A33" s="73" t="s">
        <v>105</v>
      </c>
      <c r="B33" s="317">
        <v>25</v>
      </c>
      <c r="C33" s="317">
        <v>13</v>
      </c>
      <c r="D33" s="317">
        <v>23</v>
      </c>
      <c r="E33" s="317">
        <v>2</v>
      </c>
      <c r="F33" s="317"/>
      <c r="G33" s="317">
        <v>52</v>
      </c>
      <c r="H33" s="317">
        <v>19</v>
      </c>
      <c r="I33" s="317"/>
      <c r="J33" s="317">
        <v>16</v>
      </c>
      <c r="K33" s="317">
        <v>16</v>
      </c>
      <c r="L33" s="317">
        <v>48</v>
      </c>
      <c r="M33" s="317">
        <v>46</v>
      </c>
    </row>
    <row r="34" spans="1:13" ht="12.75">
      <c r="A34" s="73" t="s">
        <v>118</v>
      </c>
      <c r="B34" s="317">
        <v>18</v>
      </c>
      <c r="C34" s="317">
        <v>8</v>
      </c>
      <c r="D34" s="317">
        <v>25</v>
      </c>
      <c r="E34" s="317">
        <v>4</v>
      </c>
      <c r="F34" s="317"/>
      <c r="G34" s="317">
        <v>52</v>
      </c>
      <c r="H34" s="317">
        <v>27</v>
      </c>
      <c r="I34" s="317"/>
      <c r="J34" s="317">
        <v>21</v>
      </c>
      <c r="K34" s="317">
        <v>27</v>
      </c>
      <c r="L34" s="317">
        <v>51</v>
      </c>
      <c r="M34" s="317">
        <v>54</v>
      </c>
    </row>
    <row r="35" spans="1:13" ht="12.75">
      <c r="A35" s="73" t="s">
        <v>112</v>
      </c>
      <c r="B35" s="317">
        <v>26</v>
      </c>
      <c r="C35" s="317">
        <v>10</v>
      </c>
      <c r="D35" s="317">
        <v>16</v>
      </c>
      <c r="E35" s="317">
        <v>5</v>
      </c>
      <c r="F35" s="317"/>
      <c r="G35" s="317">
        <v>43</v>
      </c>
      <c r="H35" s="317">
        <v>17</v>
      </c>
      <c r="I35" s="317"/>
      <c r="J35" s="317">
        <v>15</v>
      </c>
      <c r="K35" s="317">
        <v>14</v>
      </c>
      <c r="L35" s="317">
        <v>42</v>
      </c>
      <c r="M35" s="317">
        <v>40</v>
      </c>
    </row>
    <row r="36" spans="1:13" ht="12.75">
      <c r="A36" s="327" t="s">
        <v>147</v>
      </c>
      <c r="B36" s="318">
        <v>20</v>
      </c>
      <c r="C36" s="318">
        <v>9</v>
      </c>
      <c r="D36" s="318">
        <v>22</v>
      </c>
      <c r="E36" s="318">
        <v>4</v>
      </c>
      <c r="F36" s="318"/>
      <c r="G36" s="318">
        <v>50</v>
      </c>
      <c r="H36" s="318">
        <v>19</v>
      </c>
      <c r="I36" s="318"/>
      <c r="J36" s="318">
        <v>15</v>
      </c>
      <c r="K36" s="318">
        <v>19</v>
      </c>
      <c r="L36" s="318">
        <v>50</v>
      </c>
      <c r="M36" s="318">
        <v>49</v>
      </c>
    </row>
    <row r="37" spans="1:13" ht="12.75">
      <c r="A37" s="328" t="s">
        <v>41</v>
      </c>
      <c r="B37" s="350">
        <v>11.9</v>
      </c>
      <c r="C37" s="350">
        <v>4.21</v>
      </c>
      <c r="D37" s="350">
        <v>12.52</v>
      </c>
      <c r="E37" s="350">
        <v>1.46</v>
      </c>
      <c r="F37" s="350"/>
      <c r="G37" s="350">
        <v>65.24</v>
      </c>
      <c r="H37" s="350">
        <v>11.62</v>
      </c>
      <c r="I37" s="350"/>
      <c r="J37" s="350">
        <v>10.42</v>
      </c>
      <c r="K37" s="350">
        <v>11.98</v>
      </c>
      <c r="L37" s="350">
        <v>54.33</v>
      </c>
      <c r="M37" s="350">
        <v>50.98</v>
      </c>
    </row>
    <row r="38" spans="1:13" ht="27" customHeight="1">
      <c r="A38" s="481" t="s">
        <v>313</v>
      </c>
      <c r="B38" s="481"/>
      <c r="C38" s="481"/>
      <c r="D38" s="481"/>
      <c r="E38" s="481"/>
      <c r="F38" s="481"/>
      <c r="G38" s="481"/>
      <c r="H38" s="481"/>
      <c r="I38" s="481"/>
      <c r="J38" s="481"/>
      <c r="K38" s="481"/>
      <c r="L38" s="481"/>
      <c r="M38" s="481"/>
    </row>
  </sheetData>
  <mergeCells count="6">
    <mergeCell ref="G4:H4"/>
    <mergeCell ref="J4:M4"/>
    <mergeCell ref="A1:M1"/>
    <mergeCell ref="A38:M38"/>
    <mergeCell ref="A4:A5"/>
    <mergeCell ref="B4:E4"/>
  </mergeCells>
  <hyperlinks>
    <hyperlink ref="O1" location="indice!A1" display="vai all'indice"/>
  </hyperlinks>
  <printOptions horizontalCentered="1"/>
  <pageMargins left="0" right="0" top="0" bottom="0" header="0.5118110236220472" footer="0.5118110236220472"/>
  <pageSetup fitToHeight="1" fitToWidth="1" horizontalDpi="600" verticalDpi="600" orientation="landscape" paperSize="9" scale="87" r:id="rId1"/>
</worksheet>
</file>

<file path=xl/worksheets/sheet4.xml><?xml version="1.0" encoding="utf-8"?>
<worksheet xmlns="http://schemas.openxmlformats.org/spreadsheetml/2006/main" xmlns:r="http://schemas.openxmlformats.org/officeDocument/2006/relationships">
  <dimension ref="A1:K50"/>
  <sheetViews>
    <sheetView workbookViewId="0" topLeftCell="A1">
      <selection activeCell="K7" sqref="K7"/>
    </sheetView>
  </sheetViews>
  <sheetFormatPr defaultColWidth="9.00390625" defaultRowHeight="12.75"/>
  <cols>
    <col min="1" max="1" width="14.625" style="12" customWidth="1"/>
    <col min="2" max="4" width="14.625" style="84" bestFit="1" customWidth="1"/>
    <col min="5" max="5" width="10.00390625" style="84" bestFit="1" customWidth="1"/>
    <col min="6" max="6" width="9.75390625" style="84" bestFit="1" customWidth="1"/>
    <col min="7" max="7" width="14.00390625" style="84" bestFit="1" customWidth="1"/>
    <col min="8" max="8" width="0.5" style="75" customWidth="1"/>
    <col min="9" max="9" width="14.00390625" style="84" customWidth="1"/>
    <col min="10" max="10" width="2.625" style="84" customWidth="1"/>
    <col min="11" max="16384" width="9.00390625" style="84" customWidth="1"/>
  </cols>
  <sheetData>
    <row r="1" spans="1:11" ht="27" customHeight="1">
      <c r="A1" s="378" t="s">
        <v>236</v>
      </c>
      <c r="B1" s="378"/>
      <c r="C1" s="378"/>
      <c r="D1" s="378"/>
      <c r="E1" s="378"/>
      <c r="F1" s="378"/>
      <c r="G1" s="378"/>
      <c r="H1" s="378"/>
      <c r="I1" s="378"/>
      <c r="K1" s="250" t="s">
        <v>61</v>
      </c>
    </row>
    <row r="2" spans="1:9" ht="12.75">
      <c r="A2" s="67" t="s">
        <v>389</v>
      </c>
      <c r="B2"/>
      <c r="C2"/>
      <c r="D2"/>
      <c r="E2" s="263"/>
      <c r="F2" s="26"/>
      <c r="G2" s="26"/>
      <c r="I2" s="26"/>
    </row>
    <row r="3" spans="1:9" ht="12.75">
      <c r="A3" s="23"/>
      <c r="E3" s="377"/>
      <c r="F3" s="377"/>
      <c r="G3" s="377"/>
      <c r="H3" s="337"/>
      <c r="I3" s="337"/>
    </row>
    <row r="4" spans="1:9" ht="30" customHeight="1">
      <c r="A4" s="381" t="s">
        <v>145</v>
      </c>
      <c r="B4" s="389" t="s">
        <v>404</v>
      </c>
      <c r="C4" s="389"/>
      <c r="D4" s="389"/>
      <c r="E4" s="389"/>
      <c r="F4" s="389"/>
      <c r="G4" s="389"/>
      <c r="H4" s="338"/>
      <c r="I4" s="379" t="s">
        <v>408</v>
      </c>
    </row>
    <row r="5" spans="1:9" ht="90" customHeight="1">
      <c r="A5" s="383"/>
      <c r="B5" s="364" t="s">
        <v>262</v>
      </c>
      <c r="C5" s="364" t="s">
        <v>263</v>
      </c>
      <c r="D5" s="364" t="s">
        <v>264</v>
      </c>
      <c r="E5" s="264" t="s">
        <v>405</v>
      </c>
      <c r="F5" s="264" t="s">
        <v>406</v>
      </c>
      <c r="G5" s="264" t="s">
        <v>407</v>
      </c>
      <c r="H5" s="339"/>
      <c r="I5" s="370"/>
    </row>
    <row r="6" spans="1:9" ht="12.75">
      <c r="A6" s="2"/>
      <c r="I6" s="2"/>
    </row>
    <row r="7" spans="1:11" ht="12.75">
      <c r="A7" s="4" t="s">
        <v>41</v>
      </c>
      <c r="B7" s="283">
        <v>58.37</v>
      </c>
      <c r="C7" s="283">
        <v>41.18</v>
      </c>
      <c r="D7" s="283">
        <v>22.31</v>
      </c>
      <c r="E7" s="283">
        <v>54.13</v>
      </c>
      <c r="F7" s="283">
        <v>27.56</v>
      </c>
      <c r="G7" s="283">
        <v>22.83</v>
      </c>
      <c r="I7" s="283">
        <v>15.3</v>
      </c>
      <c r="K7" s="290"/>
    </row>
    <row r="8" spans="1:11" ht="12.75">
      <c r="A8" s="2"/>
      <c r="B8" s="2"/>
      <c r="C8" s="2"/>
      <c r="D8" s="2"/>
      <c r="E8" s="2"/>
      <c r="F8" s="2"/>
      <c r="G8" s="2"/>
      <c r="I8" s="262"/>
      <c r="K8" s="26"/>
    </row>
    <row r="9" spans="1:11" ht="25.5">
      <c r="A9" s="6" t="s">
        <v>371</v>
      </c>
      <c r="B9" s="6"/>
      <c r="C9" s="6"/>
      <c r="D9" s="6"/>
      <c r="E9" s="6"/>
      <c r="F9" s="6"/>
      <c r="G9" s="6"/>
      <c r="I9" s="262"/>
      <c r="K9" s="26"/>
    </row>
    <row r="10" spans="1:11" ht="12.75">
      <c r="A10" s="7" t="s">
        <v>8</v>
      </c>
      <c r="B10" s="262">
        <v>59.28</v>
      </c>
      <c r="C10" s="262">
        <v>40.11</v>
      </c>
      <c r="D10" s="262">
        <v>19.58</v>
      </c>
      <c r="E10" s="262">
        <v>57.45</v>
      </c>
      <c r="F10" s="262">
        <v>26.6</v>
      </c>
      <c r="G10" s="262">
        <v>19.54</v>
      </c>
      <c r="I10" s="262">
        <v>16.4</v>
      </c>
      <c r="K10" s="290"/>
    </row>
    <row r="11" spans="1:11" ht="12.75">
      <c r="A11" s="7" t="s">
        <v>9</v>
      </c>
      <c r="B11" s="184" t="s">
        <v>47</v>
      </c>
      <c r="C11" s="184" t="s">
        <v>47</v>
      </c>
      <c r="D11" s="184" t="s">
        <v>47</v>
      </c>
      <c r="E11" s="184" t="s">
        <v>47</v>
      </c>
      <c r="F11" s="184" t="s">
        <v>47</v>
      </c>
      <c r="G11" s="184" t="s">
        <v>47</v>
      </c>
      <c r="H11" s="48"/>
      <c r="I11" s="184" t="s">
        <v>47</v>
      </c>
      <c r="K11" s="48"/>
    </row>
    <row r="12" spans="1:11" ht="12.75">
      <c r="A12" s="7" t="s">
        <v>10</v>
      </c>
      <c r="B12" s="262">
        <v>74.75</v>
      </c>
      <c r="C12" s="262">
        <v>54.75</v>
      </c>
      <c r="D12" s="262">
        <v>30.74</v>
      </c>
      <c r="E12" s="262">
        <v>57.35</v>
      </c>
      <c r="F12" s="262">
        <v>27.65</v>
      </c>
      <c r="G12" s="262">
        <v>18.34</v>
      </c>
      <c r="I12" s="262">
        <v>18.2</v>
      </c>
      <c r="K12" s="290"/>
    </row>
    <row r="13" spans="1:11" ht="12.75">
      <c r="A13" s="7" t="s">
        <v>14</v>
      </c>
      <c r="B13" s="84">
        <v>54.1</v>
      </c>
      <c r="C13" s="262">
        <v>39.13</v>
      </c>
      <c r="D13" s="262">
        <v>23</v>
      </c>
      <c r="E13" s="262">
        <v>50.05</v>
      </c>
      <c r="F13" s="262">
        <v>27.97</v>
      </c>
      <c r="G13" s="262">
        <v>26.49</v>
      </c>
      <c r="I13" s="262">
        <v>13.8</v>
      </c>
      <c r="K13" s="290"/>
    </row>
    <row r="14" spans="1:11" ht="12.75">
      <c r="A14" s="21" t="s">
        <v>41</v>
      </c>
      <c r="B14" s="283">
        <v>58.37</v>
      </c>
      <c r="C14" s="283">
        <v>41.18</v>
      </c>
      <c r="D14" s="283">
        <v>22.31</v>
      </c>
      <c r="E14" s="283">
        <v>54.13</v>
      </c>
      <c r="F14" s="283">
        <v>27.56</v>
      </c>
      <c r="G14" s="283">
        <v>22.83</v>
      </c>
      <c r="I14" s="283">
        <v>15.3</v>
      </c>
      <c r="K14" s="290"/>
    </row>
    <row r="15" spans="1:9" ht="12.75">
      <c r="A15" s="9"/>
      <c r="B15" s="133"/>
      <c r="C15" s="133"/>
      <c r="D15" s="133"/>
      <c r="E15" s="30"/>
      <c r="F15" s="30"/>
      <c r="I15" s="20"/>
    </row>
    <row r="16" spans="1:9" ht="25.5">
      <c r="A16" s="6" t="s">
        <v>372</v>
      </c>
      <c r="B16" s="278"/>
      <c r="C16" s="278"/>
      <c r="D16" s="278"/>
      <c r="E16" s="30"/>
      <c r="F16" s="30"/>
      <c r="G16" s="30"/>
      <c r="I16" s="20"/>
    </row>
    <row r="17" spans="1:10" ht="12.75">
      <c r="A17" s="7" t="s">
        <v>378</v>
      </c>
      <c r="B17" s="262">
        <v>64.09</v>
      </c>
      <c r="C17" s="262">
        <v>47.74</v>
      </c>
      <c r="D17" s="262">
        <v>27.02</v>
      </c>
      <c r="E17" s="262">
        <v>58.93</v>
      </c>
      <c r="F17" s="262">
        <v>28.75</v>
      </c>
      <c r="G17" s="262">
        <v>25.35</v>
      </c>
      <c r="H17" s="35"/>
      <c r="I17" s="262">
        <v>17.77</v>
      </c>
      <c r="J17" s="234"/>
    </row>
    <row r="18" spans="1:10" ht="12.75">
      <c r="A18" s="7" t="s">
        <v>379</v>
      </c>
      <c r="B18" s="262">
        <v>61.4</v>
      </c>
      <c r="C18" s="262">
        <v>42.72</v>
      </c>
      <c r="D18" s="262">
        <v>24.76</v>
      </c>
      <c r="E18" s="262">
        <v>55.63</v>
      </c>
      <c r="F18" s="262">
        <v>28.08</v>
      </c>
      <c r="G18" s="262">
        <v>25.11</v>
      </c>
      <c r="H18" s="35"/>
      <c r="I18" s="262">
        <v>15.23</v>
      </c>
      <c r="J18" s="234"/>
    </row>
    <row r="19" spans="1:10" ht="12.75">
      <c r="A19" s="7" t="s">
        <v>86</v>
      </c>
      <c r="B19" s="262">
        <v>56.5</v>
      </c>
      <c r="C19" s="262">
        <v>39.27</v>
      </c>
      <c r="D19" s="262">
        <v>23.04</v>
      </c>
      <c r="E19" s="262">
        <v>49.94</v>
      </c>
      <c r="F19" s="262">
        <v>24.3</v>
      </c>
      <c r="G19" s="262">
        <v>21.32</v>
      </c>
      <c r="H19" s="35"/>
      <c r="I19" s="262">
        <v>20.4</v>
      </c>
      <c r="J19" s="234"/>
    </row>
    <row r="20" spans="1:10" ht="12.75">
      <c r="A20" s="7" t="s">
        <v>87</v>
      </c>
      <c r="B20" s="262">
        <v>50.33</v>
      </c>
      <c r="C20" s="262">
        <v>30.39</v>
      </c>
      <c r="D20" s="262">
        <v>13.94</v>
      </c>
      <c r="E20" s="262">
        <v>43.94</v>
      </c>
      <c r="F20" s="262">
        <v>22.3</v>
      </c>
      <c r="G20" s="262">
        <v>20</v>
      </c>
      <c r="H20" s="35"/>
      <c r="I20" s="262">
        <v>8.68</v>
      </c>
      <c r="J20" s="234"/>
    </row>
    <row r="21" spans="1:10" ht="12.75">
      <c r="A21" s="27" t="s">
        <v>107</v>
      </c>
      <c r="B21" s="279">
        <v>59.15</v>
      </c>
      <c r="C21" s="279">
        <v>41.29</v>
      </c>
      <c r="D21" s="279">
        <v>23.06</v>
      </c>
      <c r="E21" s="279">
        <v>53.3</v>
      </c>
      <c r="F21" s="279">
        <v>26.41</v>
      </c>
      <c r="G21" s="279">
        <v>23.43</v>
      </c>
      <c r="H21" s="99"/>
      <c r="I21" s="279">
        <v>16.44</v>
      </c>
      <c r="J21" s="235"/>
    </row>
    <row r="22" spans="1:10" ht="24" customHeight="1">
      <c r="A22" s="376" t="s">
        <v>312</v>
      </c>
      <c r="B22" s="376"/>
      <c r="C22" s="376"/>
      <c r="D22" s="376"/>
      <c r="E22" s="376"/>
      <c r="F22" s="376"/>
      <c r="G22" s="376"/>
      <c r="H22" s="376"/>
      <c r="I22" s="376"/>
      <c r="J22" s="30"/>
    </row>
    <row r="23" spans="1:4" ht="12.75" customHeight="1">
      <c r="A23" s="376" t="s">
        <v>98</v>
      </c>
      <c r="B23" s="376"/>
      <c r="C23" s="376"/>
      <c r="D23" s="376"/>
    </row>
    <row r="24" ht="12.75">
      <c r="A24" s="89"/>
    </row>
    <row r="25" ht="12.75">
      <c r="A25" s="9"/>
    </row>
    <row r="26" ht="12.75">
      <c r="A26" s="9"/>
    </row>
    <row r="27" ht="12.75">
      <c r="A27" s="9"/>
    </row>
    <row r="28" ht="12.75">
      <c r="A28" s="9"/>
    </row>
    <row r="29" ht="12.75">
      <c r="A29" s="9"/>
    </row>
    <row r="30" ht="12.75">
      <c r="A30" s="9"/>
    </row>
    <row r="31" ht="12.75">
      <c r="A31" s="9"/>
    </row>
    <row r="32" ht="12.75">
      <c r="A32" s="9"/>
    </row>
    <row r="33" ht="12.75">
      <c r="A33" s="9"/>
    </row>
    <row r="34" ht="12.75">
      <c r="A34" s="84"/>
    </row>
    <row r="35" ht="12.75">
      <c r="A35" s="84"/>
    </row>
    <row r="36" ht="12.75">
      <c r="A36" s="84"/>
    </row>
    <row r="37" ht="12.75">
      <c r="A37" s="84"/>
    </row>
    <row r="38" ht="12.75">
      <c r="A38" s="84"/>
    </row>
    <row r="39" ht="12.75">
      <c r="A39" s="84"/>
    </row>
    <row r="40" ht="12.75">
      <c r="A40" s="84"/>
    </row>
    <row r="41" ht="12.75">
      <c r="A41" s="84"/>
    </row>
    <row r="42" ht="12.75">
      <c r="A42" s="84"/>
    </row>
    <row r="43" ht="12.75">
      <c r="A43" s="84"/>
    </row>
    <row r="44" ht="12.75">
      <c r="A44" s="84"/>
    </row>
    <row r="45" ht="12.75">
      <c r="A45" s="84"/>
    </row>
    <row r="46" ht="12.75">
      <c r="A46" s="84"/>
    </row>
    <row r="47" ht="12.75">
      <c r="A47" s="84"/>
    </row>
    <row r="48" ht="12.75">
      <c r="A48" s="84"/>
    </row>
    <row r="49" ht="12.75">
      <c r="A49" s="84"/>
    </row>
    <row r="50" ht="12.75">
      <c r="A50" s="84"/>
    </row>
  </sheetData>
  <mergeCells count="7">
    <mergeCell ref="A23:D23"/>
    <mergeCell ref="A4:A5"/>
    <mergeCell ref="E3:G3"/>
    <mergeCell ref="A1:I1"/>
    <mergeCell ref="I4:I5"/>
    <mergeCell ref="B4:G4"/>
    <mergeCell ref="A22:I22"/>
  </mergeCells>
  <hyperlinks>
    <hyperlink ref="K1" location="indice!A1" display="vai all'indice"/>
  </hyperlinks>
  <printOptions horizontalCentered="1"/>
  <pageMargins left="0" right="0" top="0.5905511811023623"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1"/>
  <sheetViews>
    <sheetView workbookViewId="0" topLeftCell="A1">
      <selection activeCell="A4" sqref="A4:E10"/>
    </sheetView>
  </sheetViews>
  <sheetFormatPr defaultColWidth="9.00390625" defaultRowHeight="12.75"/>
  <cols>
    <col min="1" max="1" width="22.25390625" style="45" customWidth="1"/>
    <col min="2" max="3" width="7.75390625" style="45" customWidth="1"/>
    <col min="4" max="5" width="7.75390625" style="91" customWidth="1"/>
    <col min="6" max="6" width="2.625" style="91" customWidth="1"/>
    <col min="7" max="7" width="19.625" style="91" bestFit="1" customWidth="1"/>
    <col min="8" max="12" width="7.75390625" style="91" customWidth="1"/>
    <col min="13" max="14" width="9.375" style="91" customWidth="1"/>
    <col min="15" max="15" width="9.00390625" style="91" customWidth="1"/>
    <col min="16" max="16" width="10.75390625" style="91" bestFit="1" customWidth="1"/>
    <col min="17" max="16384" width="9.00390625" style="91" customWidth="1"/>
  </cols>
  <sheetData>
    <row r="1" spans="1:8" ht="39.75" customHeight="1">
      <c r="A1" s="392" t="s">
        <v>436</v>
      </c>
      <c r="B1" s="392"/>
      <c r="C1" s="392"/>
      <c r="D1" s="392"/>
      <c r="E1" s="392"/>
      <c r="G1" s="267" t="s">
        <v>61</v>
      </c>
      <c r="H1" s="226"/>
    </row>
    <row r="2" spans="1:7" ht="30.75" customHeight="1">
      <c r="A2" s="391" t="s">
        <v>81</v>
      </c>
      <c r="B2" s="391"/>
      <c r="C2" s="391"/>
      <c r="D2" s="391"/>
      <c r="E2" s="391"/>
      <c r="G2" s="271"/>
    </row>
    <row r="4" spans="1:5" ht="23.25" customHeight="1">
      <c r="A4" s="393" t="s">
        <v>71</v>
      </c>
      <c r="B4" s="374" t="s">
        <v>41</v>
      </c>
      <c r="C4" s="374"/>
      <c r="D4" s="374" t="s">
        <v>107</v>
      </c>
      <c r="E4" s="374"/>
    </row>
    <row r="5" spans="1:7" ht="17.25" customHeight="1">
      <c r="A5" s="394"/>
      <c r="B5" s="58" t="s">
        <v>62</v>
      </c>
      <c r="C5" s="58" t="s">
        <v>316</v>
      </c>
      <c r="D5" s="58" t="s">
        <v>62</v>
      </c>
      <c r="E5" s="58" t="s">
        <v>316</v>
      </c>
      <c r="G5" s="270"/>
    </row>
    <row r="6" spans="1:7" ht="19.5" customHeight="1">
      <c r="A6" s="45" t="s">
        <v>190</v>
      </c>
      <c r="B6" s="60">
        <v>61.85</v>
      </c>
      <c r="C6" s="60">
        <v>52.7</v>
      </c>
      <c r="D6" s="268">
        <v>61.9</v>
      </c>
      <c r="E6" s="268">
        <v>53.3</v>
      </c>
      <c r="G6" s="270"/>
    </row>
    <row r="7" spans="1:5" ht="19.5" customHeight="1">
      <c r="A7" s="45" t="s">
        <v>360</v>
      </c>
      <c r="B7" s="60">
        <v>28.1</v>
      </c>
      <c r="C7" s="60">
        <v>34.6</v>
      </c>
      <c r="D7" s="60">
        <v>24.6</v>
      </c>
      <c r="E7" s="60">
        <v>30.2</v>
      </c>
    </row>
    <row r="8" spans="1:5" ht="19.5" customHeight="1">
      <c r="A8" s="45" t="s">
        <v>84</v>
      </c>
      <c r="B8" s="60">
        <v>5.93</v>
      </c>
      <c r="C8" s="60">
        <v>7.7</v>
      </c>
      <c r="D8" s="60">
        <v>8</v>
      </c>
      <c r="E8" s="60">
        <v>10.7</v>
      </c>
    </row>
    <row r="9" spans="1:5" ht="19.5" customHeight="1">
      <c r="A9" s="45" t="s">
        <v>85</v>
      </c>
      <c r="B9" s="60">
        <v>4.11</v>
      </c>
      <c r="C9" s="60">
        <v>5</v>
      </c>
      <c r="D9" s="60">
        <v>5.5</v>
      </c>
      <c r="E9" s="60">
        <v>5.8</v>
      </c>
    </row>
    <row r="10" spans="1:5" ht="19.5" customHeight="1">
      <c r="A10" s="253" t="s">
        <v>46</v>
      </c>
      <c r="B10" s="269">
        <v>99.99</v>
      </c>
      <c r="C10" s="269">
        <v>99.99</v>
      </c>
      <c r="D10" s="269">
        <v>100</v>
      </c>
      <c r="E10" s="269">
        <v>99.99</v>
      </c>
    </row>
    <row r="11" spans="1:5" ht="42" customHeight="1">
      <c r="A11" s="390" t="s">
        <v>317</v>
      </c>
      <c r="B11" s="390"/>
      <c r="C11" s="390"/>
      <c r="D11" s="390"/>
      <c r="E11" s="390"/>
    </row>
  </sheetData>
  <mergeCells count="6">
    <mergeCell ref="A11:E11"/>
    <mergeCell ref="A2:E2"/>
    <mergeCell ref="A1:E1"/>
    <mergeCell ref="A4:A5"/>
    <mergeCell ref="B4:C4"/>
    <mergeCell ref="D4:E4"/>
  </mergeCells>
  <hyperlinks>
    <hyperlink ref="G1" location="indice!A1" display="vai all'indice"/>
  </hyperlinks>
  <printOptions horizontalCentered="1"/>
  <pageMargins left="0" right="0" top="0.5905511811023623"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31"/>
  <sheetViews>
    <sheetView workbookViewId="0" topLeftCell="A4">
      <selection activeCell="G7" sqref="G7"/>
    </sheetView>
  </sheetViews>
  <sheetFormatPr defaultColWidth="9.00390625" defaultRowHeight="12.75"/>
  <cols>
    <col min="1" max="1" width="14.625" style="140" customWidth="1"/>
    <col min="2" max="2" width="9.375" style="140" bestFit="1" customWidth="1"/>
    <col min="3" max="3" width="15.50390625" style="140" customWidth="1"/>
    <col min="4" max="4" width="13.125" style="140" bestFit="1" customWidth="1"/>
    <col min="5" max="6" width="11.625" style="140" bestFit="1" customWidth="1"/>
    <col min="7" max="7" width="15.50390625" style="158" bestFit="1" customWidth="1"/>
    <col min="8" max="8" width="2.625" style="158" customWidth="1"/>
    <col min="9" max="9" width="10.75390625" style="158" bestFit="1" customWidth="1"/>
    <col min="10" max="11" width="9.00390625" style="158" customWidth="1"/>
    <col min="12" max="16384" width="9.00390625" style="140" customWidth="1"/>
  </cols>
  <sheetData>
    <row r="1" spans="1:9" ht="27" customHeight="1">
      <c r="A1" s="398" t="s">
        <v>435</v>
      </c>
      <c r="B1" s="398"/>
      <c r="C1" s="398"/>
      <c r="D1" s="398"/>
      <c r="E1" s="398"/>
      <c r="F1" s="398"/>
      <c r="G1" s="398"/>
      <c r="I1" s="250" t="s">
        <v>61</v>
      </c>
    </row>
    <row r="2" spans="1:6" ht="12.75" customHeight="1">
      <c r="A2" s="322" t="s">
        <v>389</v>
      </c>
      <c r="B2" s="123"/>
      <c r="C2" s="123"/>
      <c r="D2" s="123"/>
      <c r="E2" s="158"/>
      <c r="F2" s="130"/>
    </row>
    <row r="3" spans="1:7" ht="12.75">
      <c r="A3" s="122"/>
      <c r="B3" s="123"/>
      <c r="C3" s="123"/>
      <c r="D3" s="123"/>
      <c r="E3" s="123"/>
      <c r="F3" s="130"/>
      <c r="G3" s="291"/>
    </row>
    <row r="4" spans="1:7" ht="18.75" customHeight="1">
      <c r="A4" s="395" t="s">
        <v>145</v>
      </c>
      <c r="B4" s="397" t="s">
        <v>141</v>
      </c>
      <c r="C4" s="397"/>
      <c r="D4" s="397"/>
      <c r="E4" s="397"/>
      <c r="F4" s="397"/>
      <c r="G4" s="397"/>
    </row>
    <row r="5" spans="1:8" ht="120" customHeight="1">
      <c r="A5" s="396"/>
      <c r="B5" s="178" t="s">
        <v>130</v>
      </c>
      <c r="C5" s="179" t="s">
        <v>72</v>
      </c>
      <c r="D5" s="179" t="s">
        <v>131</v>
      </c>
      <c r="E5" s="180" t="s">
        <v>282</v>
      </c>
      <c r="F5" s="180" t="s">
        <v>283</v>
      </c>
      <c r="G5" s="180" t="s">
        <v>258</v>
      </c>
      <c r="H5" s="254"/>
    </row>
    <row r="6" spans="1:6" ht="9" customHeight="1">
      <c r="A6" s="38"/>
      <c r="B6" s="159"/>
      <c r="C6" s="159"/>
      <c r="D6" s="230"/>
      <c r="E6" s="159"/>
      <c r="F6" s="159"/>
    </row>
    <row r="7" spans="1:9" ht="12.75">
      <c r="A7" s="68" t="s">
        <v>41</v>
      </c>
      <c r="B7" s="124">
        <v>11.9</v>
      </c>
      <c r="C7" s="124">
        <v>4.21</v>
      </c>
      <c r="D7" s="124">
        <v>12.52</v>
      </c>
      <c r="E7" s="124">
        <v>2.91</v>
      </c>
      <c r="F7" s="124">
        <v>10.85</v>
      </c>
      <c r="G7" s="124">
        <v>1.46</v>
      </c>
      <c r="I7" s="290"/>
    </row>
    <row r="8" spans="1:9" ht="12.75">
      <c r="A8" s="38"/>
      <c r="B8" s="90"/>
      <c r="C8" s="90"/>
      <c r="D8" s="90"/>
      <c r="E8" s="90"/>
      <c r="F8" s="90"/>
      <c r="G8" s="90"/>
      <c r="I8" s="161"/>
    </row>
    <row r="9" spans="1:9" ht="25.5">
      <c r="A9" s="39" t="s">
        <v>371</v>
      </c>
      <c r="B9" s="90"/>
      <c r="C9" s="90"/>
      <c r="D9" s="90"/>
      <c r="E9" s="90"/>
      <c r="F9" s="90"/>
      <c r="G9" s="90"/>
      <c r="I9" s="161"/>
    </row>
    <row r="10" spans="1:9" ht="12.75">
      <c r="A10" s="40" t="s">
        <v>8</v>
      </c>
      <c r="B10" s="61">
        <v>9.82</v>
      </c>
      <c r="C10" s="61">
        <v>3.83</v>
      </c>
      <c r="D10" s="61">
        <v>11.05</v>
      </c>
      <c r="E10" s="61">
        <v>1.75</v>
      </c>
      <c r="F10" s="61">
        <v>10.24</v>
      </c>
      <c r="G10" s="33" t="s">
        <v>47</v>
      </c>
      <c r="I10" s="290"/>
    </row>
    <row r="11" spans="1:9" ht="12.75">
      <c r="A11" s="40" t="s">
        <v>9</v>
      </c>
      <c r="B11" s="16" t="s">
        <v>47</v>
      </c>
      <c r="C11" s="16" t="s">
        <v>47</v>
      </c>
      <c r="D11" s="16" t="s">
        <v>47</v>
      </c>
      <c r="E11" s="16" t="s">
        <v>47</v>
      </c>
      <c r="F11" s="16" t="s">
        <v>47</v>
      </c>
      <c r="G11" s="16" t="s">
        <v>47</v>
      </c>
      <c r="I11" s="290"/>
    </row>
    <row r="12" spans="1:9" ht="12.75">
      <c r="A12" s="40" t="s">
        <v>10</v>
      </c>
      <c r="B12" s="61">
        <v>6.33</v>
      </c>
      <c r="C12" s="61">
        <v>1.74</v>
      </c>
      <c r="D12" s="61">
        <v>8.97</v>
      </c>
      <c r="E12" s="61">
        <v>1.77</v>
      </c>
      <c r="F12" s="61">
        <v>7.21</v>
      </c>
      <c r="G12" s="33" t="s">
        <v>47</v>
      </c>
      <c r="I12" s="290"/>
    </row>
    <row r="13" spans="1:9" ht="12.75">
      <c r="A13" s="40" t="s">
        <v>14</v>
      </c>
      <c r="B13" s="61">
        <v>14.5</v>
      </c>
      <c r="C13" s="61">
        <v>5.1</v>
      </c>
      <c r="D13" s="61">
        <v>14.62</v>
      </c>
      <c r="E13" s="61">
        <v>4.14</v>
      </c>
      <c r="F13" s="61">
        <v>12.19</v>
      </c>
      <c r="G13" s="33" t="s">
        <v>47</v>
      </c>
      <c r="I13" s="290"/>
    </row>
    <row r="14" spans="1:9" ht="12.75">
      <c r="A14" s="125" t="s">
        <v>41</v>
      </c>
      <c r="B14" s="124">
        <v>11.86</v>
      </c>
      <c r="C14" s="124">
        <v>4.21</v>
      </c>
      <c r="D14" s="124">
        <v>12.52</v>
      </c>
      <c r="E14" s="124">
        <v>2.91</v>
      </c>
      <c r="F14" s="124">
        <v>10.85</v>
      </c>
      <c r="G14" s="124">
        <v>1.46</v>
      </c>
      <c r="I14" s="290"/>
    </row>
    <row r="15" spans="1:6" ht="12.75">
      <c r="A15" s="42"/>
      <c r="E15" s="160"/>
      <c r="F15" s="160"/>
    </row>
    <row r="16" ht="25.5">
      <c r="A16" s="39" t="s">
        <v>372</v>
      </c>
    </row>
    <row r="17" spans="1:8" ht="12.75">
      <c r="A17" s="40" t="s">
        <v>378</v>
      </c>
      <c r="B17" s="60">
        <v>20.08</v>
      </c>
      <c r="C17" s="60">
        <v>6.44</v>
      </c>
      <c r="D17" s="60">
        <v>12.64</v>
      </c>
      <c r="E17" s="60">
        <v>6.18</v>
      </c>
      <c r="F17" s="60">
        <v>10.31</v>
      </c>
      <c r="G17" s="60">
        <v>1.97</v>
      </c>
      <c r="H17" s="161"/>
    </row>
    <row r="18" spans="1:8" ht="12.75">
      <c r="A18" s="40" t="s">
        <v>379</v>
      </c>
      <c r="B18" s="60">
        <v>18.85</v>
      </c>
      <c r="C18" s="60">
        <v>5.58</v>
      </c>
      <c r="D18" s="60">
        <v>13.65</v>
      </c>
      <c r="E18" s="60">
        <v>6.58</v>
      </c>
      <c r="F18" s="60">
        <v>10.72</v>
      </c>
      <c r="G18" s="60">
        <v>1.97</v>
      </c>
      <c r="H18" s="161"/>
    </row>
    <row r="19" spans="1:8" ht="12.75">
      <c r="A19" s="40" t="s">
        <v>86</v>
      </c>
      <c r="B19" s="60">
        <v>13.66</v>
      </c>
      <c r="C19" s="60">
        <v>4.87</v>
      </c>
      <c r="D19" s="60">
        <v>10.82</v>
      </c>
      <c r="E19" s="60">
        <v>4.29</v>
      </c>
      <c r="F19" s="60">
        <v>8.55</v>
      </c>
      <c r="G19" s="60">
        <v>1.45</v>
      </c>
      <c r="H19" s="161"/>
    </row>
    <row r="20" spans="1:7" ht="12.75">
      <c r="A20" s="40" t="s">
        <v>87</v>
      </c>
      <c r="B20" s="60">
        <v>11.79</v>
      </c>
      <c r="C20" s="60">
        <v>4.18</v>
      </c>
      <c r="D20" s="60">
        <v>8.69</v>
      </c>
      <c r="E20" s="60">
        <v>2.63</v>
      </c>
      <c r="F20" s="60">
        <v>7.5</v>
      </c>
      <c r="G20" s="60">
        <v>1.03</v>
      </c>
    </row>
    <row r="21" spans="1:7" ht="12.75">
      <c r="A21" s="43" t="s">
        <v>107</v>
      </c>
      <c r="B21" s="269">
        <v>16.83</v>
      </c>
      <c r="C21" s="269">
        <v>5.45</v>
      </c>
      <c r="D21" s="269">
        <v>11.78</v>
      </c>
      <c r="E21" s="269">
        <v>5.22</v>
      </c>
      <c r="F21" s="269">
        <v>9.52</v>
      </c>
      <c r="G21" s="269">
        <v>1.68</v>
      </c>
    </row>
    <row r="22" spans="1:7" ht="24.75" customHeight="1">
      <c r="A22" s="390" t="s">
        <v>312</v>
      </c>
      <c r="B22" s="390"/>
      <c r="C22" s="390"/>
      <c r="D22" s="390"/>
      <c r="E22" s="390"/>
      <c r="F22" s="390"/>
      <c r="G22" s="390"/>
    </row>
    <row r="23" spans="1:6" ht="12.75">
      <c r="A23" s="49" t="s">
        <v>98</v>
      </c>
      <c r="B23" s="158"/>
      <c r="C23" s="158"/>
      <c r="D23" s="158"/>
      <c r="E23" s="158"/>
      <c r="F23" s="158"/>
    </row>
    <row r="24" spans="1:7" ht="39.75" customHeight="1">
      <c r="A24" s="375" t="s">
        <v>228</v>
      </c>
      <c r="B24" s="375"/>
      <c r="C24" s="375"/>
      <c r="D24" s="375"/>
      <c r="E24" s="375"/>
      <c r="F24" s="375"/>
      <c r="G24" s="375"/>
    </row>
    <row r="27" spans="5:6" ht="12.75">
      <c r="E27" s="168"/>
      <c r="F27" s="169"/>
    </row>
    <row r="28" spans="5:6" ht="12.75">
      <c r="E28" s="168"/>
      <c r="F28" s="169"/>
    </row>
    <row r="29" spans="5:6" ht="12.75">
      <c r="E29" s="168"/>
      <c r="F29" s="169"/>
    </row>
    <row r="30" spans="5:6" ht="12.75">
      <c r="E30" s="168"/>
      <c r="F30" s="169"/>
    </row>
    <row r="31" spans="5:6" ht="12.75">
      <c r="E31" s="168"/>
      <c r="F31" s="169"/>
    </row>
  </sheetData>
  <mergeCells count="5">
    <mergeCell ref="A24:G24"/>
    <mergeCell ref="A4:A5"/>
    <mergeCell ref="B4:G4"/>
    <mergeCell ref="A1:G1"/>
    <mergeCell ref="A22:G22"/>
  </mergeCells>
  <hyperlinks>
    <hyperlink ref="I1" location="indice!A1" display="vai all'indice"/>
  </hyperlinks>
  <printOptions horizontalCentered="1"/>
  <pageMargins left="0" right="0" top="0.5905511811023623" bottom="0"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O26"/>
  <sheetViews>
    <sheetView workbookViewId="0" topLeftCell="A1">
      <selection activeCell="N6" sqref="N6"/>
    </sheetView>
  </sheetViews>
  <sheetFormatPr defaultColWidth="9.00390625" defaultRowHeight="12.75"/>
  <cols>
    <col min="1" max="1" width="14.625" style="140" customWidth="1"/>
    <col min="2" max="5" width="8.625" style="140" customWidth="1"/>
    <col min="6" max="6" width="0.5" style="140" customWidth="1"/>
    <col min="7" max="8" width="8.625" style="140" customWidth="1"/>
    <col min="9" max="12" width="8.625" style="161" customWidth="1"/>
    <col min="13" max="13" width="2.625" style="161" customWidth="1"/>
    <col min="14" max="14" width="10.75390625" style="158" bestFit="1" customWidth="1"/>
    <col min="15" max="16384" width="9.00390625" style="140" customWidth="1"/>
  </cols>
  <sheetData>
    <row r="1" spans="1:14" ht="31.5" customHeight="1">
      <c r="A1" s="398" t="s">
        <v>434</v>
      </c>
      <c r="B1" s="398"/>
      <c r="C1" s="398"/>
      <c r="D1" s="398"/>
      <c r="E1" s="398"/>
      <c r="F1" s="398"/>
      <c r="G1" s="398"/>
      <c r="H1" s="398"/>
      <c r="I1" s="398"/>
      <c r="J1" s="398"/>
      <c r="K1" s="398"/>
      <c r="L1" s="398"/>
      <c r="N1" s="250" t="s">
        <v>61</v>
      </c>
    </row>
    <row r="2" spans="1:8" ht="12.75" customHeight="1">
      <c r="A2" s="122" t="s">
        <v>132</v>
      </c>
      <c r="B2" s="123"/>
      <c r="C2" s="123"/>
      <c r="D2" s="123"/>
      <c r="E2" s="123"/>
      <c r="F2" s="123"/>
      <c r="G2" s="123"/>
      <c r="H2" s="123"/>
    </row>
    <row r="3" spans="1:8" ht="12.75">
      <c r="A3" s="122"/>
      <c r="B3" s="123"/>
      <c r="C3" s="123"/>
      <c r="D3" s="123"/>
      <c r="E3" s="123"/>
      <c r="F3" s="123"/>
      <c r="G3" s="123"/>
      <c r="H3" s="123"/>
    </row>
    <row r="4" spans="1:12" ht="18" customHeight="1">
      <c r="A4" s="395" t="s">
        <v>145</v>
      </c>
      <c r="B4" s="399" t="s">
        <v>141</v>
      </c>
      <c r="C4" s="399"/>
      <c r="D4" s="399"/>
      <c r="E4" s="399"/>
      <c r="F4" s="399"/>
      <c r="G4" s="399"/>
      <c r="H4" s="399"/>
      <c r="I4" s="399"/>
      <c r="J4" s="399"/>
      <c r="K4" s="399"/>
      <c r="L4" s="399"/>
    </row>
    <row r="5" spans="1:12" ht="84" customHeight="1">
      <c r="A5" s="401"/>
      <c r="B5" s="400" t="s">
        <v>130</v>
      </c>
      <c r="C5" s="400"/>
      <c r="D5" s="400" t="s">
        <v>314</v>
      </c>
      <c r="E5" s="400"/>
      <c r="F5" s="358"/>
      <c r="G5" s="400" t="s">
        <v>229</v>
      </c>
      <c r="H5" s="400"/>
      <c r="I5" s="400" t="s">
        <v>95</v>
      </c>
      <c r="J5" s="400"/>
      <c r="K5" s="400" t="s">
        <v>227</v>
      </c>
      <c r="L5" s="400"/>
    </row>
    <row r="6" spans="1:14" s="90" customFormat="1" ht="18" customHeight="1">
      <c r="A6" s="396"/>
      <c r="B6" s="58" t="s">
        <v>62</v>
      </c>
      <c r="C6" s="58" t="s">
        <v>316</v>
      </c>
      <c r="D6" s="58" t="s">
        <v>62</v>
      </c>
      <c r="E6" s="58" t="s">
        <v>316</v>
      </c>
      <c r="F6" s="58"/>
      <c r="G6" s="58" t="s">
        <v>62</v>
      </c>
      <c r="H6" s="58" t="s">
        <v>316</v>
      </c>
      <c r="I6" s="58" t="s">
        <v>62</v>
      </c>
      <c r="J6" s="58" t="s">
        <v>316</v>
      </c>
      <c r="K6" s="58" t="s">
        <v>62</v>
      </c>
      <c r="L6" s="58" t="s">
        <v>316</v>
      </c>
      <c r="M6" s="161"/>
      <c r="N6" s="274"/>
    </row>
    <row r="7" spans="1:14" ht="12.75">
      <c r="A7" s="38"/>
      <c r="B7" s="90"/>
      <c r="C7" s="90"/>
      <c r="D7" s="90"/>
      <c r="E7" s="90"/>
      <c r="F7" s="90"/>
      <c r="G7" s="90"/>
      <c r="H7" s="230"/>
      <c r="I7" s="90"/>
      <c r="J7" s="90"/>
      <c r="K7" s="90"/>
      <c r="L7" s="230"/>
      <c r="N7" s="274"/>
    </row>
    <row r="8" spans="1:14" ht="12.75">
      <c r="A8" s="68" t="s">
        <v>41</v>
      </c>
      <c r="B8" s="124">
        <v>13.7</v>
      </c>
      <c r="C8" s="124">
        <v>11.9</v>
      </c>
      <c r="D8" s="124">
        <v>4.28</v>
      </c>
      <c r="E8" s="124">
        <v>4.21</v>
      </c>
      <c r="F8" s="124"/>
      <c r="G8" s="124">
        <v>11.2</v>
      </c>
      <c r="H8" s="124">
        <v>12.52</v>
      </c>
      <c r="I8" s="124">
        <v>5.92</v>
      </c>
      <c r="J8" s="124">
        <v>2.91</v>
      </c>
      <c r="K8" s="124">
        <v>8.64</v>
      </c>
      <c r="L8" s="124">
        <v>10.85</v>
      </c>
      <c r="N8" s="274"/>
    </row>
    <row r="9" spans="1:15" ht="12.75">
      <c r="A9" s="38"/>
      <c r="B9" s="90"/>
      <c r="C9" s="90"/>
      <c r="D9" s="90"/>
      <c r="E9" s="90"/>
      <c r="F9" s="90"/>
      <c r="G9" s="90"/>
      <c r="H9" s="90"/>
      <c r="I9" s="90"/>
      <c r="J9" s="90"/>
      <c r="K9" s="90"/>
      <c r="L9" s="90"/>
      <c r="N9" s="274"/>
      <c r="O9" s="231"/>
    </row>
    <row r="10" spans="1:15" ht="25.5">
      <c r="A10" s="39" t="s">
        <v>371</v>
      </c>
      <c r="B10" s="90"/>
      <c r="C10" s="90"/>
      <c r="D10" s="90"/>
      <c r="E10" s="90"/>
      <c r="F10" s="90"/>
      <c r="G10" s="90"/>
      <c r="H10" s="90"/>
      <c r="I10" s="90"/>
      <c r="J10" s="90"/>
      <c r="K10" s="90"/>
      <c r="L10" s="90"/>
      <c r="N10" s="274"/>
      <c r="O10" s="232"/>
    </row>
    <row r="11" spans="1:14" ht="12.75">
      <c r="A11" s="40" t="s">
        <v>8</v>
      </c>
      <c r="B11" s="61">
        <v>12.17</v>
      </c>
      <c r="C11" s="61">
        <v>9.82</v>
      </c>
      <c r="D11" s="61">
        <v>4.27</v>
      </c>
      <c r="E11" s="61">
        <v>3.83</v>
      </c>
      <c r="F11" s="61"/>
      <c r="G11" s="61">
        <v>11.01</v>
      </c>
      <c r="H11" s="61">
        <v>11.05</v>
      </c>
      <c r="I11" s="61">
        <v>5.18</v>
      </c>
      <c r="J11" s="61">
        <v>1.75</v>
      </c>
      <c r="K11" s="61">
        <v>8.73</v>
      </c>
      <c r="L11" s="61">
        <v>10.24</v>
      </c>
      <c r="N11" s="274"/>
    </row>
    <row r="12" spans="1:14" ht="12.75">
      <c r="A12" s="40" t="s">
        <v>9</v>
      </c>
      <c r="B12" s="16" t="s">
        <v>47</v>
      </c>
      <c r="C12" s="16" t="s">
        <v>47</v>
      </c>
      <c r="D12" s="16" t="s">
        <v>47</v>
      </c>
      <c r="E12" s="16" t="s">
        <v>47</v>
      </c>
      <c r="F12" s="16"/>
      <c r="G12" s="16" t="s">
        <v>47</v>
      </c>
      <c r="H12" s="16" t="s">
        <v>47</v>
      </c>
      <c r="I12" s="16" t="s">
        <v>47</v>
      </c>
      <c r="J12" s="16" t="s">
        <v>47</v>
      </c>
      <c r="K12" s="16" t="s">
        <v>47</v>
      </c>
      <c r="L12" s="16" t="s">
        <v>47</v>
      </c>
      <c r="N12" s="274"/>
    </row>
    <row r="13" spans="1:14" ht="12.75">
      <c r="A13" s="40" t="s">
        <v>10</v>
      </c>
      <c r="B13" s="61">
        <v>7.96</v>
      </c>
      <c r="C13" s="61">
        <v>6.33</v>
      </c>
      <c r="D13" s="61">
        <v>2.28</v>
      </c>
      <c r="E13" s="61">
        <v>1.74</v>
      </c>
      <c r="F13" s="61"/>
      <c r="G13" s="61">
        <v>8.48</v>
      </c>
      <c r="H13" s="61">
        <v>8.97</v>
      </c>
      <c r="I13" s="61">
        <v>2.86</v>
      </c>
      <c r="J13" s="61">
        <v>1.77</v>
      </c>
      <c r="K13" s="61">
        <v>6.28</v>
      </c>
      <c r="L13" s="61">
        <v>7.21</v>
      </c>
      <c r="N13" s="274"/>
    </row>
    <row r="14" spans="1:14" ht="12.75">
      <c r="A14" s="40" t="s">
        <v>14</v>
      </c>
      <c r="B14" s="61">
        <v>16.15</v>
      </c>
      <c r="C14" s="61">
        <v>14.5</v>
      </c>
      <c r="D14" s="61">
        <v>4.74</v>
      </c>
      <c r="E14" s="61">
        <v>5.1</v>
      </c>
      <c r="F14" s="61"/>
      <c r="G14" s="61">
        <v>11.78</v>
      </c>
      <c r="H14" s="61">
        <v>14.62</v>
      </c>
      <c r="I14" s="61">
        <v>7.18</v>
      </c>
      <c r="J14" s="61">
        <v>4.14</v>
      </c>
      <c r="K14" s="61">
        <v>8.81</v>
      </c>
      <c r="L14" s="61">
        <v>12.19</v>
      </c>
      <c r="N14" s="274"/>
    </row>
    <row r="15" spans="1:14" ht="12.75">
      <c r="A15" s="125" t="s">
        <v>41</v>
      </c>
      <c r="B15" s="124">
        <v>13.7</v>
      </c>
      <c r="C15" s="124">
        <v>11.86</v>
      </c>
      <c r="D15" s="124">
        <v>4.28</v>
      </c>
      <c r="E15" s="124">
        <v>4.21</v>
      </c>
      <c r="F15" s="124"/>
      <c r="G15" s="124">
        <v>11.2</v>
      </c>
      <c r="H15" s="124">
        <v>12.52</v>
      </c>
      <c r="I15" s="124">
        <v>5.92</v>
      </c>
      <c r="J15" s="124">
        <v>2.91</v>
      </c>
      <c r="K15" s="124">
        <v>8.64</v>
      </c>
      <c r="L15" s="124">
        <v>10.85</v>
      </c>
      <c r="N15" s="274"/>
    </row>
    <row r="16" spans="1:12" ht="12.75">
      <c r="A16" s="42"/>
      <c r="B16" s="90"/>
      <c r="C16" s="90"/>
      <c r="D16" s="90"/>
      <c r="E16" s="90"/>
      <c r="F16" s="90"/>
      <c r="G16" s="90"/>
      <c r="H16" s="90"/>
      <c r="I16" s="90"/>
      <c r="J16" s="90"/>
      <c r="K16" s="90"/>
      <c r="L16" s="140"/>
    </row>
    <row r="17" spans="1:12" ht="25.5">
      <c r="A17" s="39" t="s">
        <v>372</v>
      </c>
      <c r="B17" s="90"/>
      <c r="C17" s="90"/>
      <c r="D17" s="90"/>
      <c r="E17" s="90"/>
      <c r="F17" s="90"/>
      <c r="G17" s="90"/>
      <c r="H17" s="90"/>
      <c r="I17" s="90"/>
      <c r="J17" s="90"/>
      <c r="K17" s="90"/>
      <c r="L17" s="140"/>
    </row>
    <row r="18" spans="1:12" ht="12.75">
      <c r="A18" s="40" t="s">
        <v>378</v>
      </c>
      <c r="B18" s="61">
        <v>18.92</v>
      </c>
      <c r="C18" s="60">
        <v>20.08</v>
      </c>
      <c r="D18" s="61">
        <v>5.24</v>
      </c>
      <c r="E18" s="60">
        <v>6.44</v>
      </c>
      <c r="F18" s="60"/>
      <c r="G18" s="61">
        <v>13.48</v>
      </c>
      <c r="H18" s="60">
        <v>12.64</v>
      </c>
      <c r="I18" s="61">
        <v>5.78</v>
      </c>
      <c r="J18" s="60">
        <v>6.18</v>
      </c>
      <c r="K18" s="61">
        <v>11.26</v>
      </c>
      <c r="L18" s="60">
        <v>10.31</v>
      </c>
    </row>
    <row r="19" spans="1:12" ht="12.75">
      <c r="A19" s="40" t="s">
        <v>379</v>
      </c>
      <c r="B19" s="61">
        <v>17.52</v>
      </c>
      <c r="C19" s="60">
        <v>18.85</v>
      </c>
      <c r="D19" s="61">
        <v>5.47</v>
      </c>
      <c r="E19" s="60">
        <v>5.58</v>
      </c>
      <c r="F19" s="60"/>
      <c r="G19" s="61">
        <v>13.53</v>
      </c>
      <c r="H19" s="60">
        <v>13.65</v>
      </c>
      <c r="I19" s="61">
        <v>5.54</v>
      </c>
      <c r="J19" s="60">
        <v>6.58</v>
      </c>
      <c r="K19" s="61">
        <v>10.99</v>
      </c>
      <c r="L19" s="60">
        <v>10.72</v>
      </c>
    </row>
    <row r="20" spans="1:12" ht="12.75">
      <c r="A20" s="40" t="s">
        <v>86</v>
      </c>
      <c r="B20" s="61">
        <v>15.33</v>
      </c>
      <c r="C20" s="60">
        <v>13.66</v>
      </c>
      <c r="D20" s="61">
        <v>4.59</v>
      </c>
      <c r="E20" s="60">
        <v>4.87</v>
      </c>
      <c r="F20" s="60"/>
      <c r="G20" s="61">
        <v>11.8</v>
      </c>
      <c r="H20" s="60">
        <v>10.82</v>
      </c>
      <c r="I20" s="61">
        <v>5.39</v>
      </c>
      <c r="J20" s="60">
        <v>4.29</v>
      </c>
      <c r="K20" s="61">
        <v>9.59</v>
      </c>
      <c r="L20" s="60">
        <v>8.55</v>
      </c>
    </row>
    <row r="21" spans="1:12" ht="12.75">
      <c r="A21" s="40" t="s">
        <v>87</v>
      </c>
      <c r="B21" s="61">
        <v>13.08</v>
      </c>
      <c r="C21" s="60">
        <v>11.79</v>
      </c>
      <c r="D21" s="61">
        <v>3.66</v>
      </c>
      <c r="E21" s="60">
        <v>4.18</v>
      </c>
      <c r="F21" s="60"/>
      <c r="G21" s="61">
        <v>8.92</v>
      </c>
      <c r="H21" s="60">
        <v>8.69</v>
      </c>
      <c r="I21" s="61">
        <v>3.24</v>
      </c>
      <c r="J21" s="60">
        <v>2.63</v>
      </c>
      <c r="K21" s="61">
        <v>7.46</v>
      </c>
      <c r="L21" s="60">
        <v>7.5</v>
      </c>
    </row>
    <row r="22" spans="1:12" ht="12.75">
      <c r="A22" s="43" t="s">
        <v>107</v>
      </c>
      <c r="B22" s="126">
        <v>16.68</v>
      </c>
      <c r="C22" s="269">
        <v>16.83</v>
      </c>
      <c r="D22" s="126">
        <v>4.86</v>
      </c>
      <c r="E22" s="269">
        <v>5.45</v>
      </c>
      <c r="F22" s="269"/>
      <c r="G22" s="126">
        <v>12.26</v>
      </c>
      <c r="H22" s="269">
        <v>11.78</v>
      </c>
      <c r="I22" s="126">
        <v>5.14</v>
      </c>
      <c r="J22" s="269">
        <v>5.22</v>
      </c>
      <c r="K22" s="126">
        <v>10.11</v>
      </c>
      <c r="L22" s="269">
        <v>9.52</v>
      </c>
    </row>
    <row r="23" spans="1:12" ht="23.25" customHeight="1">
      <c r="A23" s="390" t="s">
        <v>317</v>
      </c>
      <c r="B23" s="390"/>
      <c r="C23" s="390"/>
      <c r="D23" s="390"/>
      <c r="E23" s="390"/>
      <c r="F23" s="390"/>
      <c r="G23" s="390"/>
      <c r="H23" s="390"/>
      <c r="I23" s="390"/>
      <c r="J23" s="390"/>
      <c r="K23" s="390"/>
      <c r="L23" s="390"/>
    </row>
    <row r="24" spans="1:12" ht="12.75">
      <c r="A24" s="375" t="s">
        <v>98</v>
      </c>
      <c r="B24" s="375"/>
      <c r="C24" s="375"/>
      <c r="D24" s="375"/>
      <c r="E24" s="375"/>
      <c r="F24" s="375"/>
      <c r="G24" s="375"/>
      <c r="H24" s="375"/>
      <c r="I24" s="375"/>
      <c r="J24" s="375"/>
      <c r="K24" s="375"/>
      <c r="L24" s="375"/>
    </row>
    <row r="25" spans="1:13" ht="36" customHeight="1">
      <c r="A25" s="375" t="s">
        <v>228</v>
      </c>
      <c r="B25" s="375"/>
      <c r="C25" s="375"/>
      <c r="D25" s="375"/>
      <c r="E25" s="375"/>
      <c r="F25" s="375"/>
      <c r="G25" s="375"/>
      <c r="H25" s="375"/>
      <c r="I25" s="375"/>
      <c r="J25" s="375"/>
      <c r="K25" s="375"/>
      <c r="L25" s="375"/>
      <c r="M25" s="36"/>
    </row>
    <row r="26" spans="1:8" ht="12.75">
      <c r="A26" s="158"/>
      <c r="B26" s="158"/>
      <c r="C26" s="158"/>
      <c r="D26" s="158"/>
      <c r="E26" s="158"/>
      <c r="F26" s="158"/>
      <c r="G26" s="158"/>
      <c r="H26" s="158"/>
    </row>
  </sheetData>
  <mergeCells count="11">
    <mergeCell ref="A23:L23"/>
    <mergeCell ref="A1:L1"/>
    <mergeCell ref="B4:L4"/>
    <mergeCell ref="A25:L25"/>
    <mergeCell ref="G5:H5"/>
    <mergeCell ref="B5:C5"/>
    <mergeCell ref="D5:E5"/>
    <mergeCell ref="A24:L24"/>
    <mergeCell ref="I5:J5"/>
    <mergeCell ref="K5:L5"/>
    <mergeCell ref="A4:A6"/>
  </mergeCells>
  <hyperlinks>
    <hyperlink ref="N1" location="indice!A1" display="vai all'indice"/>
  </hyperlinks>
  <printOptions horizontalCentered="1"/>
  <pageMargins left="0" right="0" top="0.5905511811023623" bottom="0" header="0.5118110236220472" footer="0.5118110236220472"/>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O17"/>
  <sheetViews>
    <sheetView workbookViewId="0" topLeftCell="A1">
      <selection activeCell="B15" sqref="B15"/>
    </sheetView>
  </sheetViews>
  <sheetFormatPr defaultColWidth="10.75390625" defaultRowHeight="12.75"/>
  <cols>
    <col min="1" max="1" width="18.625" style="26" customWidth="1"/>
    <col min="2" max="2" width="13.00390625" style="26" customWidth="1"/>
    <col min="3" max="4" width="13.25390625" style="26" customWidth="1"/>
    <col min="5" max="5" width="2.625" style="26" customWidth="1"/>
    <col min="6" max="15" width="6.625" style="26" customWidth="1"/>
    <col min="16" max="16" width="2.625" style="26" customWidth="1"/>
    <col min="17" max="94" width="11.00390625" style="26" customWidth="1"/>
    <col min="95" max="16384" width="10.75390625" style="26" customWidth="1"/>
  </cols>
  <sheetData>
    <row r="1" spans="1:15" ht="39.75" customHeight="1">
      <c r="A1" s="402" t="s">
        <v>310</v>
      </c>
      <c r="B1" s="402"/>
      <c r="C1" s="402"/>
      <c r="D1" s="402"/>
      <c r="E1" s="256"/>
      <c r="F1" s="251" t="s">
        <v>61</v>
      </c>
      <c r="G1" s="256"/>
      <c r="H1" s="256"/>
      <c r="I1" s="240"/>
      <c r="K1" s="152"/>
      <c r="L1" s="152"/>
      <c r="M1" s="152"/>
      <c r="N1" s="152"/>
      <c r="O1" s="152"/>
    </row>
    <row r="2" spans="1:15" ht="12.75">
      <c r="A2" s="127" t="s">
        <v>389</v>
      </c>
      <c r="B2" s="128"/>
      <c r="C2" s="128"/>
      <c r="D2" s="240"/>
      <c r="E2" s="240"/>
      <c r="F2" s="240"/>
      <c r="G2" s="240"/>
      <c r="H2" s="240"/>
      <c r="I2" s="240"/>
      <c r="J2" s="240"/>
      <c r="K2" s="240"/>
      <c r="L2" s="240"/>
      <c r="M2" s="240"/>
      <c r="N2" s="240"/>
      <c r="O2" s="240"/>
    </row>
    <row r="3" spans="1:15" ht="6.75" customHeight="1">
      <c r="A3" s="36"/>
      <c r="B3" s="36"/>
      <c r="C3" s="36"/>
      <c r="D3" s="36"/>
      <c r="E3" s="36"/>
      <c r="F3" s="36"/>
      <c r="G3" s="36"/>
      <c r="H3" s="36"/>
      <c r="I3" s="36"/>
      <c r="J3" s="36"/>
      <c r="K3" s="36"/>
      <c r="L3" s="36"/>
      <c r="M3" s="36"/>
      <c r="N3" s="36"/>
      <c r="O3" s="36"/>
    </row>
    <row r="4" spans="1:4" ht="30" customHeight="1">
      <c r="A4" s="403" t="s">
        <v>145</v>
      </c>
      <c r="B4" s="405" t="s">
        <v>265</v>
      </c>
      <c r="C4" s="405"/>
      <c r="D4" s="405"/>
    </row>
    <row r="5" spans="1:7" ht="72" customHeight="1">
      <c r="A5" s="404"/>
      <c r="B5" s="228" t="s">
        <v>259</v>
      </c>
      <c r="C5" s="228" t="s">
        <v>260</v>
      </c>
      <c r="D5" s="228" t="s">
        <v>261</v>
      </c>
      <c r="F5" s="274"/>
      <c r="G5" s="274"/>
    </row>
    <row r="6" spans="1:6" s="140" customFormat="1" ht="12.75">
      <c r="A6" s="38"/>
      <c r="F6" s="274"/>
    </row>
    <row r="7" spans="1:6" s="140" customFormat="1" ht="12.75">
      <c r="A7" s="68" t="s">
        <v>41</v>
      </c>
      <c r="B7" s="124">
        <v>11.62</v>
      </c>
      <c r="C7" s="124">
        <v>65.24</v>
      </c>
      <c r="D7" s="124">
        <v>10.89</v>
      </c>
      <c r="F7" s="274"/>
    </row>
    <row r="8" spans="1:6" s="140" customFormat="1" ht="12.75">
      <c r="A8" s="38"/>
      <c r="B8" s="90"/>
      <c r="C8" s="90"/>
      <c r="D8" s="90"/>
      <c r="F8" s="274"/>
    </row>
    <row r="9" spans="1:5" s="140" customFormat="1" ht="12.75">
      <c r="A9" s="42"/>
      <c r="E9" s="158"/>
    </row>
    <row r="10" spans="1:5" s="140" customFormat="1" ht="25.5">
      <c r="A10" s="39" t="s">
        <v>372</v>
      </c>
      <c r="E10" s="158"/>
    </row>
    <row r="11" spans="1:5" s="140" customFormat="1" ht="12.75">
      <c r="A11" s="40" t="s">
        <v>378</v>
      </c>
      <c r="B11" s="61">
        <v>13.68</v>
      </c>
      <c r="C11" s="61">
        <v>61.47</v>
      </c>
      <c r="D11" s="61">
        <v>13.45</v>
      </c>
      <c r="E11" s="158"/>
    </row>
    <row r="12" spans="1:5" s="140" customFormat="1" ht="12.75">
      <c r="A12" s="40" t="s">
        <v>379</v>
      </c>
      <c r="B12" s="61">
        <v>12.48</v>
      </c>
      <c r="C12" s="61">
        <v>63.33</v>
      </c>
      <c r="D12" s="61">
        <v>14.26</v>
      </c>
      <c r="E12" s="158"/>
    </row>
    <row r="13" spans="1:5" s="140" customFormat="1" ht="12.75">
      <c r="A13" s="40" t="s">
        <v>86</v>
      </c>
      <c r="B13" s="61">
        <v>12.23</v>
      </c>
      <c r="C13" s="61">
        <v>59.32</v>
      </c>
      <c r="D13" s="61">
        <v>10.9</v>
      </c>
      <c r="E13" s="158"/>
    </row>
    <row r="14" spans="1:5" s="140" customFormat="1" ht="12.75">
      <c r="A14" s="40" t="s">
        <v>87</v>
      </c>
      <c r="B14" s="61">
        <v>10</v>
      </c>
      <c r="C14" s="61">
        <v>63.56</v>
      </c>
      <c r="D14" s="61">
        <v>11.24</v>
      </c>
      <c r="E14" s="158"/>
    </row>
    <row r="15" spans="1:7" ht="12.75">
      <c r="A15" s="280" t="s">
        <v>107</v>
      </c>
      <c r="B15" s="126">
        <v>12.35</v>
      </c>
      <c r="C15" s="126">
        <v>61.94</v>
      </c>
      <c r="D15" s="126">
        <v>12.72</v>
      </c>
      <c r="E15" s="75"/>
      <c r="F15" s="75"/>
      <c r="G15" s="75"/>
    </row>
    <row r="16" spans="1:15" ht="36" customHeight="1">
      <c r="A16" s="375" t="s">
        <v>312</v>
      </c>
      <c r="B16" s="375"/>
      <c r="C16" s="375"/>
      <c r="D16" s="375"/>
      <c r="E16" s="36"/>
      <c r="F16" s="36"/>
      <c r="G16" s="36"/>
      <c r="H16" s="36"/>
      <c r="I16" s="36"/>
      <c r="J16" s="36"/>
      <c r="K16" s="36"/>
      <c r="L16" s="36"/>
      <c r="M16" s="36"/>
      <c r="N16" s="36"/>
      <c r="O16" s="36"/>
    </row>
    <row r="17" spans="1:15" ht="6.75" customHeight="1">
      <c r="A17" s="36"/>
      <c r="B17" s="36"/>
      <c r="C17" s="36"/>
      <c r="D17" s="36"/>
      <c r="E17" s="36"/>
      <c r="F17" s="36"/>
      <c r="G17" s="36"/>
      <c r="H17" s="36"/>
      <c r="I17" s="36"/>
      <c r="J17" s="36"/>
      <c r="K17" s="36"/>
      <c r="L17" s="36"/>
      <c r="M17" s="36"/>
      <c r="N17" s="36"/>
      <c r="O17" s="36"/>
    </row>
  </sheetData>
  <mergeCells count="4">
    <mergeCell ref="A1:D1"/>
    <mergeCell ref="A4:A5"/>
    <mergeCell ref="B4:D4"/>
    <mergeCell ref="A16:D16"/>
  </mergeCells>
  <hyperlinks>
    <hyperlink ref="F1" location="indice!A1" display="vai all'indice"/>
  </hyperlinks>
  <printOptions horizontalCentered="1"/>
  <pageMargins left="0" right="0" top="0.5905511811023623" bottom="0"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23"/>
  <sheetViews>
    <sheetView workbookViewId="0" topLeftCell="A1">
      <selection activeCell="N7" sqref="N7:O7"/>
    </sheetView>
  </sheetViews>
  <sheetFormatPr defaultColWidth="10.75390625" defaultRowHeight="12.75"/>
  <cols>
    <col min="1" max="1" width="14.625" style="26" customWidth="1"/>
    <col min="2" max="2" width="7.25390625" style="26" customWidth="1"/>
    <col min="3" max="3" width="7.125" style="26" customWidth="1"/>
    <col min="4" max="4" width="7.50390625" style="26" customWidth="1"/>
    <col min="5" max="5" width="7.375" style="26" customWidth="1"/>
    <col min="6" max="6" width="6.875" style="26" customWidth="1"/>
    <col min="7" max="8" width="7.125" style="26" customWidth="1"/>
    <col min="9" max="9" width="0.5" style="26" customWidth="1"/>
    <col min="10" max="10" width="7.25390625" style="26" customWidth="1"/>
    <col min="11" max="11" width="7.125" style="26" customWidth="1"/>
    <col min="12" max="12" width="7.50390625" style="26" customWidth="1"/>
    <col min="13" max="13" width="7.375" style="26" customWidth="1"/>
    <col min="14" max="14" width="6.875" style="26" customWidth="1"/>
    <col min="15" max="16" width="7.125" style="26" customWidth="1"/>
    <col min="17" max="17" width="2.625" style="26" customWidth="1"/>
    <col min="18" max="95" width="11.00390625" style="26" customWidth="1"/>
    <col min="96" max="16384" width="10.75390625" style="26" customWidth="1"/>
  </cols>
  <sheetData>
    <row r="1" spans="1:18" s="152" customFormat="1" ht="27" customHeight="1">
      <c r="A1" s="402" t="s">
        <v>433</v>
      </c>
      <c r="B1" s="402"/>
      <c r="C1" s="402"/>
      <c r="D1" s="402"/>
      <c r="E1" s="402"/>
      <c r="F1" s="402"/>
      <c r="G1" s="402"/>
      <c r="H1" s="402"/>
      <c r="I1" s="402"/>
      <c r="J1" s="402"/>
      <c r="K1" s="402"/>
      <c r="L1" s="402"/>
      <c r="M1" s="402"/>
      <c r="N1" s="402"/>
      <c r="O1" s="402"/>
      <c r="P1" s="402"/>
      <c r="R1" s="251" t="s">
        <v>61</v>
      </c>
    </row>
    <row r="2" spans="1:3" s="240" customFormat="1" ht="12.75">
      <c r="A2" s="127" t="s">
        <v>389</v>
      </c>
      <c r="B2" s="128"/>
      <c r="C2" s="128"/>
    </row>
    <row r="3" spans="1:16" ht="6.75" customHeight="1">
      <c r="A3" s="36"/>
      <c r="B3" s="36"/>
      <c r="C3" s="36"/>
      <c r="D3" s="36"/>
      <c r="E3" s="36"/>
      <c r="F3" s="36"/>
      <c r="G3" s="36"/>
      <c r="H3" s="36"/>
      <c r="I3" s="36"/>
      <c r="J3" s="36"/>
      <c r="K3" s="36"/>
      <c r="L3" s="36"/>
      <c r="M3" s="36"/>
      <c r="N3" s="36"/>
      <c r="O3" s="36"/>
      <c r="P3" s="36"/>
    </row>
    <row r="4" spans="1:16" s="90" customFormat="1" ht="27" customHeight="1">
      <c r="A4" s="395" t="s">
        <v>145</v>
      </c>
      <c r="B4" s="406" t="s">
        <v>234</v>
      </c>
      <c r="C4" s="406"/>
      <c r="D4" s="406"/>
      <c r="E4" s="406"/>
      <c r="F4" s="406"/>
      <c r="G4" s="406"/>
      <c r="H4" s="406"/>
      <c r="I4" s="300"/>
      <c r="J4" s="406" t="s">
        <v>235</v>
      </c>
      <c r="K4" s="406"/>
      <c r="L4" s="406"/>
      <c r="M4" s="406"/>
      <c r="N4" s="406"/>
      <c r="O4" s="406"/>
      <c r="P4" s="406"/>
    </row>
    <row r="5" spans="1:16" s="90" customFormat="1" ht="109.5" customHeight="1">
      <c r="A5" s="396"/>
      <c r="B5" s="301" t="s">
        <v>64</v>
      </c>
      <c r="C5" s="301" t="s">
        <v>65</v>
      </c>
      <c r="D5" s="301" t="s">
        <v>69</v>
      </c>
      <c r="E5" s="246" t="s">
        <v>66</v>
      </c>
      <c r="F5" s="246" t="s">
        <v>230</v>
      </c>
      <c r="G5" s="246" t="s">
        <v>67</v>
      </c>
      <c r="H5" s="246" t="s">
        <v>68</v>
      </c>
      <c r="I5" s="246"/>
      <c r="J5" s="301" t="s">
        <v>64</v>
      </c>
      <c r="K5" s="301" t="s">
        <v>65</v>
      </c>
      <c r="L5" s="301" t="s">
        <v>69</v>
      </c>
      <c r="M5" s="246" t="s">
        <v>66</v>
      </c>
      <c r="N5" s="246" t="s">
        <v>230</v>
      </c>
      <c r="O5" s="246" t="s">
        <v>67</v>
      </c>
      <c r="P5" s="246" t="s">
        <v>68</v>
      </c>
    </row>
    <row r="6" spans="1:6" s="140" customFormat="1" ht="12.75">
      <c r="A6" s="38"/>
      <c r="F6" s="274"/>
    </row>
    <row r="7" spans="1:18" s="140" customFormat="1" ht="12.75">
      <c r="A7" s="68" t="s">
        <v>41</v>
      </c>
      <c r="B7" s="124">
        <v>16.82</v>
      </c>
      <c r="C7" s="124">
        <v>36.04</v>
      </c>
      <c r="D7" s="124">
        <v>9.45</v>
      </c>
      <c r="E7" s="124">
        <v>12.09</v>
      </c>
      <c r="F7" s="124">
        <v>10.42</v>
      </c>
      <c r="G7" s="124">
        <v>11.98</v>
      </c>
      <c r="H7" s="124">
        <v>20.31</v>
      </c>
      <c r="I7" s="124"/>
      <c r="J7" s="124">
        <v>75.15</v>
      </c>
      <c r="K7" s="124">
        <v>48.04</v>
      </c>
      <c r="L7" s="124">
        <v>53.43</v>
      </c>
      <c r="M7" s="124">
        <v>50.71</v>
      </c>
      <c r="N7" s="124">
        <v>54.33</v>
      </c>
      <c r="O7" s="124">
        <v>50.98</v>
      </c>
      <c r="P7" s="124">
        <v>67.83</v>
      </c>
      <c r="R7" s="274"/>
    </row>
    <row r="8" spans="1:18" s="140" customFormat="1" ht="12.75">
      <c r="A8" s="38"/>
      <c r="B8" s="90"/>
      <c r="C8" s="90"/>
      <c r="D8" s="90"/>
      <c r="E8" s="90"/>
      <c r="F8" s="90"/>
      <c r="G8" s="90"/>
      <c r="H8" s="90"/>
      <c r="I8" s="90"/>
      <c r="J8" s="90"/>
      <c r="K8" s="90"/>
      <c r="L8" s="90"/>
      <c r="M8" s="90"/>
      <c r="N8" s="90"/>
      <c r="O8" s="90"/>
      <c r="P8" s="90"/>
      <c r="R8" s="274"/>
    </row>
    <row r="9" spans="1:18" s="140" customFormat="1" ht="25.5">
      <c r="A9" s="39" t="s">
        <v>371</v>
      </c>
      <c r="B9" s="90"/>
      <c r="C9" s="90"/>
      <c r="D9" s="90"/>
      <c r="E9" s="90"/>
      <c r="F9" s="90"/>
      <c r="G9" s="90"/>
      <c r="H9" s="90"/>
      <c r="I9" s="90"/>
      <c r="J9" s="90"/>
      <c r="K9" s="90"/>
      <c r="L9" s="90"/>
      <c r="M9" s="90"/>
      <c r="N9" s="90"/>
      <c r="O9" s="90"/>
      <c r="P9" s="90"/>
      <c r="R9" s="274"/>
    </row>
    <row r="10" spans="1:18" s="140" customFormat="1" ht="12.75">
      <c r="A10" s="40" t="s">
        <v>8</v>
      </c>
      <c r="B10" s="61">
        <v>10.57</v>
      </c>
      <c r="C10" s="61">
        <v>30.84</v>
      </c>
      <c r="D10" s="61">
        <v>8.27</v>
      </c>
      <c r="E10" s="61">
        <v>6.76</v>
      </c>
      <c r="F10" s="61">
        <v>6.16</v>
      </c>
      <c r="G10" s="61">
        <v>7.48</v>
      </c>
      <c r="H10" s="61">
        <v>15.49</v>
      </c>
      <c r="I10" s="61"/>
      <c r="J10" s="61">
        <v>83.48</v>
      </c>
      <c r="K10" s="61">
        <v>56.89</v>
      </c>
      <c r="L10" s="61">
        <v>55.88</v>
      </c>
      <c r="M10" s="61">
        <v>56.05</v>
      </c>
      <c r="N10" s="61">
        <v>56.68</v>
      </c>
      <c r="O10" s="61">
        <v>53.37</v>
      </c>
      <c r="P10" s="61">
        <v>75.93</v>
      </c>
      <c r="R10" s="274"/>
    </row>
    <row r="11" spans="1:18" s="140" customFormat="1" ht="12.75">
      <c r="A11" s="40" t="s">
        <v>9</v>
      </c>
      <c r="B11" s="16" t="s">
        <v>47</v>
      </c>
      <c r="C11" s="16" t="s">
        <v>47</v>
      </c>
      <c r="D11" s="16" t="s">
        <v>47</v>
      </c>
      <c r="E11" s="16" t="s">
        <v>47</v>
      </c>
      <c r="F11" s="16" t="s">
        <v>47</v>
      </c>
      <c r="G11" s="16" t="s">
        <v>47</v>
      </c>
      <c r="H11" s="16" t="s">
        <v>47</v>
      </c>
      <c r="I11" s="16"/>
      <c r="J11" s="16" t="s">
        <v>47</v>
      </c>
      <c r="K11" s="16" t="s">
        <v>47</v>
      </c>
      <c r="L11" s="16" t="s">
        <v>47</v>
      </c>
      <c r="M11" s="16" t="s">
        <v>47</v>
      </c>
      <c r="N11" s="16" t="s">
        <v>47</v>
      </c>
      <c r="O11" s="16" t="s">
        <v>47</v>
      </c>
      <c r="P11" s="16" t="s">
        <v>47</v>
      </c>
      <c r="R11" s="274"/>
    </row>
    <row r="12" spans="1:18" s="140" customFormat="1" ht="12.75">
      <c r="A12" s="40" t="s">
        <v>10</v>
      </c>
      <c r="B12" s="61">
        <v>11.61</v>
      </c>
      <c r="C12" s="61">
        <v>24.91</v>
      </c>
      <c r="D12" s="61">
        <v>4.26</v>
      </c>
      <c r="E12" s="61">
        <v>6.91</v>
      </c>
      <c r="F12" s="61">
        <v>6.57</v>
      </c>
      <c r="G12" s="61">
        <v>7.46</v>
      </c>
      <c r="H12" s="61">
        <v>16.74</v>
      </c>
      <c r="I12" s="61"/>
      <c r="J12" s="61">
        <v>79.82</v>
      </c>
      <c r="K12" s="61">
        <v>57.15</v>
      </c>
      <c r="L12" s="61">
        <v>46.5</v>
      </c>
      <c r="M12" s="61">
        <v>51.47</v>
      </c>
      <c r="N12" s="61">
        <v>51.99</v>
      </c>
      <c r="O12" s="61">
        <v>49.03</v>
      </c>
      <c r="P12" s="61">
        <v>66.33</v>
      </c>
      <c r="R12" s="274"/>
    </row>
    <row r="13" spans="1:18" s="140" customFormat="1" ht="12.75">
      <c r="A13" s="40" t="s">
        <v>14</v>
      </c>
      <c r="B13" s="61">
        <v>23.61</v>
      </c>
      <c r="C13" s="61">
        <v>42.76</v>
      </c>
      <c r="D13" s="61">
        <v>11.56</v>
      </c>
      <c r="E13" s="61">
        <v>18.09</v>
      </c>
      <c r="F13" s="61">
        <v>15.37</v>
      </c>
      <c r="G13" s="61">
        <v>16.98</v>
      </c>
      <c r="H13" s="61">
        <v>25.45</v>
      </c>
      <c r="I13" s="61"/>
      <c r="J13" s="61">
        <v>66.29</v>
      </c>
      <c r="K13" s="61">
        <v>37.97</v>
      </c>
      <c r="L13" s="61">
        <v>52.08</v>
      </c>
      <c r="M13" s="61">
        <v>45.04</v>
      </c>
      <c r="N13" s="61">
        <v>51.64</v>
      </c>
      <c r="O13" s="61">
        <v>48.47</v>
      </c>
      <c r="P13" s="61">
        <v>60.34</v>
      </c>
      <c r="R13" s="274"/>
    </row>
    <row r="14" spans="1:18" s="140" customFormat="1" ht="12.75">
      <c r="A14" s="125" t="s">
        <v>41</v>
      </c>
      <c r="B14" s="124">
        <v>16.82</v>
      </c>
      <c r="C14" s="124">
        <v>36.04</v>
      </c>
      <c r="D14" s="124">
        <v>9.45</v>
      </c>
      <c r="E14" s="124">
        <v>12.09</v>
      </c>
      <c r="F14" s="124">
        <v>10.42</v>
      </c>
      <c r="G14" s="124">
        <v>11.98</v>
      </c>
      <c r="H14" s="124">
        <v>20.31</v>
      </c>
      <c r="I14" s="124"/>
      <c r="J14" s="124">
        <v>75.15</v>
      </c>
      <c r="K14" s="124">
        <v>48.04</v>
      </c>
      <c r="L14" s="124">
        <v>53.43</v>
      </c>
      <c r="M14" s="124">
        <v>50.71</v>
      </c>
      <c r="N14" s="124">
        <v>54.33</v>
      </c>
      <c r="O14" s="124">
        <v>50.98</v>
      </c>
      <c r="P14" s="124">
        <v>67.83</v>
      </c>
      <c r="R14" s="274"/>
    </row>
    <row r="15" spans="1:16" s="140" customFormat="1" ht="12.75">
      <c r="A15" s="42"/>
      <c r="E15" s="158"/>
      <c r="P15" s="319"/>
    </row>
    <row r="16" s="140" customFormat="1" ht="25.5">
      <c r="A16" s="39" t="s">
        <v>372</v>
      </c>
    </row>
    <row r="17" spans="1:16" s="140" customFormat="1" ht="12.75">
      <c r="A17" s="40" t="s">
        <v>378</v>
      </c>
      <c r="B17" s="61">
        <v>21.77</v>
      </c>
      <c r="C17" s="61">
        <v>34.89</v>
      </c>
      <c r="D17" s="61">
        <v>12.45</v>
      </c>
      <c r="E17" s="61">
        <v>14.76</v>
      </c>
      <c r="F17" s="61">
        <v>12.86</v>
      </c>
      <c r="G17" s="61">
        <v>14.64</v>
      </c>
      <c r="H17" s="61">
        <v>24.64</v>
      </c>
      <c r="I17" s="61"/>
      <c r="J17" s="61">
        <v>70.79</v>
      </c>
      <c r="K17" s="61">
        <v>50.57</v>
      </c>
      <c r="L17" s="61">
        <v>54.86</v>
      </c>
      <c r="M17" s="61">
        <v>55.32</v>
      </c>
      <c r="N17" s="61">
        <v>56.2</v>
      </c>
      <c r="O17" s="61">
        <v>51.76</v>
      </c>
      <c r="P17" s="61">
        <v>60.74</v>
      </c>
    </row>
    <row r="18" spans="1:16" s="140" customFormat="1" ht="12.75">
      <c r="A18" s="40" t="s">
        <v>379</v>
      </c>
      <c r="B18" s="61">
        <v>21.2</v>
      </c>
      <c r="C18" s="61">
        <v>39.08</v>
      </c>
      <c r="D18" s="61">
        <v>11.18</v>
      </c>
      <c r="E18" s="61">
        <v>13.88</v>
      </c>
      <c r="F18" s="61">
        <v>10.84</v>
      </c>
      <c r="G18" s="61">
        <v>12.43</v>
      </c>
      <c r="H18" s="61">
        <v>22.68</v>
      </c>
      <c r="I18" s="61"/>
      <c r="J18" s="61">
        <v>72.73</v>
      </c>
      <c r="K18" s="61">
        <v>47.36</v>
      </c>
      <c r="L18" s="61">
        <v>53.77</v>
      </c>
      <c r="M18" s="61">
        <v>55.06</v>
      </c>
      <c r="N18" s="61">
        <v>58.42</v>
      </c>
      <c r="O18" s="61">
        <v>55.82</v>
      </c>
      <c r="P18" s="61">
        <v>62.47</v>
      </c>
    </row>
    <row r="19" spans="1:16" s="140" customFormat="1" ht="12.75">
      <c r="A19" s="40" t="s">
        <v>86</v>
      </c>
      <c r="B19" s="61">
        <v>18.1</v>
      </c>
      <c r="C19" s="61">
        <v>34.35</v>
      </c>
      <c r="D19" s="61">
        <v>9.73</v>
      </c>
      <c r="E19" s="61">
        <v>13.09</v>
      </c>
      <c r="F19" s="61">
        <v>12.18</v>
      </c>
      <c r="G19" s="61">
        <v>12.65</v>
      </c>
      <c r="H19" s="61">
        <v>20.69</v>
      </c>
      <c r="I19" s="61"/>
      <c r="J19" s="61">
        <v>72.26</v>
      </c>
      <c r="K19" s="61">
        <v>46.31</v>
      </c>
      <c r="L19" s="61">
        <v>49.61</v>
      </c>
      <c r="M19" s="61">
        <v>49.27</v>
      </c>
      <c r="N19" s="61">
        <v>49.63</v>
      </c>
      <c r="O19" s="61">
        <v>45.6</v>
      </c>
      <c r="P19" s="61">
        <v>59.95</v>
      </c>
    </row>
    <row r="20" spans="1:16" s="140" customFormat="1" ht="12.75">
      <c r="A20" s="40" t="s">
        <v>87</v>
      </c>
      <c r="B20" s="61">
        <v>15.17</v>
      </c>
      <c r="C20" s="61">
        <v>31.2</v>
      </c>
      <c r="D20" s="61">
        <v>9</v>
      </c>
      <c r="E20" s="61">
        <v>10.61</v>
      </c>
      <c r="F20" s="61">
        <v>7.69</v>
      </c>
      <c r="G20" s="61">
        <v>8.63</v>
      </c>
      <c r="H20" s="61">
        <v>18.2</v>
      </c>
      <c r="I20" s="61"/>
      <c r="J20" s="61">
        <v>75.18</v>
      </c>
      <c r="K20" s="61">
        <v>52.52</v>
      </c>
      <c r="L20" s="61">
        <v>50.21</v>
      </c>
      <c r="M20" s="61">
        <v>49.79</v>
      </c>
      <c r="N20" s="61">
        <v>51.42</v>
      </c>
      <c r="O20" s="61">
        <v>50.25</v>
      </c>
      <c r="P20" s="61">
        <v>62.16</v>
      </c>
    </row>
    <row r="21" spans="1:16" s="161" customFormat="1" ht="12.75">
      <c r="A21" s="69" t="s">
        <v>107</v>
      </c>
      <c r="B21" s="126">
        <v>19.59</v>
      </c>
      <c r="C21" s="126">
        <v>35.2</v>
      </c>
      <c r="D21" s="126">
        <v>10.88</v>
      </c>
      <c r="E21" s="126">
        <v>13.38</v>
      </c>
      <c r="F21" s="126">
        <v>11.17</v>
      </c>
      <c r="G21" s="126">
        <v>12.47</v>
      </c>
      <c r="H21" s="126">
        <v>22.06</v>
      </c>
      <c r="I21" s="126"/>
      <c r="J21" s="126">
        <v>72.47</v>
      </c>
      <c r="K21" s="126">
        <v>49.21</v>
      </c>
      <c r="L21" s="126">
        <v>52.59</v>
      </c>
      <c r="M21" s="126">
        <v>52.94</v>
      </c>
      <c r="N21" s="126">
        <v>54.53</v>
      </c>
      <c r="O21" s="126">
        <v>51.31</v>
      </c>
      <c r="P21" s="126">
        <v>61.32</v>
      </c>
    </row>
    <row r="22" spans="1:16" ht="24" customHeight="1">
      <c r="A22" s="390" t="s">
        <v>312</v>
      </c>
      <c r="B22" s="390"/>
      <c r="C22" s="390"/>
      <c r="D22" s="390"/>
      <c r="E22" s="390"/>
      <c r="F22" s="390"/>
      <c r="G22" s="390"/>
      <c r="H22" s="390"/>
      <c r="I22" s="390"/>
      <c r="J22" s="390"/>
      <c r="K22" s="390"/>
      <c r="L22" s="390"/>
      <c r="M22" s="390"/>
      <c r="N22" s="390"/>
      <c r="O22" s="390"/>
      <c r="P22" s="390"/>
    </row>
    <row r="23" spans="1:16" ht="6.75" customHeight="1">
      <c r="A23" s="36"/>
      <c r="B23" s="36"/>
      <c r="C23" s="36"/>
      <c r="D23" s="36"/>
      <c r="E23" s="36"/>
      <c r="F23" s="36"/>
      <c r="G23" s="36"/>
      <c r="H23" s="36"/>
      <c r="I23" s="36"/>
      <c r="J23" s="36"/>
      <c r="K23" s="36"/>
      <c r="L23" s="36"/>
      <c r="M23" s="36"/>
      <c r="N23" s="36"/>
      <c r="O23" s="36"/>
      <c r="P23" s="36"/>
    </row>
  </sheetData>
  <mergeCells count="5">
    <mergeCell ref="B4:H4"/>
    <mergeCell ref="J4:P4"/>
    <mergeCell ref="A22:P22"/>
    <mergeCell ref="A1:P1"/>
    <mergeCell ref="A4:A5"/>
  </mergeCells>
  <hyperlinks>
    <hyperlink ref="R1" location="indice!A1" display="vai all'indice"/>
  </hyperlinks>
  <printOptions horizontalCentered="1"/>
  <pageMargins left="0" right="0" top="0.5905511811023623"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UserRegTosc</cp:lastModifiedBy>
  <cp:lastPrinted>2017-05-29T12:49:17Z</cp:lastPrinted>
  <dcterms:created xsi:type="dcterms:W3CDTF">2010-11-02T10:31:04Z</dcterms:created>
  <dcterms:modified xsi:type="dcterms:W3CDTF">2017-07-05T08:41:59Z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