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2" activeTab="5"/>
  </bookViews>
  <sheets>
    <sheet name="Produzione dati 2015" sheetId="1" r:id="rId1"/>
    <sheet name="Ospitalità dati 2015" sheetId="2" r:id="rId2"/>
    <sheet name="Festival dati 2015" sheetId="3" r:id="rId3"/>
    <sheet name="Laboratori- Attività formative " sheetId="4" r:id="rId4"/>
    <sheet name="Risorse umane dati 2015" sheetId="5" r:id="rId5"/>
    <sheet name="Bilancio 2015" sheetId="6" r:id="rId6"/>
  </sheets>
  <definedNames>
    <definedName name="_Toc294284066" localSheetId="2">'Festival dati 2015'!$A$5</definedName>
    <definedName name="_Toc294284067" localSheetId="2">'Festival dati 2015'!$F$5</definedName>
    <definedName name="_Toc294284068" localSheetId="2">'Festival dati 2015'!$A$7</definedName>
  </definedNames>
  <calcPr fullCalcOnLoad="1"/>
</workbook>
</file>

<file path=xl/sharedStrings.xml><?xml version="1.0" encoding="utf-8"?>
<sst xmlns="http://schemas.openxmlformats.org/spreadsheetml/2006/main" count="225" uniqueCount="139">
  <si>
    <t>ATTIVITA' DI PRODUZIONE ANNO 2015</t>
  </si>
  <si>
    <t>(in caso di coproduzione indicare solo la parte di propria competenza in base agli accordi di coproduzione)</t>
  </si>
  <si>
    <t>TITOLO, autore, regista, coreografo, direttore/esecutori</t>
  </si>
  <si>
    <r>
      <t xml:space="preserve">Categoria 
</t>
    </r>
    <r>
      <rPr>
        <sz val="8"/>
        <rFont val="Arial"/>
        <family val="2"/>
      </rPr>
      <t>(lirica, danza,musica, prosa,teatro ragazzi)</t>
    </r>
  </si>
  <si>
    <t>NP</t>
  </si>
  <si>
    <t>R</t>
  </si>
  <si>
    <t>Soggetto coproduttore</t>
  </si>
  <si>
    <t>Elementi impiegati</t>
  </si>
  <si>
    <t>Recite/
Concerti</t>
  </si>
  <si>
    <t>Giornate recitative</t>
  </si>
  <si>
    <t>*</t>
  </si>
  <si>
    <r>
      <t xml:space="preserve">Note: </t>
    </r>
    <r>
      <rPr>
        <sz val="9"/>
        <rFont val="Arial"/>
        <family val="2"/>
      </rPr>
      <t>solo per la “Categoria prosa” riportare i titoli delle produzioni eventualmente effettuate per Teatro Ragazzi</t>
    </r>
  </si>
  <si>
    <t>RIEPILOGO ATTIVITA' DI PRODUZIONE ANNO 2015</t>
  </si>
  <si>
    <t>Rappresentazioni a pagamento da borderò</t>
  </si>
  <si>
    <t xml:space="preserve">Nella propria sede </t>
  </si>
  <si>
    <r>
      <t xml:space="preserve">In Toscana  </t>
    </r>
    <r>
      <rPr>
        <sz val="9"/>
        <rFont val="Arial"/>
        <family val="2"/>
      </rPr>
      <t>(esclusa la propria sede)</t>
    </r>
  </si>
  <si>
    <t xml:space="preserve">In altre regioni </t>
  </si>
  <si>
    <t>All’estero</t>
  </si>
  <si>
    <t>Totale</t>
  </si>
  <si>
    <t>N. Rappresentazioni</t>
  </si>
  <si>
    <t>Spettatori a ingresso gratuito</t>
  </si>
  <si>
    <t>Spettatori a ingressi a pagamento</t>
  </si>
  <si>
    <t>Incassi (al lordo di Iva)</t>
  </si>
  <si>
    <t>Rappresentazioni gratuite</t>
  </si>
  <si>
    <r>
      <t xml:space="preserve">In regione  </t>
    </r>
    <r>
      <rPr>
        <sz val="9"/>
        <rFont val="Arial"/>
        <family val="2"/>
      </rPr>
      <t>(esclusa la propria sede)</t>
    </r>
  </si>
  <si>
    <t>In altre regioni italiane</t>
  </si>
  <si>
    <t>N. Presenze</t>
  </si>
  <si>
    <t>ATTIVITA' DI OSPITALITA' ANNO 2015</t>
  </si>
  <si>
    <t>Titolo</t>
  </si>
  <si>
    <r>
      <t xml:space="preserve">Categoria 
</t>
    </r>
    <r>
      <rPr>
        <sz val="9"/>
        <rFont val="Arial"/>
        <family val="2"/>
      </rPr>
      <t>(lirica, danza, musica, prosa,  teatro ragazzi)</t>
    </r>
  </si>
  <si>
    <t>Soggetto ospitato</t>
  </si>
  <si>
    <t>Italiano / Estero</t>
  </si>
  <si>
    <t>Recite/concerti</t>
  </si>
  <si>
    <t>(lirica, danza, musica, prosa</t>
  </si>
  <si>
    <t>teatro ragazzi</t>
  </si>
  <si>
    <t>RIEPILOGO ATTIVITA' DI OSPITALITA' ANNO 2015</t>
  </si>
  <si>
    <t>Rappresentazioni a pagamento</t>
  </si>
  <si>
    <t>Dalla regione</t>
  </si>
  <si>
    <t>Da altre regioni</t>
  </si>
  <si>
    <t>Dall’estero</t>
  </si>
  <si>
    <t>Spettatori a ingresso a pagamento</t>
  </si>
  <si>
    <t>FESTIVAL 2015</t>
  </si>
  <si>
    <t>Denominazione</t>
  </si>
  <si>
    <t>Responsabile artistico</t>
  </si>
  <si>
    <t>Anno prima edizione</t>
  </si>
  <si>
    <r>
      <t xml:space="preserve">Periodicità </t>
    </r>
    <r>
      <rPr>
        <b/>
        <sz val="8"/>
        <rFont val="Arial"/>
        <family val="2"/>
      </rPr>
      <t>(annuale, biennale)</t>
    </r>
  </si>
  <si>
    <t>Periodo di svolgimento</t>
  </si>
  <si>
    <t>Luogo di svolgimento</t>
  </si>
  <si>
    <t>Dal</t>
  </si>
  <si>
    <t>Al</t>
  </si>
  <si>
    <t>Titolo dello spettacolo</t>
  </si>
  <si>
    <r>
      <t xml:space="preserve">Categoria
</t>
    </r>
    <r>
      <rPr>
        <sz val="9"/>
        <rFont val="Arial"/>
        <family val="2"/>
      </rPr>
      <t>(lirica, danza, musica, prosa, teatro ragazzi)</t>
    </r>
  </si>
  <si>
    <t>Prima nazionale, internazionale, assoluta</t>
  </si>
  <si>
    <t xml:space="preserve">Spettacolo prodotto </t>
  </si>
  <si>
    <t>Spettacolo ospitato</t>
  </si>
  <si>
    <t>N. rappresentazioni</t>
  </si>
  <si>
    <t>LABORATORI/ATTIVITA' FORMATIVE ANNO 2015</t>
  </si>
  <si>
    <t>Titolo e descrizione laboratorio/attività formativa</t>
  </si>
  <si>
    <t>Personale docente</t>
  </si>
  <si>
    <t>Destinatari</t>
  </si>
  <si>
    <t>n. partecipanti</t>
  </si>
  <si>
    <t>Periodo svolgimento</t>
  </si>
  <si>
    <t>ore totali</t>
  </si>
  <si>
    <t>ALTRE ATTIVITA': FORMAZIONE DEL PUBBLICO ANNO 2015</t>
  </si>
  <si>
    <t>Tipologia</t>
  </si>
  <si>
    <t>Numero Iniziative</t>
  </si>
  <si>
    <t>Ore complessive per tipologia d’iniziativa</t>
  </si>
  <si>
    <t xml:space="preserve">Incontri </t>
  </si>
  <si>
    <t>Presentazioni spettacoli</t>
  </si>
  <si>
    <t xml:space="preserve">Seminari </t>
  </si>
  <si>
    <t>Laboratori</t>
  </si>
  <si>
    <t>Altro</t>
  </si>
  <si>
    <t>Totale iniziative</t>
  </si>
  <si>
    <t>RISORSE UMANE ANNO 2015</t>
  </si>
  <si>
    <t>Indicare le risorse umane complessive impiegate nell'anno 2015</t>
  </si>
  <si>
    <t>In caso di coproduzioni indicare solo le quote di propria competenza in base agli accordi di coproduzione</t>
  </si>
  <si>
    <t>Personale amministrativo/organizzativo</t>
  </si>
  <si>
    <t>N. PERSONE</t>
  </si>
  <si>
    <t>N. CONTRATTI</t>
  </si>
  <si>
    <t>N. GIORNATE INPS  (GESTIONE EX  ENPALS)</t>
  </si>
  <si>
    <t>A tempo indeterminato</t>
  </si>
  <si>
    <t>A tempo determinato</t>
  </si>
  <si>
    <t>Contratto di scrittura</t>
  </si>
  <si>
    <t>A progetto</t>
  </si>
  <si>
    <r>
      <t xml:space="preserve">Occasionale </t>
    </r>
    <r>
      <rPr>
        <i/>
        <sz val="9"/>
        <rFont val="Arial"/>
        <family val="2"/>
      </rPr>
      <t>(fino a 30 giorni)</t>
    </r>
  </si>
  <si>
    <t>Professionale</t>
  </si>
  <si>
    <t>di cui under 35</t>
  </si>
  <si>
    <t xml:space="preserve">di cui  nucleo stabile </t>
  </si>
  <si>
    <t>Personale artistico</t>
  </si>
  <si>
    <t>Personale tecnico</t>
  </si>
  <si>
    <t>Altro personale</t>
  </si>
  <si>
    <t xml:space="preserve"> DATI COMPLESSIVI</t>
  </si>
  <si>
    <r>
      <t xml:space="preserve">Oneri sociali  </t>
    </r>
    <r>
      <rPr>
        <sz val="9"/>
        <rFont val="Arial"/>
        <family val="2"/>
      </rPr>
      <t xml:space="preserve">(Inps -gestione ex Enpals)
</t>
    </r>
    <r>
      <rPr>
        <i/>
        <sz val="9"/>
        <rFont val="Arial"/>
        <family val="2"/>
      </rPr>
      <t>(euro)</t>
    </r>
  </si>
  <si>
    <r>
      <t xml:space="preserve">Oneri sociali
</t>
    </r>
    <r>
      <rPr>
        <sz val="9"/>
        <rFont val="Arial"/>
        <family val="2"/>
      </rPr>
      <t xml:space="preserve">(Inps, Inail, altro)
</t>
    </r>
    <r>
      <rPr>
        <i/>
        <sz val="9"/>
        <rFont val="Arial"/>
        <family val="2"/>
      </rPr>
      <t>(euro)</t>
    </r>
  </si>
  <si>
    <r>
      <t xml:space="preserve">Costo complessivo del personale
</t>
    </r>
    <r>
      <rPr>
        <sz val="8"/>
        <rFont val="Arial"/>
        <family val="2"/>
      </rPr>
      <t xml:space="preserve">al lordo Enpals e/o altri oneri sociali </t>
    </r>
    <r>
      <rPr>
        <i/>
        <sz val="9"/>
        <rFont val="Arial"/>
        <family val="2"/>
      </rPr>
      <t>(euro)</t>
    </r>
  </si>
  <si>
    <r>
      <t xml:space="preserve">Numero giornate  complessive </t>
    </r>
    <r>
      <rPr>
        <sz val="9"/>
        <rFont val="Arial"/>
        <family val="2"/>
      </rPr>
      <t xml:space="preserve">Inps (gestione ex Enpals) 
</t>
    </r>
  </si>
  <si>
    <t xml:space="preserve">BILANCIO DEL SOGGETTO </t>
  </si>
  <si>
    <t>Riportare i dati consuntivi riferiti al 2015.</t>
  </si>
  <si>
    <t>RICAVI</t>
  </si>
  <si>
    <t>PROVENTI DA CONTIBUTI</t>
  </si>
  <si>
    <t>Stato</t>
  </si>
  <si>
    <t>Regione</t>
  </si>
  <si>
    <t>di cui Regione – Settore Spettacolo</t>
  </si>
  <si>
    <t>di cui Regione – altri settori</t>
  </si>
  <si>
    <t>Province</t>
  </si>
  <si>
    <t>Comuni e/o comunità montane</t>
  </si>
  <si>
    <t>Unione Europea</t>
  </si>
  <si>
    <t>Altri soggetti pubblici</t>
  </si>
  <si>
    <t>Fondazioni Bancarie</t>
  </si>
  <si>
    <t>Altri soggetti privati</t>
  </si>
  <si>
    <t>Totale proventi da contributi</t>
  </si>
  <si>
    <t>RICAVI DALLE VENDITE E DALLE PRESTAZIONI</t>
  </si>
  <si>
    <t>Biglietti e abbonamenti</t>
  </si>
  <si>
    <t>Ricavi da vendita di propri spettacoli a cachet e a percentuale</t>
  </si>
  <si>
    <t>Quote di coproduzione</t>
  </si>
  <si>
    <t>Vendita progetti con fatturazione</t>
  </si>
  <si>
    <t>Entrate da attività di laboratorio e/o formazione</t>
  </si>
  <si>
    <t>Vendita programmi/cataloghi/merchandising</t>
  </si>
  <si>
    <t>Sponsorizzazioni</t>
  </si>
  <si>
    <r>
      <t xml:space="preserve">Altri proventi da vendite e prestazioni </t>
    </r>
    <r>
      <rPr>
        <i/>
        <sz val="9"/>
        <rFont val="Arial"/>
        <family val="2"/>
      </rPr>
      <t>(specificare)</t>
    </r>
  </si>
  <si>
    <t>Totale ricavi da vendite e prestazioni</t>
  </si>
  <si>
    <t>ALTRI RICAVI</t>
  </si>
  <si>
    <t>Entrate da altre attività</t>
  </si>
  <si>
    <t>Quote associative, offerte, erogazioni e liberalità</t>
  </si>
  <si>
    <t>Totale altri ricavi</t>
  </si>
  <si>
    <t>TOTALE COMPLESSIVO RICAVI</t>
  </si>
  <si>
    <t>COSTI</t>
  </si>
  <si>
    <r>
      <t xml:space="preserve">Costi di produzione
</t>
    </r>
    <r>
      <rPr>
        <i/>
        <sz val="9"/>
        <rFont val="Arial"/>
        <family val="2"/>
      </rPr>
      <t>(scene, costumi, noleggi, altre spese per allestimenti, soggiorni, promozione e pubblicità)</t>
    </r>
  </si>
  <si>
    <r>
      <t xml:space="preserve">Costi del personale impiegato nella attività produzione
</t>
    </r>
    <r>
      <rPr>
        <i/>
        <sz val="9"/>
        <rFont val="Arial"/>
        <family val="2"/>
      </rPr>
      <t>(artisti, tecnici, organizzativi/amministrativi)</t>
    </r>
  </si>
  <si>
    <r>
      <t xml:space="preserve">Quote di coproduzione
</t>
    </r>
    <r>
      <rPr>
        <i/>
        <sz val="9"/>
        <rFont val="Arial"/>
        <family val="2"/>
      </rPr>
      <t>(indicare nel caso in cui il soggetto non è il gestore della coproduzione)</t>
    </r>
  </si>
  <si>
    <t>Costi di ospitalità</t>
  </si>
  <si>
    <t>Costi attività di laboratorio e/o formazione</t>
  </si>
  <si>
    <r>
      <t xml:space="preserve">Altri costi del personale
</t>
    </r>
    <r>
      <rPr>
        <i/>
        <sz val="9"/>
        <rFont val="Arial"/>
        <family val="2"/>
      </rPr>
      <t>(direzione artistica, organizzativa, tecnici, amministrativi, non impiegati nella produzione)</t>
    </r>
  </si>
  <si>
    <r>
      <t>Spese promozione e pubblicità
(</t>
    </r>
    <r>
      <rPr>
        <i/>
        <sz val="9"/>
        <rFont val="Arial"/>
        <family val="2"/>
      </rPr>
      <t>ad esclusione della quota relativa all’attività di produzione)</t>
    </r>
  </si>
  <si>
    <t>Costi altre attività</t>
  </si>
  <si>
    <r>
      <t xml:space="preserve">Spese generali e di gestione </t>
    </r>
    <r>
      <rPr>
        <i/>
        <sz val="9"/>
        <rFont val="Arial"/>
        <family val="2"/>
      </rPr>
      <t>(fitto locali, utenze, cancelleria…)</t>
    </r>
  </si>
  <si>
    <r>
      <t xml:space="preserve">Altri oneri di gestione
</t>
    </r>
    <r>
      <rPr>
        <i/>
        <sz val="9"/>
        <rFont val="Arial"/>
        <family val="2"/>
      </rPr>
      <t>(quote ammortamento, interessi passivi, consulenze legali e fiscali, oneri straordinari, imposte e tasse)</t>
    </r>
  </si>
  <si>
    <t>TOTALE COMPLESSIVO COSTI</t>
  </si>
  <si>
    <t>RISULTATO DI ESERCIZIO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</si>
</sst>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Wingdings 2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3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7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3" borderId="2" xfId="0" applyFont="1" applyFill="1" applyBorder="1" applyAlignment="1">
      <alignment horizontal="right" wrapText="1"/>
    </xf>
    <xf numFmtId="0" fontId="3" fillId="0" borderId="3" xfId="0" applyFont="1" applyBorder="1" applyAlignment="1">
      <alignment/>
    </xf>
    <xf numFmtId="0" fontId="9" fillId="2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horizontal="right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2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7" fillId="0" borderId="2" xfId="0" applyFont="1" applyFill="1" applyBorder="1" applyAlignment="1">
      <alignment wrapText="1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3" borderId="2" xfId="0" applyFont="1" applyFill="1" applyBorder="1" applyAlignment="1">
      <alignment horizontal="justify" wrapText="1"/>
    </xf>
    <xf numFmtId="0" fontId="8" fillId="3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right" wrapText="1"/>
    </xf>
    <xf numFmtId="0" fontId="3" fillId="3" borderId="2" xfId="0" applyFont="1" applyFill="1" applyBorder="1" applyAlignment="1">
      <alignment horizontal="justify"/>
    </xf>
    <xf numFmtId="0" fontId="3" fillId="3" borderId="2" xfId="0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justify"/>
    </xf>
    <xf numFmtId="0" fontId="7" fillId="3" borderId="2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horizontal="right" wrapText="1"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justify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right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/>
    </xf>
    <xf numFmtId="4" fontId="7" fillId="0" borderId="2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Alignment="1">
      <alignment vertical="center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19" fillId="2" borderId="2" xfId="0" applyFont="1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workbookViewId="0" topLeftCell="A7">
      <selection activeCell="G17" sqref="G17"/>
    </sheetView>
  </sheetViews>
  <sheetFormatPr defaultColWidth="9.140625" defaultRowHeight="12.75"/>
  <cols>
    <col min="1" max="1" width="32.8515625" style="0" customWidth="1"/>
    <col min="2" max="2" width="18.421875" style="0" customWidth="1"/>
    <col min="3" max="3" width="15.8515625" style="0" customWidth="1"/>
    <col min="4" max="4" width="14.28125" style="0" customWidth="1"/>
    <col min="5" max="5" width="11.7109375" style="0" customWidth="1"/>
    <col min="6" max="6" width="11.421875" style="0" customWidth="1"/>
    <col min="7" max="7" width="11.57421875" style="0" customWidth="1"/>
    <col min="8" max="10" width="8.7109375" style="0" customWidth="1"/>
    <col min="11" max="11" width="8.00390625" style="0" customWidth="1"/>
  </cols>
  <sheetData>
    <row r="2" spans="1:2" s="2" customFormat="1" ht="15.75">
      <c r="A2" s="1" t="s">
        <v>0</v>
      </c>
      <c r="B2" s="1"/>
    </row>
    <row r="3" spans="1:2" s="4" customFormat="1" ht="15" customHeight="1">
      <c r="A3" s="3" t="s">
        <v>1</v>
      </c>
      <c r="B3" s="3"/>
    </row>
    <row r="4" spans="1:11" ht="61.5" customHeight="1">
      <c r="A4" s="5" t="s">
        <v>2</v>
      </c>
      <c r="B4" s="5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/>
      <c r="K4" s="6"/>
    </row>
    <row r="5" spans="1:9" ht="14.25">
      <c r="A5" s="7"/>
      <c r="B5" s="7"/>
      <c r="C5" s="8"/>
      <c r="D5" s="9" t="s">
        <v>10</v>
      </c>
      <c r="E5" s="9" t="s">
        <v>10</v>
      </c>
      <c r="F5" s="10"/>
      <c r="G5" s="10"/>
      <c r="H5" s="10"/>
      <c r="I5" s="11"/>
    </row>
    <row r="6" spans="1:9" ht="14.25">
      <c r="A6" s="7"/>
      <c r="B6" s="7"/>
      <c r="C6" s="8"/>
      <c r="D6" s="9" t="s">
        <v>10</v>
      </c>
      <c r="E6" s="9" t="s">
        <v>10</v>
      </c>
      <c r="F6" s="10"/>
      <c r="G6" s="10"/>
      <c r="H6" s="10"/>
      <c r="I6" s="11"/>
    </row>
    <row r="7" spans="1:9" ht="14.25">
      <c r="A7" s="7"/>
      <c r="B7" s="7"/>
      <c r="C7" s="8"/>
      <c r="D7" s="9" t="s">
        <v>10</v>
      </c>
      <c r="E7" s="9" t="s">
        <v>10</v>
      </c>
      <c r="F7" s="10"/>
      <c r="G7" s="10"/>
      <c r="H7" s="10"/>
      <c r="I7" s="11"/>
    </row>
    <row r="8" spans="1:9" ht="14.25">
      <c r="A8" s="7"/>
      <c r="B8" s="7"/>
      <c r="C8" s="8"/>
      <c r="D8" s="9" t="s">
        <v>10</v>
      </c>
      <c r="E8" s="9" t="s">
        <v>10</v>
      </c>
      <c r="F8" s="10"/>
      <c r="G8" s="10"/>
      <c r="H8" s="10"/>
      <c r="I8" s="11"/>
    </row>
    <row r="9" spans="1:9" ht="14.25">
      <c r="A9" s="7"/>
      <c r="B9" s="7"/>
      <c r="C9" s="8"/>
      <c r="D9" s="9" t="s">
        <v>10</v>
      </c>
      <c r="E9" s="9" t="s">
        <v>10</v>
      </c>
      <c r="F9" s="10"/>
      <c r="G9" s="10"/>
      <c r="H9" s="10"/>
      <c r="I9" s="11"/>
    </row>
    <row r="10" spans="1:9" ht="14.25">
      <c r="A10" s="7"/>
      <c r="B10" s="7"/>
      <c r="C10" s="8"/>
      <c r="D10" s="9" t="s">
        <v>10</v>
      </c>
      <c r="E10" s="9" t="s">
        <v>10</v>
      </c>
      <c r="F10" s="10"/>
      <c r="G10" s="10"/>
      <c r="H10" s="10"/>
      <c r="I10" s="11"/>
    </row>
    <row r="11" spans="1:9" ht="14.25">
      <c r="A11" s="7"/>
      <c r="B11" s="7"/>
      <c r="C11" s="8"/>
      <c r="D11" s="9" t="s">
        <v>10</v>
      </c>
      <c r="E11" s="9" t="s">
        <v>10</v>
      </c>
      <c r="F11" s="10"/>
      <c r="G11" s="10"/>
      <c r="H11" s="10"/>
      <c r="I11" s="11"/>
    </row>
    <row r="12" spans="1:8" ht="14.25">
      <c r="A12" s="12"/>
      <c r="B12" s="12"/>
      <c r="C12" s="13"/>
      <c r="D12" s="14"/>
      <c r="E12" s="14"/>
      <c r="F12" s="15"/>
      <c r="G12" s="15"/>
      <c r="H12" s="15"/>
    </row>
    <row r="13" spans="1:17" ht="15" customHeight="1">
      <c r="A13" s="111" t="s">
        <v>11</v>
      </c>
      <c r="B13" s="111"/>
      <c r="C13" s="111"/>
      <c r="D13" s="111"/>
      <c r="E13" s="111"/>
      <c r="F13" s="111"/>
      <c r="G13" s="111"/>
      <c r="H13" s="16"/>
      <c r="J13" s="17"/>
      <c r="K13" s="17"/>
      <c r="L13" s="6"/>
      <c r="M13" s="6"/>
      <c r="N13" s="6"/>
      <c r="O13" s="6"/>
      <c r="P13" s="6"/>
      <c r="Q13" s="6"/>
    </row>
    <row r="14" spans="1:11" s="6" customFormat="1" ht="21" customHeight="1">
      <c r="A14" s="112"/>
      <c r="B14" s="112"/>
      <c r="C14" s="112"/>
      <c r="D14" s="112"/>
      <c r="E14" s="112"/>
      <c r="F14" s="112"/>
      <c r="G14" s="112"/>
      <c r="H14" s="18"/>
      <c r="I14"/>
      <c r="J14" s="19"/>
      <c r="K14" s="19"/>
    </row>
    <row r="15" spans="1:2" ht="15.75">
      <c r="A15" s="1"/>
      <c r="B15" s="1"/>
    </row>
    <row r="17" spans="1:10" ht="15.75">
      <c r="A17" s="1" t="s">
        <v>12</v>
      </c>
      <c r="B17" s="1"/>
      <c r="F17" s="6"/>
      <c r="G17" s="6"/>
      <c r="H17" s="6"/>
      <c r="I17" s="6"/>
      <c r="J17" s="6"/>
    </row>
    <row r="18" spans="1:10" ht="15.75">
      <c r="A18" s="1"/>
      <c r="B18" s="1"/>
      <c r="F18" s="6"/>
      <c r="G18" s="6"/>
      <c r="H18" s="6"/>
      <c r="I18" s="6"/>
      <c r="J18" s="6"/>
    </row>
    <row r="19" spans="1:8" ht="36">
      <c r="A19" s="20" t="s">
        <v>13</v>
      </c>
      <c r="B19" s="20"/>
      <c r="C19" s="20" t="s">
        <v>14</v>
      </c>
      <c r="D19" s="20" t="s">
        <v>15</v>
      </c>
      <c r="E19" s="20" t="s">
        <v>16</v>
      </c>
      <c r="F19" s="20" t="s">
        <v>17</v>
      </c>
      <c r="G19" s="20" t="s">
        <v>18</v>
      </c>
      <c r="H19" s="20"/>
    </row>
    <row r="20" spans="1:8" ht="12.75">
      <c r="A20" s="21" t="s">
        <v>19</v>
      </c>
      <c r="B20" s="21"/>
      <c r="C20" s="21"/>
      <c r="D20" s="21"/>
      <c r="E20" s="21"/>
      <c r="F20" s="21"/>
      <c r="G20" s="22">
        <f>C20+D20+E20+F20</f>
        <v>0</v>
      </c>
      <c r="H20" s="22"/>
    </row>
    <row r="21" spans="1:8" ht="12.75">
      <c r="A21" s="23" t="s">
        <v>20</v>
      </c>
      <c r="B21" s="23"/>
      <c r="C21" s="21"/>
      <c r="D21" s="21"/>
      <c r="E21" s="21"/>
      <c r="F21" s="21"/>
      <c r="G21" s="24">
        <f>C21+D21+E21+F21</f>
        <v>0</v>
      </c>
      <c r="H21" s="24"/>
    </row>
    <row r="22" spans="1:8" ht="12.75">
      <c r="A22" s="23" t="s">
        <v>21</v>
      </c>
      <c r="B22" s="23"/>
      <c r="C22" s="21"/>
      <c r="D22" s="21"/>
      <c r="E22" s="21"/>
      <c r="F22" s="21"/>
      <c r="G22" s="24">
        <f>C22+D22+E22+F22</f>
        <v>0</v>
      </c>
      <c r="H22" s="24"/>
    </row>
    <row r="23" spans="1:8" ht="12.75">
      <c r="A23" s="21" t="s">
        <v>22</v>
      </c>
      <c r="B23" s="21"/>
      <c r="C23" s="21"/>
      <c r="D23" s="21"/>
      <c r="E23" s="21"/>
      <c r="F23" s="21"/>
      <c r="G23" s="22">
        <f>C23+D23+E23+F23</f>
        <v>0</v>
      </c>
      <c r="H23" s="22"/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36">
      <c r="A25" s="20" t="s">
        <v>23</v>
      </c>
      <c r="B25" s="20"/>
      <c r="C25" s="20" t="s">
        <v>14</v>
      </c>
      <c r="D25" s="20" t="s">
        <v>24</v>
      </c>
      <c r="E25" s="20" t="s">
        <v>25</v>
      </c>
      <c r="F25" s="20" t="s">
        <v>17</v>
      </c>
      <c r="G25" s="20" t="s">
        <v>18</v>
      </c>
      <c r="H25" s="20"/>
    </row>
    <row r="26" spans="1:8" ht="12.75">
      <c r="A26" s="21" t="s">
        <v>19</v>
      </c>
      <c r="B26" s="21"/>
      <c r="C26" s="24"/>
      <c r="D26" s="24"/>
      <c r="E26" s="24"/>
      <c r="F26" s="24"/>
      <c r="G26" s="22">
        <f>C26+D26+E26+F26</f>
        <v>0</v>
      </c>
      <c r="H26" s="22"/>
    </row>
    <row r="27" spans="1:8" ht="12.75">
      <c r="A27" s="21" t="s">
        <v>26</v>
      </c>
      <c r="B27" s="21"/>
      <c r="C27" s="24"/>
      <c r="D27" s="24"/>
      <c r="E27" s="24"/>
      <c r="F27" s="24"/>
      <c r="G27" s="22">
        <f>C27+D27+E27+F27</f>
        <v>0</v>
      </c>
      <c r="H27" s="22"/>
    </row>
  </sheetData>
  <sheetProtection selectLockedCells="1" selectUnlockedCells="1"/>
  <mergeCells count="2">
    <mergeCell ref="A13:G13"/>
    <mergeCell ref="A14:G14"/>
  </mergeCells>
  <printOptions/>
  <pageMargins left="0.7875" right="0.7875" top="0.9854166666666666" bottom="0.9840277777777777" header="0.5118055555555555" footer="0.5118055555555555"/>
  <pageSetup horizontalDpi="300" verticalDpi="300" orientation="landscape" paperSize="9"/>
  <headerFooter alignWithMargins="0">
    <oddHeader>&amp;CConsuntivo 2015 - Scheda soggetto dati.xls</oddHeader>
    <oddFooter>&amp;LATTIVITA' DI PRODUZIONE SOGGETTO ANNO 2013&amp;R&amp;N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20" sqref="D20"/>
    </sheetView>
  </sheetViews>
  <sheetFormatPr defaultColWidth="9.140625" defaultRowHeight="12.75"/>
  <cols>
    <col min="1" max="1" width="32.8515625" style="0" customWidth="1"/>
    <col min="2" max="2" width="12.57421875" style="0" customWidth="1"/>
    <col min="3" max="3" width="14.00390625" style="0" customWidth="1"/>
    <col min="4" max="4" width="11.28125" style="0" customWidth="1"/>
    <col min="5" max="5" width="13.140625" style="0" customWidth="1"/>
  </cols>
  <sheetData>
    <row r="1" s="2" customFormat="1" ht="18.75" customHeight="1">
      <c r="A1" s="1" t="s">
        <v>27</v>
      </c>
    </row>
    <row r="2" s="2" customFormat="1" ht="11.25" customHeight="1">
      <c r="A2" s="1"/>
    </row>
    <row r="3" spans="1:5" ht="12.75" customHeight="1">
      <c r="A3" s="113" t="s">
        <v>28</v>
      </c>
      <c r="B3" s="113" t="s">
        <v>29</v>
      </c>
      <c r="C3" s="113" t="s">
        <v>30</v>
      </c>
      <c r="D3" s="113" t="s">
        <v>31</v>
      </c>
      <c r="E3" s="113" t="s">
        <v>32</v>
      </c>
    </row>
    <row r="4" spans="1:5" ht="12.75">
      <c r="A4" s="113"/>
      <c r="B4" s="113" t="s">
        <v>33</v>
      </c>
      <c r="C4" s="113"/>
      <c r="D4" s="113"/>
      <c r="E4" s="113"/>
    </row>
    <row r="5" spans="1:5" ht="22.5" customHeight="1">
      <c r="A5" s="113"/>
      <c r="B5" s="113" t="s">
        <v>34</v>
      </c>
      <c r="C5" s="113"/>
      <c r="D5" s="113"/>
      <c r="E5" s="113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spans="1:5" ht="12.75">
      <c r="A13" s="27"/>
      <c r="B13" s="27"/>
      <c r="C13" s="27"/>
      <c r="D13" s="27"/>
      <c r="E13" s="27"/>
    </row>
    <row r="14" spans="1:5" s="6" customFormat="1" ht="12.75">
      <c r="A14"/>
      <c r="B14"/>
      <c r="C14"/>
      <c r="D14"/>
      <c r="E14"/>
    </row>
    <row r="15" spans="1:5" s="2" customFormat="1" ht="15.75">
      <c r="A15" s="1" t="s">
        <v>35</v>
      </c>
      <c r="B15"/>
      <c r="C15"/>
      <c r="D15"/>
      <c r="E15"/>
    </row>
    <row r="17" spans="1:5" ht="12.75">
      <c r="A17" s="26" t="s">
        <v>36</v>
      </c>
      <c r="B17" s="26" t="s">
        <v>37</v>
      </c>
      <c r="C17" s="26" t="s">
        <v>38</v>
      </c>
      <c r="D17" s="26" t="s">
        <v>39</v>
      </c>
      <c r="E17" s="26" t="s">
        <v>18</v>
      </c>
    </row>
    <row r="18" spans="1:5" ht="12.75">
      <c r="A18" s="28" t="s">
        <v>19</v>
      </c>
      <c r="B18" s="27"/>
      <c r="C18" s="27"/>
      <c r="D18" s="28"/>
      <c r="E18" s="22">
        <f>B18+C18+D18</f>
        <v>0</v>
      </c>
    </row>
    <row r="19" spans="1:5" ht="12.75">
      <c r="A19" s="28" t="s">
        <v>20</v>
      </c>
      <c r="B19" s="27"/>
      <c r="C19" s="27"/>
      <c r="D19" s="28"/>
      <c r="E19" s="22">
        <f>B19+C19+D19</f>
        <v>0</v>
      </c>
    </row>
    <row r="20" spans="1:5" ht="12.75">
      <c r="A20" s="28" t="s">
        <v>40</v>
      </c>
      <c r="B20" s="27"/>
      <c r="C20" s="27"/>
      <c r="D20" s="28"/>
      <c r="E20" s="22">
        <f>B20+C20+D20</f>
        <v>0</v>
      </c>
    </row>
    <row r="21" spans="1:5" ht="12.75">
      <c r="A21" s="28" t="s">
        <v>22</v>
      </c>
      <c r="B21" s="27"/>
      <c r="C21" s="27"/>
      <c r="D21" s="28"/>
      <c r="E21" s="22">
        <f>B21+C21+D21</f>
        <v>0</v>
      </c>
    </row>
    <row r="23" spans="1:5" ht="12.75">
      <c r="A23" s="26" t="s">
        <v>23</v>
      </c>
      <c r="B23" s="26" t="s">
        <v>37</v>
      </c>
      <c r="C23" s="26" t="s">
        <v>38</v>
      </c>
      <c r="D23" s="26" t="s">
        <v>39</v>
      </c>
      <c r="E23" s="26" t="s">
        <v>18</v>
      </c>
    </row>
    <row r="24" spans="1:5" ht="12.75">
      <c r="A24" s="28" t="s">
        <v>19</v>
      </c>
      <c r="B24" s="29"/>
      <c r="C24" s="29"/>
      <c r="D24" s="29"/>
      <c r="E24" s="22">
        <f>B24+C24+D24</f>
        <v>0</v>
      </c>
    </row>
    <row r="25" spans="1:5" ht="12.75">
      <c r="A25" s="28" t="s">
        <v>26</v>
      </c>
      <c r="B25" s="29"/>
      <c r="C25" s="29"/>
      <c r="D25" s="29"/>
      <c r="E25" s="22">
        <f>B25+C25+D25</f>
        <v>0</v>
      </c>
    </row>
  </sheetData>
  <sheetProtection selectLockedCells="1" selectUnlockedCells="1"/>
  <mergeCells count="5">
    <mergeCell ref="E3:E5"/>
    <mergeCell ref="A3:A5"/>
    <mergeCell ref="B3:B5"/>
    <mergeCell ref="C3:C5"/>
    <mergeCell ref="D3:D5"/>
  </mergeCells>
  <printOptions/>
  <pageMargins left="0.7479166666666667" right="0.7479166666666667" top="0.9854166666666666" bottom="0.9840277777777777" header="0.5118055555555555" footer="0.5"/>
  <pageSetup horizontalDpi="300" verticalDpi="300" orientation="landscape" paperSize="9"/>
  <headerFooter alignWithMargins="0">
    <oddHeader>&amp;CConsuntivo 2015 - Scheda soggetto dati.xls</oddHeader>
    <oddFooter>&amp;LATTIVITA' DI OSPITALITA' SOGGETTO 2013&amp;CPagina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14.140625" style="0" customWidth="1"/>
    <col min="3" max="3" width="12.7109375" style="0" customWidth="1"/>
    <col min="4" max="5" width="9.7109375" style="0" customWidth="1"/>
    <col min="6" max="6" width="15.28125" style="0" customWidth="1"/>
    <col min="7" max="7" width="14.8515625" style="0" customWidth="1"/>
  </cols>
  <sheetData>
    <row r="1" ht="15.75">
      <c r="A1" s="1" t="s">
        <v>41</v>
      </c>
    </row>
    <row r="2" spans="1:6" s="4" customFormat="1" ht="18" customHeight="1">
      <c r="A2" s="30"/>
      <c r="B2" s="30"/>
      <c r="C2" s="30"/>
      <c r="D2" s="30"/>
      <c r="E2" s="30"/>
      <c r="F2" s="30"/>
    </row>
    <row r="3" spans="1:6" ht="34.5" customHeight="1">
      <c r="A3" s="114" t="s">
        <v>42</v>
      </c>
      <c r="B3" s="114"/>
      <c r="C3" s="114"/>
      <c r="D3" s="114"/>
      <c r="E3" s="114"/>
      <c r="F3" s="31" t="s">
        <v>43</v>
      </c>
    </row>
    <row r="4" spans="1:6" ht="36" customHeight="1">
      <c r="A4" s="115"/>
      <c r="B4" s="115"/>
      <c r="C4" s="115"/>
      <c r="D4" s="115"/>
      <c r="E4" s="115"/>
      <c r="F4" s="32"/>
    </row>
    <row r="5" spans="1:6" ht="37.5" customHeight="1">
      <c r="A5" s="114" t="s">
        <v>44</v>
      </c>
      <c r="B5" s="114"/>
      <c r="C5" s="114"/>
      <c r="D5" s="114"/>
      <c r="E5" s="114"/>
      <c r="F5" s="31" t="s">
        <v>45</v>
      </c>
    </row>
    <row r="6" spans="1:6" ht="39" customHeight="1">
      <c r="A6" s="116"/>
      <c r="B6" s="116"/>
      <c r="C6" s="116"/>
      <c r="D6" s="116"/>
      <c r="E6" s="116"/>
      <c r="F6" s="33"/>
    </row>
    <row r="7" spans="1:6" ht="32.25" customHeight="1">
      <c r="A7" s="114" t="s">
        <v>46</v>
      </c>
      <c r="B7" s="114"/>
      <c r="C7" s="114"/>
      <c r="D7" s="114"/>
      <c r="E7" s="114"/>
      <c r="F7" s="31" t="s">
        <v>47</v>
      </c>
    </row>
    <row r="8" spans="1:6" ht="33" customHeight="1">
      <c r="A8" s="34" t="s">
        <v>48</v>
      </c>
      <c r="B8" s="35"/>
      <c r="C8" s="34" t="s">
        <v>49</v>
      </c>
      <c r="D8" s="36"/>
      <c r="E8" s="37"/>
      <c r="F8" s="38"/>
    </row>
    <row r="11" spans="1:7" ht="60" customHeight="1">
      <c r="A11" s="26" t="s">
        <v>50</v>
      </c>
      <c r="B11" s="39" t="s">
        <v>51</v>
      </c>
      <c r="C11" s="39" t="s">
        <v>52</v>
      </c>
      <c r="D11" s="26" t="s">
        <v>53</v>
      </c>
      <c r="E11" s="26" t="s">
        <v>54</v>
      </c>
      <c r="F11" s="26" t="s">
        <v>31</v>
      </c>
      <c r="G11" s="26" t="s">
        <v>55</v>
      </c>
    </row>
    <row r="12" spans="1:7" ht="14.25">
      <c r="A12" s="27"/>
      <c r="B12" s="27"/>
      <c r="C12" s="27"/>
      <c r="D12" s="40" t="s">
        <v>10</v>
      </c>
      <c r="E12" s="9" t="s">
        <v>10</v>
      </c>
      <c r="F12" s="27"/>
      <c r="G12" s="27"/>
    </row>
    <row r="13" spans="1:7" ht="14.25">
      <c r="A13" s="27"/>
      <c r="B13" s="27"/>
      <c r="C13" s="27"/>
      <c r="D13" s="40" t="s">
        <v>10</v>
      </c>
      <c r="E13" s="9" t="s">
        <v>10</v>
      </c>
      <c r="F13" s="27"/>
      <c r="G13" s="27"/>
    </row>
    <row r="14" spans="1:7" ht="14.25">
      <c r="A14" s="27"/>
      <c r="B14" s="27"/>
      <c r="C14" s="27"/>
      <c r="D14" s="40" t="s">
        <v>10</v>
      </c>
      <c r="E14" s="9" t="s">
        <v>10</v>
      </c>
      <c r="F14" s="27"/>
      <c r="G14" s="27"/>
    </row>
    <row r="15" spans="1:7" ht="14.25">
      <c r="A15" s="27"/>
      <c r="B15" s="27"/>
      <c r="C15" s="27"/>
      <c r="D15" s="40" t="s">
        <v>10</v>
      </c>
      <c r="E15" s="9" t="s">
        <v>10</v>
      </c>
      <c r="F15" s="27"/>
      <c r="G15" s="27"/>
    </row>
    <row r="18" spans="1:5" ht="12.75">
      <c r="A18" s="41" t="s">
        <v>36</v>
      </c>
      <c r="B18" s="42" t="s">
        <v>18</v>
      </c>
      <c r="C18" s="43"/>
      <c r="D18" s="44"/>
      <c r="E18" s="6"/>
    </row>
    <row r="19" spans="1:4" ht="12.75">
      <c r="A19" s="28" t="s">
        <v>19</v>
      </c>
      <c r="B19" s="45"/>
      <c r="C19" s="43"/>
      <c r="D19" s="44"/>
    </row>
    <row r="20" spans="1:4" ht="12.75">
      <c r="A20" s="28" t="s">
        <v>20</v>
      </c>
      <c r="B20" s="45"/>
      <c r="C20" s="43"/>
      <c r="D20" s="6"/>
    </row>
    <row r="21" spans="1:4" ht="12.75">
      <c r="A21" s="28" t="s">
        <v>40</v>
      </c>
      <c r="B21" s="45"/>
      <c r="C21" s="43"/>
      <c r="D21" s="6"/>
    </row>
    <row r="22" spans="1:4" ht="12.75">
      <c r="A22" s="28" t="s">
        <v>22</v>
      </c>
      <c r="B22" s="45"/>
      <c r="C22" s="43"/>
      <c r="D22" s="6"/>
    </row>
    <row r="24" spans="1:4" ht="12.75">
      <c r="A24" s="41" t="s">
        <v>23</v>
      </c>
      <c r="B24" s="42" t="s">
        <v>18</v>
      </c>
      <c r="C24" s="43"/>
      <c r="D24" s="6"/>
    </row>
    <row r="25" spans="1:4" ht="12.75">
      <c r="A25" s="28" t="s">
        <v>19</v>
      </c>
      <c r="B25" s="45"/>
      <c r="C25" s="43"/>
      <c r="D25" s="44"/>
    </row>
    <row r="26" spans="1:5" ht="12.75">
      <c r="A26" s="28" t="s">
        <v>26</v>
      </c>
      <c r="B26" s="45"/>
      <c r="C26" s="43"/>
      <c r="D26" s="46"/>
      <c r="E26" s="6"/>
    </row>
  </sheetData>
  <sheetProtection selectLockedCells="1" selectUnlockedCells="1"/>
  <mergeCells count="5">
    <mergeCell ref="A7:E7"/>
    <mergeCell ref="A3:E3"/>
    <mergeCell ref="A4:E4"/>
    <mergeCell ref="A5:E5"/>
    <mergeCell ref="A6:E6"/>
  </mergeCells>
  <printOptions/>
  <pageMargins left="0.7875" right="0.7875" top="0.9854166666666666" bottom="0.9840277777777777" header="0.5118055555555555" footer="0.5118055555555555"/>
  <pageSetup horizontalDpi="300" verticalDpi="300" orientation="landscape" paperSize="9"/>
  <headerFooter alignWithMargins="0">
    <oddHeader>&amp;CConsuntivo 2015 - Scheda soggetto dati.xls</oddHeader>
    <oddFooter>&amp;LFESTIVAL 2013&amp;CPagina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1" sqref="A11"/>
    </sheetView>
  </sheetViews>
  <sheetFormatPr defaultColWidth="9.140625" defaultRowHeight="12.75"/>
  <cols>
    <col min="1" max="1" width="34.421875" style="0" customWidth="1"/>
    <col min="2" max="2" width="15.57421875" style="0" customWidth="1"/>
    <col min="3" max="4" width="15.7109375" style="0" customWidth="1"/>
    <col min="5" max="5" width="20.8515625" style="0" customWidth="1"/>
  </cols>
  <sheetData>
    <row r="1" s="47" customFormat="1" ht="18">
      <c r="A1" s="1" t="s">
        <v>56</v>
      </c>
    </row>
    <row r="3" spans="1:6" ht="40.5" customHeight="1">
      <c r="A3" s="39" t="s">
        <v>57</v>
      </c>
      <c r="B3" s="39" t="s">
        <v>58</v>
      </c>
      <c r="C3" s="39" t="s">
        <v>59</v>
      </c>
      <c r="D3" s="39" t="s">
        <v>60</v>
      </c>
      <c r="E3" s="39" t="s">
        <v>61</v>
      </c>
      <c r="F3" s="39" t="s">
        <v>62</v>
      </c>
    </row>
    <row r="4" spans="1:6" ht="12.75">
      <c r="A4" s="48"/>
      <c r="B4" s="49"/>
      <c r="C4" s="48"/>
      <c r="D4" s="48"/>
      <c r="E4" s="48"/>
      <c r="F4" s="50"/>
    </row>
    <row r="5" spans="1:6" ht="12.75">
      <c r="A5" s="51"/>
      <c r="B5" s="50"/>
      <c r="C5" s="51"/>
      <c r="D5" s="51"/>
      <c r="E5" s="51"/>
      <c r="F5" s="49"/>
    </row>
    <row r="6" spans="1:6" ht="12.75">
      <c r="A6" s="48"/>
      <c r="B6" s="38"/>
      <c r="C6" s="48"/>
      <c r="D6" s="48"/>
      <c r="E6" s="48"/>
      <c r="F6" s="50"/>
    </row>
    <row r="7" spans="1:6" ht="12.75">
      <c r="A7" s="51"/>
      <c r="B7" s="50"/>
      <c r="C7" s="51"/>
      <c r="D7" s="51"/>
      <c r="E7" s="51"/>
      <c r="F7" s="51"/>
    </row>
    <row r="8" spans="1:6" ht="12.75">
      <c r="A8" s="48"/>
      <c r="B8" s="38"/>
      <c r="C8" s="48"/>
      <c r="D8" s="48"/>
      <c r="E8" s="48"/>
      <c r="F8" s="48"/>
    </row>
    <row r="9" spans="1:4" ht="12.75">
      <c r="A9" s="52"/>
      <c r="B9" s="53"/>
      <c r="C9" s="52"/>
      <c r="D9" s="52"/>
    </row>
    <row r="10" spans="1:4" ht="12.75">
      <c r="A10" s="52"/>
      <c r="B10" s="53"/>
      <c r="C10" s="52"/>
      <c r="D10" s="52"/>
    </row>
    <row r="11" s="47" customFormat="1" ht="18">
      <c r="A11" s="1" t="s">
        <v>63</v>
      </c>
    </row>
    <row r="12" ht="12.75">
      <c r="D12" s="52"/>
    </row>
    <row r="13" spans="1:4" ht="36">
      <c r="A13" s="26" t="s">
        <v>64</v>
      </c>
      <c r="B13" s="26" t="s">
        <v>65</v>
      </c>
      <c r="C13" s="26" t="s">
        <v>66</v>
      </c>
      <c r="D13" s="52"/>
    </row>
    <row r="14" spans="1:4" ht="12.75">
      <c r="A14" s="54" t="s">
        <v>67</v>
      </c>
      <c r="B14" s="55"/>
      <c r="C14" s="56"/>
      <c r="D14" s="52"/>
    </row>
    <row r="15" spans="1:4" ht="12.75">
      <c r="A15" s="54" t="s">
        <v>68</v>
      </c>
      <c r="B15" s="55"/>
      <c r="C15" s="56"/>
      <c r="D15" s="52"/>
    </row>
    <row r="16" spans="1:4" ht="12.75">
      <c r="A16" s="54" t="s">
        <v>69</v>
      </c>
      <c r="B16" s="55"/>
      <c r="C16" s="56"/>
      <c r="D16" s="52"/>
    </row>
    <row r="17" spans="1:4" ht="12.75">
      <c r="A17" s="54" t="s">
        <v>70</v>
      </c>
      <c r="B17" s="55"/>
      <c r="C17" s="56"/>
      <c r="D17" s="52"/>
    </row>
    <row r="18" spans="1:4" ht="12.75">
      <c r="A18" s="54" t="s">
        <v>71</v>
      </c>
      <c r="B18" s="57"/>
      <c r="C18" s="58"/>
      <c r="D18" s="52"/>
    </row>
    <row r="19" spans="1:4" ht="12.75">
      <c r="A19" s="59" t="s">
        <v>72</v>
      </c>
      <c r="B19" s="57"/>
      <c r="C19" s="58"/>
      <c r="D19" s="52"/>
    </row>
  </sheetData>
  <sheetProtection selectLockedCells="1" selectUnlockedCells="1"/>
  <printOptions/>
  <pageMargins left="0.7875" right="0.7875" top="0.9854166666666666" bottom="0.9840277777777777" header="0.5118055555555555" footer="0.5118055555555555"/>
  <pageSetup horizontalDpi="300" verticalDpi="300" orientation="landscape" paperSize="9"/>
  <headerFooter alignWithMargins="0">
    <oddHeader>&amp;CConsuntivo 2015 - Scheda soggetto dati.xls</oddHeader>
    <oddFooter>&amp;LLABORATORI/ATTIVITA' FORMATIVE
FORMAZIONE DEL PUBBLICO 2013&amp;CPagina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31">
      <selection activeCell="E52" sqref="E52"/>
    </sheetView>
  </sheetViews>
  <sheetFormatPr defaultColWidth="9.140625" defaultRowHeight="12.75"/>
  <cols>
    <col min="1" max="1" width="30.57421875" style="60" customWidth="1"/>
    <col min="2" max="2" width="14.421875" style="60" customWidth="1"/>
    <col min="3" max="3" width="14.00390625" style="60" customWidth="1"/>
    <col min="4" max="4" width="17.8515625" style="60" customWidth="1"/>
    <col min="5" max="5" width="15.00390625" style="60" customWidth="1"/>
    <col min="6" max="16384" width="9.140625" style="60" customWidth="1"/>
  </cols>
  <sheetData>
    <row r="1" spans="1:4" s="62" customFormat="1" ht="19.5" customHeight="1">
      <c r="A1" s="1" t="s">
        <v>73</v>
      </c>
      <c r="B1" s="61"/>
      <c r="C1" s="61"/>
      <c r="D1" s="61"/>
    </row>
    <row r="2" spans="1:4" s="62" customFormat="1" ht="16.5" customHeight="1">
      <c r="A2" s="63" t="s">
        <v>74</v>
      </c>
      <c r="B2" s="61"/>
      <c r="C2" s="61"/>
      <c r="D2" s="61"/>
    </row>
    <row r="3" spans="1:4" s="62" customFormat="1" ht="19.5" customHeight="1">
      <c r="A3" s="64" t="s">
        <v>75</v>
      </c>
      <c r="B3" s="65"/>
      <c r="C3" s="65"/>
      <c r="D3" s="65"/>
    </row>
    <row r="4" spans="1:5" s="68" customFormat="1" ht="36" customHeight="1">
      <c r="A4" s="66" t="s">
        <v>76</v>
      </c>
      <c r="B4" s="26" t="s">
        <v>77</v>
      </c>
      <c r="C4" s="26" t="s">
        <v>78</v>
      </c>
      <c r="D4" s="26" t="s">
        <v>79</v>
      </c>
      <c r="E4" s="67"/>
    </row>
    <row r="5" spans="1:5" s="68" customFormat="1" ht="12">
      <c r="A5" s="28" t="s">
        <v>80</v>
      </c>
      <c r="B5" s="69"/>
      <c r="C5" s="70"/>
      <c r="D5" s="69"/>
      <c r="E5" s="71"/>
    </row>
    <row r="6" spans="1:5" s="68" customFormat="1" ht="12">
      <c r="A6" s="28" t="s">
        <v>81</v>
      </c>
      <c r="B6" s="69"/>
      <c r="C6" s="70"/>
      <c r="D6" s="69"/>
      <c r="E6" s="71"/>
    </row>
    <row r="7" spans="1:5" s="68" customFormat="1" ht="12">
      <c r="A7" s="72" t="s">
        <v>82</v>
      </c>
      <c r="B7" s="69"/>
      <c r="C7" s="70"/>
      <c r="D7" s="69"/>
      <c r="E7" s="71"/>
    </row>
    <row r="8" spans="1:5" s="68" customFormat="1" ht="12">
      <c r="A8" s="28" t="s">
        <v>83</v>
      </c>
      <c r="B8" s="73"/>
      <c r="C8" s="70"/>
      <c r="D8" s="74"/>
      <c r="E8" s="71"/>
    </row>
    <row r="9" spans="1:5" s="68" customFormat="1" ht="12">
      <c r="A9" s="28" t="s">
        <v>84</v>
      </c>
      <c r="B9" s="75"/>
      <c r="C9" s="76"/>
      <c r="D9" s="77"/>
      <c r="E9" s="71"/>
    </row>
    <row r="10" spans="1:5" s="68" customFormat="1" ht="12">
      <c r="A10" s="28" t="s">
        <v>85</v>
      </c>
      <c r="B10" s="78"/>
      <c r="C10" s="79"/>
      <c r="D10" s="77"/>
      <c r="E10" s="71"/>
    </row>
    <row r="11" spans="1:5" s="68" customFormat="1" ht="12">
      <c r="A11" s="59" t="s">
        <v>18</v>
      </c>
      <c r="B11" s="80">
        <f>B10+B9+B8+B7+B6+B5</f>
        <v>0</v>
      </c>
      <c r="C11" s="80">
        <f>C10+C9+C8+C7+C6+C5</f>
        <v>0</v>
      </c>
      <c r="D11" s="80">
        <f>D10+D9+D8+D7+D6+D5</f>
        <v>0</v>
      </c>
      <c r="E11" s="67"/>
    </row>
    <row r="12" spans="1:5" s="68" customFormat="1" ht="12">
      <c r="A12" s="54" t="s">
        <v>86</v>
      </c>
      <c r="B12" s="81"/>
      <c r="C12" s="82"/>
      <c r="D12" s="83"/>
      <c r="E12" s="71"/>
    </row>
    <row r="13" spans="1:5" s="68" customFormat="1" ht="12">
      <c r="A13" s="54" t="s">
        <v>87</v>
      </c>
      <c r="B13" s="81"/>
      <c r="C13" s="84"/>
      <c r="D13" s="85"/>
      <c r="E13" s="71"/>
    </row>
    <row r="14" spans="1:5" s="68" customFormat="1" ht="36">
      <c r="A14" s="66" t="s">
        <v>88</v>
      </c>
      <c r="B14" s="26" t="s">
        <v>77</v>
      </c>
      <c r="C14" s="26" t="s">
        <v>78</v>
      </c>
      <c r="D14" s="26" t="s">
        <v>79</v>
      </c>
      <c r="E14" s="67"/>
    </row>
    <row r="15" spans="1:5" s="68" customFormat="1" ht="12">
      <c r="A15" s="28" t="s">
        <v>80</v>
      </c>
      <c r="B15" s="69"/>
      <c r="C15" s="70"/>
      <c r="D15" s="69"/>
      <c r="E15" s="71"/>
    </row>
    <row r="16" spans="1:5" s="68" customFormat="1" ht="12">
      <c r="A16" s="28" t="s">
        <v>81</v>
      </c>
      <c r="B16" s="69"/>
      <c r="C16" s="70"/>
      <c r="D16" s="69"/>
      <c r="E16" s="71"/>
    </row>
    <row r="17" spans="1:5" s="68" customFormat="1" ht="12">
      <c r="A17" s="72" t="s">
        <v>82</v>
      </c>
      <c r="B17" s="69"/>
      <c r="C17" s="70"/>
      <c r="D17" s="69"/>
      <c r="E17" s="71"/>
    </row>
    <row r="18" spans="1:5" s="68" customFormat="1" ht="12">
      <c r="A18" s="28" t="s">
        <v>83</v>
      </c>
      <c r="B18" s="75"/>
      <c r="C18" s="76"/>
      <c r="D18" s="77"/>
      <c r="E18" s="71"/>
    </row>
    <row r="19" spans="1:5" s="68" customFormat="1" ht="12">
      <c r="A19" s="28" t="s">
        <v>84</v>
      </c>
      <c r="B19" s="78"/>
      <c r="C19" s="79"/>
      <c r="D19" s="77"/>
      <c r="E19" s="71"/>
    </row>
    <row r="20" spans="1:5" s="68" customFormat="1" ht="12">
      <c r="A20" s="28" t="s">
        <v>85</v>
      </c>
      <c r="B20" s="78"/>
      <c r="C20" s="79"/>
      <c r="D20" s="77"/>
      <c r="E20" s="67"/>
    </row>
    <row r="21" spans="1:5" s="68" customFormat="1" ht="12">
      <c r="A21" s="59" t="s">
        <v>18</v>
      </c>
      <c r="B21" s="80">
        <f>B20+B19+B18+B17+B16+B15</f>
        <v>0</v>
      </c>
      <c r="C21" s="80">
        <f>C20+C19+C18+C17+C16+C15</f>
        <v>0</v>
      </c>
      <c r="D21" s="80">
        <f>D20+D19+D18+D17+D16+D15</f>
        <v>0</v>
      </c>
      <c r="E21" s="67"/>
    </row>
    <row r="22" spans="1:5" s="68" customFormat="1" ht="12">
      <c r="A22" s="86" t="s">
        <v>86</v>
      </c>
      <c r="B22" s="81"/>
      <c r="C22" s="82"/>
      <c r="D22" s="83"/>
      <c r="E22" s="71"/>
    </row>
    <row r="23" spans="1:5" s="68" customFormat="1" ht="12">
      <c r="A23" s="86" t="s">
        <v>87</v>
      </c>
      <c r="B23" s="81"/>
      <c r="C23" s="84"/>
      <c r="D23" s="85"/>
      <c r="E23" s="71"/>
    </row>
    <row r="24" spans="1:5" s="68" customFormat="1" ht="36">
      <c r="A24" s="66" t="s">
        <v>89</v>
      </c>
      <c r="B24" s="26" t="s">
        <v>77</v>
      </c>
      <c r="C24" s="26" t="s">
        <v>78</v>
      </c>
      <c r="D24" s="26" t="s">
        <v>79</v>
      </c>
      <c r="E24" s="67"/>
    </row>
    <row r="25" spans="1:5" s="68" customFormat="1" ht="12">
      <c r="A25" s="28" t="s">
        <v>80</v>
      </c>
      <c r="B25" s="69"/>
      <c r="C25" s="70"/>
      <c r="D25" s="69"/>
      <c r="E25" s="71"/>
    </row>
    <row r="26" spans="1:5" s="68" customFormat="1" ht="12">
      <c r="A26" s="28" t="s">
        <v>81</v>
      </c>
      <c r="B26" s="69"/>
      <c r="C26" s="70"/>
      <c r="D26" s="69"/>
      <c r="E26" s="71"/>
    </row>
    <row r="27" spans="1:5" s="68" customFormat="1" ht="12">
      <c r="A27" s="72" t="s">
        <v>82</v>
      </c>
      <c r="B27" s="69"/>
      <c r="C27" s="70"/>
      <c r="D27" s="69"/>
      <c r="E27" s="71"/>
    </row>
    <row r="28" spans="1:5" s="68" customFormat="1" ht="12">
      <c r="A28" s="28" t="s">
        <v>83</v>
      </c>
      <c r="B28" s="75"/>
      <c r="C28" s="76"/>
      <c r="D28" s="77"/>
      <c r="E28" s="71"/>
    </row>
    <row r="29" spans="1:5" s="68" customFormat="1" ht="12">
      <c r="A29" s="28" t="s">
        <v>84</v>
      </c>
      <c r="B29" s="78"/>
      <c r="C29" s="79"/>
      <c r="D29" s="77"/>
      <c r="E29" s="71"/>
    </row>
    <row r="30" spans="1:5" s="68" customFormat="1" ht="12">
      <c r="A30" s="28" t="s">
        <v>85</v>
      </c>
      <c r="B30" s="78"/>
      <c r="C30" s="79"/>
      <c r="D30" s="77"/>
      <c r="E30" s="67"/>
    </row>
    <row r="31" spans="1:5" s="68" customFormat="1" ht="12">
      <c r="A31" s="59" t="s">
        <v>18</v>
      </c>
      <c r="B31" s="80">
        <f>B30+B29+B28+B27+B26+B25</f>
        <v>0</v>
      </c>
      <c r="C31" s="80">
        <f>C30+C29+C28+C27+C26+C25</f>
        <v>0</v>
      </c>
      <c r="D31" s="80">
        <f>D30+D29+D28+D27+D26+D25</f>
        <v>0</v>
      </c>
      <c r="E31" s="67"/>
    </row>
    <row r="32" spans="1:5" s="68" customFormat="1" ht="12">
      <c r="A32" s="86" t="s">
        <v>86</v>
      </c>
      <c r="B32" s="81"/>
      <c r="C32" s="82"/>
      <c r="D32" s="83"/>
      <c r="E32" s="71"/>
    </row>
    <row r="33" spans="1:5" s="68" customFormat="1" ht="12">
      <c r="A33" s="86" t="s">
        <v>87</v>
      </c>
      <c r="B33" s="81"/>
      <c r="C33" s="84"/>
      <c r="D33" s="85"/>
      <c r="E33" s="71"/>
    </row>
    <row r="34" spans="1:5" s="68" customFormat="1" ht="36">
      <c r="A34" s="66" t="s">
        <v>90</v>
      </c>
      <c r="B34" s="26" t="s">
        <v>77</v>
      </c>
      <c r="C34" s="26" t="s">
        <v>78</v>
      </c>
      <c r="D34" s="26" t="s">
        <v>79</v>
      </c>
      <c r="E34" s="67"/>
    </row>
    <row r="35" spans="1:5" s="68" customFormat="1" ht="12">
      <c r="A35" s="28" t="s">
        <v>80</v>
      </c>
      <c r="B35" s="69"/>
      <c r="C35" s="70"/>
      <c r="D35" s="69"/>
      <c r="E35" s="71"/>
    </row>
    <row r="36" spans="1:5" s="68" customFormat="1" ht="12">
      <c r="A36" s="28" t="s">
        <v>81</v>
      </c>
      <c r="B36" s="69"/>
      <c r="C36" s="70"/>
      <c r="D36" s="69"/>
      <c r="E36" s="71"/>
    </row>
    <row r="37" spans="1:5" s="68" customFormat="1" ht="12">
      <c r="A37" s="72" t="s">
        <v>82</v>
      </c>
      <c r="B37" s="69"/>
      <c r="C37" s="70"/>
      <c r="D37" s="69"/>
      <c r="E37" s="71"/>
    </row>
    <row r="38" spans="1:5" s="68" customFormat="1" ht="12">
      <c r="A38" s="28" t="s">
        <v>83</v>
      </c>
      <c r="B38" s="75"/>
      <c r="C38" s="76"/>
      <c r="D38" s="77"/>
      <c r="E38" s="71"/>
    </row>
    <row r="39" spans="1:5" s="68" customFormat="1" ht="12">
      <c r="A39" s="28" t="s">
        <v>84</v>
      </c>
      <c r="B39" s="78"/>
      <c r="C39" s="79"/>
      <c r="D39" s="77"/>
      <c r="E39" s="67"/>
    </row>
    <row r="40" spans="1:5" s="68" customFormat="1" ht="12">
      <c r="A40" s="28" t="s">
        <v>85</v>
      </c>
      <c r="B40" s="78"/>
      <c r="C40" s="79"/>
      <c r="D40" s="77"/>
      <c r="E40" s="71"/>
    </row>
    <row r="41" spans="1:5" s="68" customFormat="1" ht="12">
      <c r="A41" s="59" t="s">
        <v>18</v>
      </c>
      <c r="B41" s="80">
        <f>B40+B39+B38+B37+B36+B35</f>
        <v>0</v>
      </c>
      <c r="C41" s="80">
        <f>C40+C39+C38+C37+C36+C35</f>
        <v>0</v>
      </c>
      <c r="D41" s="80">
        <f>D40+D39+D38+D37+D36+D35</f>
        <v>0</v>
      </c>
      <c r="E41" s="67"/>
    </row>
    <row r="42" spans="1:5" s="68" customFormat="1" ht="12">
      <c r="A42" s="86" t="s">
        <v>86</v>
      </c>
      <c r="B42" s="81"/>
      <c r="C42" s="82"/>
      <c r="D42" s="83"/>
      <c r="E42" s="71"/>
    </row>
    <row r="43" spans="1:5" s="68" customFormat="1" ht="12">
      <c r="A43" s="86" t="s">
        <v>87</v>
      </c>
      <c r="B43" s="81"/>
      <c r="C43" s="82"/>
      <c r="D43" s="83"/>
      <c r="E43" s="71"/>
    </row>
    <row r="44" spans="2:5" s="68" customFormat="1" ht="8.25" customHeight="1">
      <c r="B44" s="87"/>
      <c r="C44" s="71"/>
      <c r="D44" s="87"/>
      <c r="E44" s="71"/>
    </row>
    <row r="45" spans="1:5" s="68" customFormat="1" ht="60">
      <c r="A45" s="88" t="s">
        <v>91</v>
      </c>
      <c r="B45" s="41" t="s">
        <v>92</v>
      </c>
      <c r="C45" s="41" t="s">
        <v>93</v>
      </c>
      <c r="D45" s="41" t="s">
        <v>94</v>
      </c>
      <c r="E45" s="41" t="s">
        <v>95</v>
      </c>
    </row>
    <row r="46" spans="1:5" s="68" customFormat="1" ht="16.5" customHeight="1">
      <c r="A46" s="89"/>
      <c r="B46" s="90"/>
      <c r="C46" s="91"/>
      <c r="D46" s="90"/>
      <c r="E46" s="92">
        <f>D41+D31+D21+D11</f>
        <v>0</v>
      </c>
    </row>
    <row r="47" spans="2:5" s="68" customFormat="1" ht="12">
      <c r="B47" s="93"/>
      <c r="C47" s="93"/>
      <c r="D47" s="93"/>
      <c r="E47" s="93"/>
    </row>
    <row r="48" s="68" customFormat="1" ht="12"/>
    <row r="49" s="68" customFormat="1" ht="12"/>
    <row r="50" s="68" customFormat="1" ht="12"/>
    <row r="51" s="68" customFormat="1" ht="12"/>
    <row r="52" s="68" customFormat="1" ht="12"/>
    <row r="53" s="68" customFormat="1" ht="12"/>
    <row r="54" s="68" customFormat="1" ht="12"/>
    <row r="55" s="68" customFormat="1" ht="12"/>
    <row r="56" s="68" customFormat="1" ht="12"/>
    <row r="57" s="68" customFormat="1" ht="12"/>
    <row r="58" s="68" customFormat="1" ht="12"/>
    <row r="59" s="68" customFormat="1" ht="12"/>
    <row r="60" s="68" customFormat="1" ht="12"/>
    <row r="61" s="68" customFormat="1" ht="12"/>
    <row r="62" s="68" customFormat="1" ht="12"/>
    <row r="63" s="68" customFormat="1" ht="12"/>
    <row r="64" s="68" customFormat="1" ht="12"/>
    <row r="65" s="68" customFormat="1" ht="12"/>
    <row r="66" s="68" customFormat="1" ht="12"/>
    <row r="67" s="68" customFormat="1" ht="12"/>
    <row r="68" s="68" customFormat="1" ht="12"/>
    <row r="69" s="68" customFormat="1" ht="12"/>
    <row r="70" s="68" customFormat="1" ht="12"/>
    <row r="71" s="68" customFormat="1" ht="12"/>
    <row r="72" s="68" customFormat="1" ht="12"/>
    <row r="73" s="68" customFormat="1" ht="12"/>
    <row r="74" s="68" customFormat="1" ht="12"/>
    <row r="75" s="68" customFormat="1" ht="12"/>
    <row r="76" s="68" customFormat="1" ht="12"/>
    <row r="77" s="68" customFormat="1" ht="12"/>
    <row r="78" s="68" customFormat="1" ht="12"/>
    <row r="79" s="68" customFormat="1" ht="12"/>
    <row r="80" s="68" customFormat="1" ht="12"/>
    <row r="81" s="68" customFormat="1" ht="12"/>
    <row r="82" s="68" customFormat="1" ht="12"/>
    <row r="83" s="68" customFormat="1" ht="12"/>
    <row r="84" s="68" customFormat="1" ht="12"/>
    <row r="85" s="68" customFormat="1" ht="12"/>
    <row r="86" s="68" customFormat="1" ht="12"/>
    <row r="87" s="68" customFormat="1" ht="12"/>
    <row r="88" s="68" customFormat="1" ht="12"/>
    <row r="89" s="68" customFormat="1" ht="12"/>
    <row r="90" s="68" customFormat="1" ht="12"/>
    <row r="91" s="68" customFormat="1" ht="12"/>
    <row r="92" s="68" customFormat="1" ht="12"/>
    <row r="93" s="68" customFormat="1" ht="12"/>
    <row r="94" s="68" customFormat="1" ht="12"/>
    <row r="95" s="68" customFormat="1" ht="12"/>
    <row r="96" s="68" customFormat="1" ht="12"/>
    <row r="97" s="68" customFormat="1" ht="12"/>
    <row r="98" s="68" customFormat="1" ht="12"/>
    <row r="99" s="68" customFormat="1" ht="12"/>
    <row r="100" s="68" customFormat="1" ht="12"/>
    <row r="101" s="68" customFormat="1" ht="12"/>
    <row r="102" s="68" customFormat="1" ht="12"/>
    <row r="103" s="68" customFormat="1" ht="12"/>
    <row r="104" s="68" customFormat="1" ht="12"/>
    <row r="105" s="68" customFormat="1" ht="12"/>
    <row r="106" s="68" customFormat="1" ht="12"/>
    <row r="107" s="68" customFormat="1" ht="12"/>
    <row r="108" s="68" customFormat="1" ht="12"/>
    <row r="109" s="68" customFormat="1" ht="12"/>
    <row r="110" s="68" customFormat="1" ht="12"/>
    <row r="111" s="68" customFormat="1" ht="12"/>
    <row r="112" s="68" customFormat="1" ht="12"/>
    <row r="113" s="68" customFormat="1" ht="12"/>
    <row r="114" s="68" customFormat="1" ht="12"/>
    <row r="115" s="68" customFormat="1" ht="12"/>
    <row r="116" s="68" customFormat="1" ht="12"/>
    <row r="117" s="68" customFormat="1" ht="12"/>
    <row r="118" s="68" customFormat="1" ht="12"/>
    <row r="119" s="68" customFormat="1" ht="12"/>
    <row r="120" s="68" customFormat="1" ht="12"/>
    <row r="121" s="68" customFormat="1" ht="12"/>
    <row r="122" s="68" customFormat="1" ht="12"/>
    <row r="123" s="68" customFormat="1" ht="12"/>
    <row r="124" s="68" customFormat="1" ht="12"/>
    <row r="125" s="68" customFormat="1" ht="12"/>
    <row r="126" s="68" customFormat="1" ht="12"/>
    <row r="127" s="68" customFormat="1" ht="12"/>
    <row r="128" s="68" customFormat="1" ht="12"/>
    <row r="129" s="68" customFormat="1" ht="12"/>
    <row r="130" s="68" customFormat="1" ht="12"/>
    <row r="131" s="68" customFormat="1" ht="12"/>
    <row r="132" s="68" customFormat="1" ht="12"/>
    <row r="133" s="68" customFormat="1" ht="12"/>
    <row r="134" s="68" customFormat="1" ht="12"/>
    <row r="135" s="68" customFormat="1" ht="12"/>
    <row r="136" s="68" customFormat="1" ht="12"/>
    <row r="137" s="68" customFormat="1" ht="12"/>
    <row r="138" s="68" customFormat="1" ht="12"/>
    <row r="139" s="68" customFormat="1" ht="12"/>
    <row r="140" s="68" customFormat="1" ht="12"/>
    <row r="141" s="68" customFormat="1" ht="12"/>
    <row r="142" s="68" customFormat="1" ht="12"/>
    <row r="143" s="68" customFormat="1" ht="12"/>
    <row r="144" s="68" customFormat="1" ht="12"/>
    <row r="145" s="68" customFormat="1" ht="12"/>
    <row r="146" s="68" customFormat="1" ht="12"/>
    <row r="147" s="68" customFormat="1" ht="12"/>
    <row r="148" s="68" customFormat="1" ht="12"/>
    <row r="149" s="68" customFormat="1" ht="12"/>
    <row r="150" s="68" customFormat="1" ht="12"/>
    <row r="151" s="68" customFormat="1" ht="12"/>
    <row r="152" s="68" customFormat="1" ht="12"/>
    <row r="153" s="68" customFormat="1" ht="12"/>
    <row r="154" s="68" customFormat="1" ht="12"/>
    <row r="155" s="68" customFormat="1" ht="12"/>
    <row r="156" s="68" customFormat="1" ht="12"/>
    <row r="157" s="68" customFormat="1" ht="12"/>
    <row r="158" s="68" customFormat="1" ht="12"/>
    <row r="159" s="68" customFormat="1" ht="12"/>
    <row r="160" s="68" customFormat="1" ht="12"/>
    <row r="161" s="68" customFormat="1" ht="12"/>
    <row r="162" s="68" customFormat="1" ht="12"/>
    <row r="163" s="68" customFormat="1" ht="12"/>
    <row r="164" s="68" customFormat="1" ht="12"/>
    <row r="165" s="68" customFormat="1" ht="12"/>
    <row r="166" s="68" customFormat="1" ht="12"/>
    <row r="167" s="68" customFormat="1" ht="12"/>
    <row r="168" s="68" customFormat="1" ht="12"/>
    <row r="169" s="68" customFormat="1" ht="12"/>
    <row r="170" s="68" customFormat="1" ht="12"/>
    <row r="171" s="68" customFormat="1" ht="12"/>
    <row r="172" s="68" customFormat="1" ht="12"/>
    <row r="173" s="68" customFormat="1" ht="12"/>
    <row r="174" s="68" customFormat="1" ht="12"/>
  </sheetData>
  <sheetProtection selectLockedCells="1" selectUnlockedCells="1"/>
  <printOptions/>
  <pageMargins left="0.5902777777777778" right="0.5902777777777778" top="0.7986111111111112" bottom="0.4" header="0.4" footer="0.2"/>
  <pageSetup horizontalDpi="300" verticalDpi="300" orientation="portrait" paperSize="9"/>
  <headerFooter alignWithMargins="0">
    <oddHeader>&amp;CConsuntivo 2015 - Scheda soggetto dati.xls</oddHeader>
    <oddFooter>&amp;LRisorse umane soggetto 2013&amp;CPagina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64.8515625" style="0" customWidth="1"/>
    <col min="2" max="2" width="11.140625" style="0" customWidth="1"/>
    <col min="3" max="3" width="14.421875" style="0" customWidth="1"/>
    <col min="4" max="4" width="13.28125" style="0" customWidth="1"/>
    <col min="256" max="16384" width="11.57421875" style="0" customWidth="1"/>
  </cols>
  <sheetData>
    <row r="1" ht="15.75">
      <c r="A1" s="1" t="s">
        <v>96</v>
      </c>
    </row>
    <row r="2" s="2" customFormat="1" ht="15.75" customHeight="1">
      <c r="A2" s="94" t="s">
        <v>97</v>
      </c>
    </row>
    <row r="4" spans="1:2" s="97" customFormat="1" ht="16.5" customHeight="1">
      <c r="A4" s="95" t="s">
        <v>98</v>
      </c>
      <c r="B4" s="96">
        <v>2015</v>
      </c>
    </row>
    <row r="5" spans="1:2" s="97" customFormat="1" ht="13.5" customHeight="1">
      <c r="A5" s="98" t="s">
        <v>99</v>
      </c>
      <c r="B5" s="99"/>
    </row>
    <row r="6" spans="1:2" s="97" customFormat="1" ht="12">
      <c r="A6" s="100" t="s">
        <v>100</v>
      </c>
      <c r="B6" s="101"/>
    </row>
    <row r="7" spans="1:2" s="97" customFormat="1" ht="12">
      <c r="A7" s="100" t="s">
        <v>101</v>
      </c>
      <c r="B7" s="101"/>
    </row>
    <row r="8" spans="1:2" s="97" customFormat="1" ht="12">
      <c r="A8" s="102" t="s">
        <v>102</v>
      </c>
      <c r="B8" s="103"/>
    </row>
    <row r="9" spans="1:2" s="97" customFormat="1" ht="12">
      <c r="A9" s="102" t="s">
        <v>103</v>
      </c>
      <c r="B9" s="103"/>
    </row>
    <row r="10" spans="1:2" s="97" customFormat="1" ht="12">
      <c r="A10" s="100" t="s">
        <v>104</v>
      </c>
      <c r="B10" s="101"/>
    </row>
    <row r="11" spans="1:2" s="97" customFormat="1" ht="12">
      <c r="A11" s="100" t="s">
        <v>105</v>
      </c>
      <c r="B11" s="101"/>
    </row>
    <row r="12" spans="1:2" s="97" customFormat="1" ht="12">
      <c r="A12" s="100" t="s">
        <v>106</v>
      </c>
      <c r="B12" s="101"/>
    </row>
    <row r="13" spans="1:2" s="97" customFormat="1" ht="12">
      <c r="A13" s="100" t="s">
        <v>107</v>
      </c>
      <c r="B13" s="101"/>
    </row>
    <row r="14" spans="1:2" s="97" customFormat="1" ht="12">
      <c r="A14" s="100" t="s">
        <v>108</v>
      </c>
      <c r="B14" s="101"/>
    </row>
    <row r="15" spans="1:2" s="97" customFormat="1" ht="12">
      <c r="A15" s="100" t="s">
        <v>109</v>
      </c>
      <c r="B15" s="101"/>
    </row>
    <row r="16" spans="1:2" s="97" customFormat="1" ht="12">
      <c r="A16" s="100" t="s">
        <v>71</v>
      </c>
      <c r="B16" s="101"/>
    </row>
    <row r="17" spans="1:2" s="97" customFormat="1" ht="12">
      <c r="A17" s="104" t="s">
        <v>110</v>
      </c>
      <c r="B17" s="105">
        <f>SUM(B6:B7,B10:B16)</f>
        <v>0</v>
      </c>
    </row>
    <row r="18" spans="1:2" s="97" customFormat="1" ht="12">
      <c r="A18" s="106" t="s">
        <v>111</v>
      </c>
      <c r="B18" s="99"/>
    </row>
    <row r="19" spans="1:2" s="97" customFormat="1" ht="12">
      <c r="A19" s="107" t="s">
        <v>112</v>
      </c>
      <c r="B19" s="101"/>
    </row>
    <row r="20" spans="1:2" s="97" customFormat="1" ht="12">
      <c r="A20" s="107" t="s">
        <v>113</v>
      </c>
      <c r="B20" s="101"/>
    </row>
    <row r="21" spans="1:2" s="97" customFormat="1" ht="12">
      <c r="A21" s="107" t="s">
        <v>114</v>
      </c>
      <c r="B21" s="101"/>
    </row>
    <row r="22" spans="1:2" s="97" customFormat="1" ht="12">
      <c r="A22" s="107" t="s">
        <v>115</v>
      </c>
      <c r="B22" s="101"/>
    </row>
    <row r="23" spans="1:2" s="97" customFormat="1" ht="12">
      <c r="A23" s="107" t="s">
        <v>116</v>
      </c>
      <c r="B23" s="101"/>
    </row>
    <row r="24" spans="1:2" s="97" customFormat="1" ht="12">
      <c r="A24" s="107" t="s">
        <v>117</v>
      </c>
      <c r="B24" s="101"/>
    </row>
    <row r="25" spans="1:2" s="97" customFormat="1" ht="12">
      <c r="A25" s="107" t="s">
        <v>118</v>
      </c>
      <c r="B25" s="101"/>
    </row>
    <row r="26" spans="1:2" s="97" customFormat="1" ht="12">
      <c r="A26" s="107" t="s">
        <v>119</v>
      </c>
      <c r="B26" s="101"/>
    </row>
    <row r="27" spans="1:2" s="97" customFormat="1" ht="12">
      <c r="A27" s="104" t="s">
        <v>120</v>
      </c>
      <c r="B27" s="105">
        <f>SUM(B19:B26)</f>
        <v>0</v>
      </c>
    </row>
    <row r="28" spans="1:2" s="97" customFormat="1" ht="16.5" customHeight="1">
      <c r="A28" s="98" t="s">
        <v>121</v>
      </c>
      <c r="B28" s="99"/>
    </row>
    <row r="29" spans="1:2" s="97" customFormat="1" ht="12">
      <c r="A29" s="100" t="s">
        <v>122</v>
      </c>
      <c r="B29" s="101"/>
    </row>
    <row r="30" spans="1:2" s="97" customFormat="1" ht="12">
      <c r="A30" s="100" t="s">
        <v>123</v>
      </c>
      <c r="B30" s="101"/>
    </row>
    <row r="31" spans="1:2" s="97" customFormat="1" ht="12">
      <c r="A31" s="100" t="s">
        <v>71</v>
      </c>
      <c r="B31" s="101"/>
    </row>
    <row r="32" spans="1:2" s="97" customFormat="1" ht="12">
      <c r="A32" s="104" t="s">
        <v>124</v>
      </c>
      <c r="B32" s="105">
        <f>SUM(B29:B31)</f>
        <v>0</v>
      </c>
    </row>
    <row r="33" spans="1:2" s="97" customFormat="1" ht="16.5" customHeight="1">
      <c r="A33" s="104" t="s">
        <v>125</v>
      </c>
      <c r="B33" s="105">
        <f>B17+B27+B32</f>
        <v>0</v>
      </c>
    </row>
    <row r="34" spans="1:2" s="109" customFormat="1" ht="12">
      <c r="A34" s="108"/>
      <c r="B34" s="108"/>
    </row>
    <row r="35" spans="1:2" s="97" customFormat="1" ht="21.75" customHeight="1">
      <c r="A35" s="95" t="s">
        <v>126</v>
      </c>
      <c r="B35" s="96">
        <v>2015</v>
      </c>
    </row>
    <row r="36" spans="1:2" s="97" customFormat="1" ht="36">
      <c r="A36" s="107" t="s">
        <v>127</v>
      </c>
      <c r="B36" s="101"/>
    </row>
    <row r="37" spans="1:2" s="97" customFormat="1" ht="24">
      <c r="A37" s="107" t="s">
        <v>128</v>
      </c>
      <c r="B37" s="101"/>
    </row>
    <row r="38" spans="1:2" s="97" customFormat="1" ht="24">
      <c r="A38" s="107" t="s">
        <v>129</v>
      </c>
      <c r="B38" s="101"/>
    </row>
    <row r="39" spans="1:2" s="97" customFormat="1" ht="12">
      <c r="A39" s="107" t="s">
        <v>130</v>
      </c>
      <c r="B39" s="101"/>
    </row>
    <row r="40" spans="1:2" s="97" customFormat="1" ht="12">
      <c r="A40" s="107" t="s">
        <v>131</v>
      </c>
      <c r="B40" s="101"/>
    </row>
    <row r="41" spans="1:2" s="97" customFormat="1" ht="36" customHeight="1">
      <c r="A41" s="107" t="s">
        <v>132</v>
      </c>
      <c r="B41" s="101"/>
    </row>
    <row r="42" spans="1:2" s="97" customFormat="1" ht="24">
      <c r="A42" s="107" t="s">
        <v>133</v>
      </c>
      <c r="B42" s="101"/>
    </row>
    <row r="43" spans="1:2" s="97" customFormat="1" ht="12">
      <c r="A43" s="107" t="s">
        <v>134</v>
      </c>
      <c r="B43" s="101"/>
    </row>
    <row r="44" spans="1:2" s="97" customFormat="1" ht="12">
      <c r="A44" s="107" t="s">
        <v>135</v>
      </c>
      <c r="B44" s="101"/>
    </row>
    <row r="45" spans="1:2" s="97" customFormat="1" ht="36">
      <c r="A45" s="107" t="s">
        <v>136</v>
      </c>
      <c r="B45" s="101"/>
    </row>
    <row r="46" spans="1:2" s="97" customFormat="1" ht="15.75" customHeight="1">
      <c r="A46" s="104" t="s">
        <v>137</v>
      </c>
      <c r="B46" s="105">
        <f>SUM(B36:B45)</f>
        <v>0</v>
      </c>
    </row>
    <row r="47" spans="1:2" s="97" customFormat="1" ht="16.5" customHeight="1">
      <c r="A47" s="110" t="s">
        <v>138</v>
      </c>
      <c r="B47" s="105">
        <f>B33-B46</f>
        <v>0</v>
      </c>
    </row>
    <row r="48" s="97" customFormat="1" ht="12"/>
    <row r="49" s="97" customFormat="1" ht="12"/>
    <row r="50" s="97" customFormat="1" ht="12"/>
    <row r="51" s="97" customFormat="1" ht="12"/>
    <row r="52" s="97" customFormat="1" ht="12"/>
    <row r="53" s="97" customFormat="1" ht="12"/>
    <row r="54" s="97" customFormat="1" ht="12"/>
    <row r="55" s="97" customFormat="1" ht="12"/>
    <row r="56" s="97" customFormat="1" ht="12"/>
    <row r="57" s="97" customFormat="1" ht="12"/>
    <row r="58" s="97" customFormat="1" ht="12"/>
    <row r="59" s="97" customFormat="1" ht="12"/>
    <row r="60" s="97" customFormat="1" ht="12"/>
    <row r="61" s="97" customFormat="1" ht="12"/>
    <row r="62" s="97" customFormat="1" ht="12"/>
    <row r="63" s="97" customFormat="1" ht="12"/>
    <row r="64" s="97" customFormat="1" ht="12"/>
    <row r="65" s="97" customFormat="1" ht="12"/>
    <row r="66" s="97" customFormat="1" ht="12"/>
    <row r="67" s="97" customFormat="1" ht="12"/>
    <row r="68" s="97" customFormat="1" ht="12"/>
    <row r="69" s="97" customFormat="1" ht="12"/>
    <row r="70" s="97" customFormat="1" ht="12"/>
    <row r="71" s="97" customFormat="1" ht="12"/>
    <row r="72" s="97" customFormat="1" ht="12"/>
    <row r="73" s="97" customFormat="1" ht="12"/>
    <row r="74" s="97" customFormat="1" ht="12"/>
    <row r="75" s="97" customFormat="1" ht="12"/>
    <row r="76" s="97" customFormat="1" ht="12"/>
    <row r="77" s="97" customFormat="1" ht="12"/>
    <row r="78" s="97" customFormat="1" ht="12"/>
    <row r="79" s="97" customFormat="1" ht="12"/>
    <row r="80" s="97" customFormat="1" ht="12"/>
    <row r="81" s="97" customFormat="1" ht="12"/>
    <row r="82" s="97" customFormat="1" ht="12"/>
    <row r="83" s="97" customFormat="1" ht="12"/>
    <row r="84" s="97" customFormat="1" ht="12"/>
    <row r="85" s="97" customFormat="1" ht="12"/>
    <row r="86" s="97" customFormat="1" ht="12"/>
    <row r="87" s="97" customFormat="1" ht="12"/>
    <row r="88" s="97" customFormat="1" ht="12"/>
    <row r="89" s="97" customFormat="1" ht="12"/>
    <row r="90" s="97" customFormat="1" ht="12"/>
    <row r="91" s="97" customFormat="1" ht="12"/>
    <row r="92" s="97" customFormat="1" ht="12"/>
    <row r="93" s="97" customFormat="1" ht="12"/>
    <row r="94" s="97" customFormat="1" ht="12"/>
    <row r="95" s="97" customFormat="1" ht="12"/>
    <row r="96" s="97" customFormat="1" ht="12"/>
    <row r="97" s="97" customFormat="1" ht="12"/>
    <row r="98" s="97" customFormat="1" ht="12"/>
    <row r="99" s="97" customFormat="1" ht="12"/>
    <row r="100" s="97" customFormat="1" ht="12"/>
    <row r="101" s="97" customFormat="1" ht="12"/>
    <row r="102" s="97" customFormat="1" ht="12"/>
    <row r="103" s="97" customFormat="1" ht="12"/>
    <row r="104" s="97" customFormat="1" ht="12"/>
    <row r="105" s="97" customFormat="1" ht="12"/>
    <row r="106" s="97" customFormat="1" ht="12"/>
    <row r="107" s="97" customFormat="1" ht="12"/>
    <row r="108" s="97" customFormat="1" ht="12"/>
    <row r="109" s="97" customFormat="1" ht="12"/>
    <row r="110" s="97" customFormat="1" ht="12"/>
    <row r="111" s="97" customFormat="1" ht="12"/>
    <row r="112" s="97" customFormat="1" ht="12"/>
    <row r="113" s="97" customFormat="1" ht="12"/>
    <row r="114" s="97" customFormat="1" ht="12"/>
    <row r="115" s="97" customFormat="1" ht="12"/>
    <row r="116" s="97" customFormat="1" ht="12"/>
    <row r="117" s="97" customFormat="1" ht="12"/>
    <row r="118" s="97" customFormat="1" ht="12"/>
    <row r="119" s="97" customFormat="1" ht="12"/>
    <row r="120" s="97" customFormat="1" ht="12"/>
    <row r="121" s="97" customFormat="1" ht="12"/>
    <row r="122" s="97" customFormat="1" ht="12"/>
    <row r="123" s="97" customFormat="1" ht="12"/>
    <row r="124" s="97" customFormat="1" ht="12"/>
    <row r="125" s="97" customFormat="1" ht="12"/>
    <row r="126" s="97" customFormat="1" ht="12"/>
    <row r="127" s="97" customFormat="1" ht="12"/>
    <row r="128" s="97" customFormat="1" ht="12"/>
    <row r="129" s="97" customFormat="1" ht="12"/>
    <row r="130" s="97" customFormat="1" ht="12"/>
    <row r="131" s="97" customFormat="1" ht="12"/>
    <row r="132" s="97" customFormat="1" ht="12"/>
    <row r="133" s="97" customFormat="1" ht="12"/>
    <row r="134" s="97" customFormat="1" ht="12"/>
    <row r="135" s="97" customFormat="1" ht="12"/>
    <row r="136" s="97" customFormat="1" ht="12"/>
    <row r="137" s="97" customFormat="1" ht="12"/>
    <row r="138" s="97" customFormat="1" ht="12"/>
    <row r="139" s="97" customFormat="1" ht="12"/>
    <row r="140" s="97" customFormat="1" ht="12"/>
    <row r="141" s="97" customFormat="1" ht="12"/>
    <row r="142" s="97" customFormat="1" ht="12"/>
    <row r="143" s="97" customFormat="1" ht="12"/>
    <row r="144" s="97" customFormat="1" ht="12"/>
    <row r="145" s="97" customFormat="1" ht="12"/>
    <row r="146" s="97" customFormat="1" ht="12"/>
    <row r="147" s="97" customFormat="1" ht="12"/>
    <row r="148" s="97" customFormat="1" ht="12"/>
    <row r="149" s="97" customFormat="1" ht="12"/>
    <row r="150" s="97" customFormat="1" ht="12"/>
    <row r="151" s="97" customFormat="1" ht="12"/>
    <row r="152" s="97" customFormat="1" ht="12"/>
    <row r="153" s="97" customFormat="1" ht="12"/>
    <row r="154" s="97" customFormat="1" ht="12"/>
    <row r="155" s="97" customFormat="1" ht="12"/>
    <row r="156" s="97" customFormat="1" ht="12"/>
    <row r="157" s="97" customFormat="1" ht="12"/>
    <row r="158" s="97" customFormat="1" ht="12"/>
    <row r="159" s="97" customFormat="1" ht="12"/>
    <row r="160" s="97" customFormat="1" ht="12"/>
    <row r="161" s="97" customFormat="1" ht="12"/>
    <row r="162" s="97" customFormat="1" ht="12"/>
    <row r="163" s="97" customFormat="1" ht="12"/>
    <row r="164" s="97" customFormat="1" ht="12"/>
    <row r="165" s="97" customFormat="1" ht="12"/>
    <row r="166" s="97" customFormat="1" ht="12"/>
    <row r="167" s="97" customFormat="1" ht="12"/>
    <row r="168" s="97" customFormat="1" ht="12"/>
    <row r="169" s="97" customFormat="1" ht="12"/>
    <row r="170" s="97" customFormat="1" ht="12"/>
    <row r="171" s="97" customFormat="1" ht="12"/>
    <row r="172" s="97" customFormat="1" ht="12"/>
    <row r="173" s="97" customFormat="1" ht="12"/>
    <row r="174" s="97" customFormat="1" ht="12"/>
    <row r="175" s="97" customFormat="1" ht="12"/>
  </sheetData>
  <sheetProtection selectLockedCells="1" selectUnlockedCells="1"/>
  <printOptions/>
  <pageMargins left="0.3798611111111111" right="0.4" top="0.5423611111111111" bottom="0.5298611111111111" header="0.25" footer="0.2798611111111111"/>
  <pageSetup horizontalDpi="300" verticalDpi="300" orientation="portrait" paperSize="9"/>
  <headerFooter alignWithMargins="0">
    <oddHeader>&amp;CConsuntivo 2015 - Scheda soggetto dati.xls</oddHeader>
    <oddFooter>&amp;LBilancio soggetto 2012_2013&amp;CPagina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2015-10-02T09:39:40Z</dcterms:created>
  <dcterms:modified xsi:type="dcterms:W3CDTF">2015-10-02T09:39:40Z</dcterms:modified>
  <cp:category/>
  <cp:version/>
  <cp:contentType/>
  <cp:contentStatus/>
</cp:coreProperties>
</file>